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09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esp/Desktop/Thinkful - Data Analytics Flex/Course Work/Capstone Projects/Capstone 2 - Housing Prices/Housing Prices/"/>
    </mc:Choice>
  </mc:AlternateContent>
  <xr:revisionPtr revIDLastSave="0" documentId="13_ncr:9_{17A426EF-26DC-834C-A034-2385F28290E6}" xr6:coauthVersionLast="45" xr6:coauthVersionMax="45" xr10:uidLastSave="{00000000-0000-0000-0000-000000000000}"/>
  <bookViews>
    <workbookView xWindow="35840" yWindow="0" windowWidth="38400" windowHeight="21600" xr2:uid="{00000000-000D-0000-FFFF-FFFF00000000}"/>
  </bookViews>
  <sheets>
    <sheet name="Read Me" sheetId="16" r:id="rId1"/>
    <sheet name="Home Age T Test" sheetId="5" r:id="rId2"/>
    <sheet name="Garage T Test" sheetId="6" r:id="rId3"/>
    <sheet name="Floor Count T Test" sheetId="11" r:id="rId4"/>
    <sheet name="Summary" sheetId="17" r:id="rId5"/>
    <sheet name="Edited Data" sheetId="1" r:id="rId6"/>
    <sheet name="Raw Data" sheetId="3" r:id="rId7"/>
  </sheets>
  <definedNames>
    <definedName name="_xlnm._FilterDatabase" localSheetId="5" hidden="1">'Edited Data'!$A$1:$CG$1461</definedName>
    <definedName name="_xlnm._FilterDatabase" localSheetId="3" hidden="1">'Floor Count T Test'!$A$1:$C$1461</definedName>
  </definedNames>
  <calcPr calcId="191029"/>
  <pivotCaches>
    <pivotCache cacheId="0" r:id="rId8"/>
    <pivotCache cacheId="1" r:id="rId9"/>
    <pivotCache cacheId="2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R1461" i="1" l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L20" i="11"/>
  <c r="L22" i="11" s="1"/>
  <c r="C20" i="11"/>
  <c r="L19" i="11"/>
  <c r="C19" i="11"/>
  <c r="L18" i="11"/>
  <c r="C18" i="11"/>
  <c r="C17" i="11"/>
  <c r="C16" i="11"/>
  <c r="C15" i="11"/>
  <c r="C14" i="11"/>
  <c r="C13" i="11"/>
  <c r="C12" i="11"/>
  <c r="C11" i="11"/>
  <c r="C10" i="11"/>
  <c r="Q9" i="11"/>
  <c r="P9" i="11"/>
  <c r="C9" i="11"/>
  <c r="Q8" i="11"/>
  <c r="P8" i="11"/>
  <c r="C8" i="11"/>
  <c r="Q7" i="11"/>
  <c r="P7" i="11"/>
  <c r="C7" i="11"/>
  <c r="Q6" i="11"/>
  <c r="P6" i="11"/>
  <c r="C6" i="11"/>
  <c r="C5" i="11"/>
  <c r="C4" i="11"/>
  <c r="C3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2" i="11"/>
  <c r="Q10" i="11" l="1"/>
  <c r="P10" i="11"/>
  <c r="P11" i="11" s="1"/>
  <c r="L24" i="11"/>
  <c r="Q12" i="11"/>
  <c r="Q11" i="11"/>
  <c r="L23" i="11"/>
  <c r="P12" i="11" l="1"/>
  <c r="BI1461" i="1" l="1"/>
  <c r="BI1460" i="1"/>
  <c r="BI1459" i="1"/>
  <c r="BI1458" i="1"/>
  <c r="BI1457" i="1"/>
  <c r="B1457" i="6" s="1"/>
  <c r="BI1456" i="1"/>
  <c r="B1456" i="6" s="1"/>
  <c r="BI1455" i="1"/>
  <c r="BI1454" i="1"/>
  <c r="BI1453" i="1"/>
  <c r="BI1452" i="1"/>
  <c r="BI1451" i="1"/>
  <c r="B1451" i="6" s="1"/>
  <c r="BI1450" i="1"/>
  <c r="BI1449" i="1"/>
  <c r="BI1448" i="1"/>
  <c r="BI1447" i="1"/>
  <c r="BI1446" i="1"/>
  <c r="BI1445" i="1"/>
  <c r="B1445" i="6" s="1"/>
  <c r="BI1444" i="1"/>
  <c r="B1444" i="6" s="1"/>
  <c r="BI1443" i="1"/>
  <c r="BI1442" i="1"/>
  <c r="BI1441" i="1"/>
  <c r="BI1440" i="1"/>
  <c r="BI1439" i="1"/>
  <c r="B1439" i="6" s="1"/>
  <c r="BI1438" i="1"/>
  <c r="B1438" i="6" s="1"/>
  <c r="BI1437" i="1"/>
  <c r="BI1436" i="1"/>
  <c r="BI1435" i="1"/>
  <c r="BI1434" i="1"/>
  <c r="BI1433" i="1"/>
  <c r="B1433" i="6" s="1"/>
  <c r="BI1432" i="1"/>
  <c r="B1432" i="6" s="1"/>
  <c r="BI1431" i="1"/>
  <c r="BI1430" i="1"/>
  <c r="BI1429" i="1"/>
  <c r="BI1428" i="1"/>
  <c r="BI1427" i="1"/>
  <c r="BI1426" i="1"/>
  <c r="B1426" i="6" s="1"/>
  <c r="BI1425" i="1"/>
  <c r="BI1424" i="1"/>
  <c r="BI1423" i="1"/>
  <c r="BI1422" i="1"/>
  <c r="BI1421" i="1"/>
  <c r="B1421" i="6" s="1"/>
  <c r="BI1420" i="1"/>
  <c r="B1420" i="6" s="1"/>
  <c r="BI1419" i="1"/>
  <c r="BI1418" i="1"/>
  <c r="BI1417" i="1"/>
  <c r="BI1416" i="1"/>
  <c r="BI1415" i="1"/>
  <c r="B1415" i="6" s="1"/>
  <c r="BI1414" i="1"/>
  <c r="BI1413" i="1"/>
  <c r="BI1412" i="1"/>
  <c r="BI1411" i="1"/>
  <c r="BI1410" i="1"/>
  <c r="BI1409" i="1"/>
  <c r="B1409" i="6" s="1"/>
  <c r="BI1408" i="1"/>
  <c r="B1408" i="6" s="1"/>
  <c r="BI1407" i="1"/>
  <c r="BI1406" i="1"/>
  <c r="BI1405" i="1"/>
  <c r="BI1404" i="1"/>
  <c r="BI1403" i="1"/>
  <c r="B1403" i="6" s="1"/>
  <c r="BI1402" i="1"/>
  <c r="B1402" i="6" s="1"/>
  <c r="BI1401" i="1"/>
  <c r="BI1400" i="1"/>
  <c r="BI1399" i="1"/>
  <c r="BI1398" i="1"/>
  <c r="BI1397" i="1"/>
  <c r="B1397" i="6" s="1"/>
  <c r="BI1396" i="1"/>
  <c r="B1396" i="6" s="1"/>
  <c r="BI1395" i="1"/>
  <c r="BI1394" i="1"/>
  <c r="BI1393" i="1"/>
  <c r="BI1392" i="1"/>
  <c r="BI1391" i="1"/>
  <c r="BI1390" i="1"/>
  <c r="B1390" i="6" s="1"/>
  <c r="BI1389" i="1"/>
  <c r="BI1388" i="1"/>
  <c r="BI1387" i="1"/>
  <c r="BI1386" i="1"/>
  <c r="BI1385" i="1"/>
  <c r="B1385" i="6" s="1"/>
  <c r="BI1384" i="1"/>
  <c r="B1384" i="6" s="1"/>
  <c r="BI1383" i="1"/>
  <c r="BI1382" i="1"/>
  <c r="BI1381" i="1"/>
  <c r="BI1380" i="1"/>
  <c r="BI1379" i="1"/>
  <c r="B1379" i="6" s="1"/>
  <c r="BI1378" i="1"/>
  <c r="BI1377" i="1"/>
  <c r="BI1376" i="1"/>
  <c r="BI1375" i="1"/>
  <c r="BI1374" i="1"/>
  <c r="BI1373" i="1"/>
  <c r="B1373" i="6" s="1"/>
  <c r="BI1372" i="1"/>
  <c r="B1372" i="6" s="1"/>
  <c r="BI1371" i="1"/>
  <c r="BI1370" i="1"/>
  <c r="BI1369" i="1"/>
  <c r="BI1368" i="1"/>
  <c r="BI1367" i="1"/>
  <c r="B1367" i="6" s="1"/>
  <c r="BI1366" i="1"/>
  <c r="B1366" i="6" s="1"/>
  <c r="BI1365" i="1"/>
  <c r="BI1364" i="1"/>
  <c r="BI1363" i="1"/>
  <c r="BI1362" i="1"/>
  <c r="BI1361" i="1"/>
  <c r="B1361" i="6" s="1"/>
  <c r="BI1360" i="1"/>
  <c r="B1360" i="6" s="1"/>
  <c r="BI1359" i="1"/>
  <c r="BI1358" i="1"/>
  <c r="BI1357" i="1"/>
  <c r="BI1356" i="1"/>
  <c r="BI1355" i="1"/>
  <c r="BI1354" i="1"/>
  <c r="B1354" i="6" s="1"/>
  <c r="BI1353" i="1"/>
  <c r="BI1352" i="1"/>
  <c r="BI1351" i="1"/>
  <c r="BI1350" i="1"/>
  <c r="BI1349" i="1"/>
  <c r="B1349" i="6" s="1"/>
  <c r="BI1348" i="1"/>
  <c r="B1348" i="6" s="1"/>
  <c r="BI1347" i="1"/>
  <c r="BI1346" i="1"/>
  <c r="BI1345" i="1"/>
  <c r="BI1344" i="1"/>
  <c r="BI1343" i="1"/>
  <c r="B1343" i="6" s="1"/>
  <c r="BI1342" i="1"/>
  <c r="BI1341" i="1"/>
  <c r="BI1340" i="1"/>
  <c r="BI1339" i="1"/>
  <c r="BI1338" i="1"/>
  <c r="BI1337" i="1"/>
  <c r="B1337" i="6" s="1"/>
  <c r="BI1336" i="1"/>
  <c r="B1336" i="6" s="1"/>
  <c r="BI1335" i="1"/>
  <c r="BI1334" i="1"/>
  <c r="BI1333" i="1"/>
  <c r="BI1332" i="1"/>
  <c r="BI1331" i="1"/>
  <c r="B1331" i="6" s="1"/>
  <c r="BI1330" i="1"/>
  <c r="B1330" i="6" s="1"/>
  <c r="BI1329" i="1"/>
  <c r="BI1328" i="1"/>
  <c r="BI1327" i="1"/>
  <c r="BI1326" i="1"/>
  <c r="BI1325" i="1"/>
  <c r="B1325" i="6" s="1"/>
  <c r="BI1324" i="1"/>
  <c r="B1324" i="6" s="1"/>
  <c r="BI1323" i="1"/>
  <c r="BI1322" i="1"/>
  <c r="BI1321" i="1"/>
  <c r="BI1320" i="1"/>
  <c r="BI1319" i="1"/>
  <c r="BI1318" i="1"/>
  <c r="B1318" i="6" s="1"/>
  <c r="BI1317" i="1"/>
  <c r="BI1316" i="1"/>
  <c r="BI1315" i="1"/>
  <c r="BI1314" i="1"/>
  <c r="BI1313" i="1"/>
  <c r="B1313" i="6" s="1"/>
  <c r="BI1312" i="1"/>
  <c r="B1312" i="6" s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1301" i="6" s="1"/>
  <c r="BI1300" i="1"/>
  <c r="B1300" i="6" s="1"/>
  <c r="BI1299" i="1"/>
  <c r="BI1298" i="1"/>
  <c r="BI1297" i="1"/>
  <c r="BI1296" i="1"/>
  <c r="BI1295" i="1"/>
  <c r="BI1294" i="1"/>
  <c r="B1294" i="6" s="1"/>
  <c r="BI1293" i="1"/>
  <c r="BI1292" i="1"/>
  <c r="BI1291" i="1"/>
  <c r="BI1290" i="1"/>
  <c r="BI1289" i="1"/>
  <c r="BI1288" i="1"/>
  <c r="B1288" i="6" s="1"/>
  <c r="BI1287" i="1"/>
  <c r="BI1286" i="1"/>
  <c r="BI1285" i="1"/>
  <c r="BI1284" i="1"/>
  <c r="BI1283" i="1"/>
  <c r="BI1282" i="1"/>
  <c r="B1282" i="6" s="1"/>
  <c r="BI1281" i="1"/>
  <c r="BI1280" i="1"/>
  <c r="BI1279" i="1"/>
  <c r="BI1278" i="1"/>
  <c r="BI1277" i="1"/>
  <c r="BI1276" i="1"/>
  <c r="B1276" i="6" s="1"/>
  <c r="BI1275" i="1"/>
  <c r="BI1274" i="1"/>
  <c r="BI1273" i="1"/>
  <c r="BI1272" i="1"/>
  <c r="BI1271" i="1"/>
  <c r="BI1270" i="1"/>
  <c r="B1270" i="6" s="1"/>
  <c r="BI1269" i="1"/>
  <c r="BI1268" i="1"/>
  <c r="BI1267" i="1"/>
  <c r="BI1266" i="1"/>
  <c r="BI1265" i="1"/>
  <c r="B1265" i="6" s="1"/>
  <c r="BI1264" i="1"/>
  <c r="B1264" i="6" s="1"/>
  <c r="BI1263" i="1"/>
  <c r="BI1262" i="1"/>
  <c r="BI1261" i="1"/>
  <c r="BI1260" i="1"/>
  <c r="BI1259" i="1"/>
  <c r="B1259" i="6" s="1"/>
  <c r="BI1258" i="1"/>
  <c r="BI1257" i="1"/>
  <c r="BI1256" i="1"/>
  <c r="BI1255" i="1"/>
  <c r="BI1254" i="1"/>
  <c r="BI1253" i="1"/>
  <c r="B1253" i="6" s="1"/>
  <c r="BI1252" i="1"/>
  <c r="B1252" i="6" s="1"/>
  <c r="BI1251" i="1"/>
  <c r="BI1250" i="1"/>
  <c r="BI1249" i="1"/>
  <c r="BI1248" i="1"/>
  <c r="BI1247" i="1"/>
  <c r="BI1246" i="1"/>
  <c r="B1246" i="6" s="1"/>
  <c r="BI1245" i="1"/>
  <c r="BI1244" i="1"/>
  <c r="BI1243" i="1"/>
  <c r="BI1242" i="1"/>
  <c r="BI1241" i="1"/>
  <c r="B1241" i="6" s="1"/>
  <c r="BI1240" i="1"/>
  <c r="B1240" i="6" s="1"/>
  <c r="BI1239" i="1"/>
  <c r="BI1238" i="1"/>
  <c r="BI1237" i="1"/>
  <c r="BI1236" i="1"/>
  <c r="BI1235" i="1"/>
  <c r="BI1234" i="1"/>
  <c r="B1234" i="6" s="1"/>
  <c r="BI1233" i="1"/>
  <c r="BI1232" i="1"/>
  <c r="BI1231" i="1"/>
  <c r="BI1230" i="1"/>
  <c r="BI1229" i="1"/>
  <c r="B1229" i="6" s="1"/>
  <c r="BI1228" i="1"/>
  <c r="B1228" i="6" s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1217" i="6" s="1"/>
  <c r="BI1216" i="1"/>
  <c r="B1216" i="6" s="1"/>
  <c r="BI1215" i="1"/>
  <c r="BI1214" i="1"/>
  <c r="BI1213" i="1"/>
  <c r="BI1212" i="1"/>
  <c r="BI1211" i="1"/>
  <c r="BI1210" i="1"/>
  <c r="B1210" i="6" s="1"/>
  <c r="BI1209" i="1"/>
  <c r="BI1208" i="1"/>
  <c r="BI1207" i="1"/>
  <c r="BI1206" i="1"/>
  <c r="BI1205" i="1"/>
  <c r="B1205" i="6" s="1"/>
  <c r="BI1204" i="1"/>
  <c r="B1204" i="6" s="1"/>
  <c r="BI1203" i="1"/>
  <c r="BI1202" i="1"/>
  <c r="BI1201" i="1"/>
  <c r="BI1200" i="1"/>
  <c r="BI1199" i="1"/>
  <c r="BI1198" i="1"/>
  <c r="B1198" i="6" s="1"/>
  <c r="BI1197" i="1"/>
  <c r="BI1196" i="1"/>
  <c r="BI1195" i="1"/>
  <c r="BI1194" i="1"/>
  <c r="BI1193" i="1"/>
  <c r="B1193" i="6" s="1"/>
  <c r="BI1192" i="1"/>
  <c r="B1192" i="6" s="1"/>
  <c r="BI1191" i="1"/>
  <c r="BI1190" i="1"/>
  <c r="BI1189" i="1"/>
  <c r="BI1188" i="1"/>
  <c r="BI1187" i="1"/>
  <c r="B1187" i="6" s="1"/>
  <c r="BI1186" i="1"/>
  <c r="BI1185" i="1"/>
  <c r="BI1184" i="1"/>
  <c r="BI1183" i="1"/>
  <c r="BI1182" i="1"/>
  <c r="BI1181" i="1"/>
  <c r="B1181" i="6" s="1"/>
  <c r="BI1180" i="1"/>
  <c r="B1180" i="6" s="1"/>
  <c r="BI1179" i="1"/>
  <c r="BI1178" i="1"/>
  <c r="BI1177" i="1"/>
  <c r="BI1176" i="1"/>
  <c r="BI1175" i="1"/>
  <c r="BI1174" i="1"/>
  <c r="B1174" i="6" s="1"/>
  <c r="BI1173" i="1"/>
  <c r="BI1172" i="1"/>
  <c r="BI1171" i="1"/>
  <c r="BI1170" i="1"/>
  <c r="BI1169" i="1"/>
  <c r="B1169" i="6" s="1"/>
  <c r="BI1168" i="1"/>
  <c r="B1168" i="6" s="1"/>
  <c r="BI1167" i="1"/>
  <c r="BI1166" i="1"/>
  <c r="BI1165" i="1"/>
  <c r="BI1164" i="1"/>
  <c r="BI1163" i="1"/>
  <c r="BI1162" i="1"/>
  <c r="B1162" i="6" s="1"/>
  <c r="BI1161" i="1"/>
  <c r="BI1160" i="1"/>
  <c r="BI1159" i="1"/>
  <c r="BI1158" i="1"/>
  <c r="BI1157" i="1"/>
  <c r="B1157" i="6" s="1"/>
  <c r="BI1156" i="1"/>
  <c r="B1156" i="6" s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1144" i="6" s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1132" i="6" s="1"/>
  <c r="BI1131" i="1"/>
  <c r="BI1130" i="1"/>
  <c r="BI1129" i="1"/>
  <c r="BI1128" i="1"/>
  <c r="BI1127" i="1"/>
  <c r="BI1126" i="1"/>
  <c r="B1126" i="6" s="1"/>
  <c r="BI1125" i="1"/>
  <c r="BI1124" i="1"/>
  <c r="BI1123" i="1"/>
  <c r="BI1122" i="1"/>
  <c r="BI1121" i="1"/>
  <c r="B1121" i="6" s="1"/>
  <c r="BI1120" i="1"/>
  <c r="B1120" i="6" s="1"/>
  <c r="BI1119" i="1"/>
  <c r="BI1118" i="1"/>
  <c r="BI1117" i="1"/>
  <c r="BI1116" i="1"/>
  <c r="BI1115" i="1"/>
  <c r="BI1114" i="1"/>
  <c r="B1114" i="6" s="1"/>
  <c r="BI1113" i="1"/>
  <c r="BI1112" i="1"/>
  <c r="BI1111" i="1"/>
  <c r="BI1110" i="1"/>
  <c r="BI1109" i="1"/>
  <c r="B1109" i="6" s="1"/>
  <c r="BI1108" i="1"/>
  <c r="B1108" i="6" s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1097" i="6" s="1"/>
  <c r="BI1096" i="1"/>
  <c r="B1096" i="6" s="1"/>
  <c r="BI1095" i="1"/>
  <c r="BI1094" i="1"/>
  <c r="BI1093" i="1"/>
  <c r="BI1092" i="1"/>
  <c r="BI1091" i="1"/>
  <c r="BI1090" i="1"/>
  <c r="B1090" i="6" s="1"/>
  <c r="BI1089" i="1"/>
  <c r="BI1088" i="1"/>
  <c r="BI1087" i="1"/>
  <c r="BI1086" i="1"/>
  <c r="BI1085" i="1"/>
  <c r="B1085" i="6" s="1"/>
  <c r="BI1084" i="1"/>
  <c r="B1084" i="6" s="1"/>
  <c r="BI1083" i="1"/>
  <c r="BI1082" i="1"/>
  <c r="BI1081" i="1"/>
  <c r="BI1080" i="1"/>
  <c r="BI1079" i="1"/>
  <c r="BI1078" i="1"/>
  <c r="B1078" i="6" s="1"/>
  <c r="BI1077" i="1"/>
  <c r="BI1076" i="1"/>
  <c r="BI1075" i="1"/>
  <c r="BI1074" i="1"/>
  <c r="BI1073" i="1"/>
  <c r="B1073" i="6" s="1"/>
  <c r="BI1072" i="1"/>
  <c r="B1072" i="6" s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1061" i="6" s="1"/>
  <c r="BI1060" i="1"/>
  <c r="B1060" i="6" s="1"/>
  <c r="BI1059" i="1"/>
  <c r="BI1058" i="1"/>
  <c r="BI1057" i="1"/>
  <c r="BI1056" i="1"/>
  <c r="BI1055" i="1"/>
  <c r="BI1054" i="1"/>
  <c r="B1054" i="6" s="1"/>
  <c r="BI1053" i="1"/>
  <c r="BI1052" i="1"/>
  <c r="BI1051" i="1"/>
  <c r="BI1050" i="1"/>
  <c r="BI1049" i="1"/>
  <c r="B1049" i="6" s="1"/>
  <c r="BI1048" i="1"/>
  <c r="B1048" i="6" s="1"/>
  <c r="BI1047" i="1"/>
  <c r="BI1046" i="1"/>
  <c r="BI1045" i="1"/>
  <c r="BI1044" i="1"/>
  <c r="BI1043" i="1"/>
  <c r="BI1042" i="1"/>
  <c r="B1042" i="6" s="1"/>
  <c r="BI1041" i="1"/>
  <c r="BI1040" i="1"/>
  <c r="BI1039" i="1"/>
  <c r="BI1038" i="1"/>
  <c r="BI1037" i="1"/>
  <c r="B1037" i="6" s="1"/>
  <c r="BI1036" i="1"/>
  <c r="B1036" i="6" s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1025" i="6" s="1"/>
  <c r="BI1024" i="1"/>
  <c r="B1024" i="6" s="1"/>
  <c r="BI1023" i="1"/>
  <c r="BI1022" i="1"/>
  <c r="BI1021" i="1"/>
  <c r="BI1020" i="1"/>
  <c r="BI1019" i="1"/>
  <c r="BI1018" i="1"/>
  <c r="B1018" i="6" s="1"/>
  <c r="BI1017" i="1"/>
  <c r="BI1016" i="1"/>
  <c r="BI1015" i="1"/>
  <c r="BI1014" i="1"/>
  <c r="BI1013" i="1"/>
  <c r="B1013" i="6" s="1"/>
  <c r="BI1012" i="1"/>
  <c r="B1012" i="6" s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1000" i="6" s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988" i="6" s="1"/>
  <c r="BI987" i="1"/>
  <c r="BI986" i="1"/>
  <c r="BI985" i="1"/>
  <c r="BI984" i="1"/>
  <c r="BI983" i="1"/>
  <c r="BI982" i="1"/>
  <c r="BI981" i="1"/>
  <c r="BI980" i="1"/>
  <c r="BI979" i="1"/>
  <c r="BI978" i="1"/>
  <c r="BI977" i="1"/>
  <c r="B977" i="6" s="1"/>
  <c r="BI976" i="1"/>
  <c r="B976" i="6" s="1"/>
  <c r="BI975" i="1"/>
  <c r="BI974" i="1"/>
  <c r="BI973" i="1"/>
  <c r="BI972" i="1"/>
  <c r="BI971" i="1"/>
  <c r="BI970" i="1"/>
  <c r="BI969" i="1"/>
  <c r="BI968" i="1"/>
  <c r="BI967" i="1"/>
  <c r="BI966" i="1"/>
  <c r="BI965" i="1"/>
  <c r="B965" i="6" s="1"/>
  <c r="BI964" i="1"/>
  <c r="B964" i="6" s="1"/>
  <c r="BI963" i="1"/>
  <c r="BI962" i="1"/>
  <c r="BI961" i="1"/>
  <c r="BI960" i="1"/>
  <c r="BI959" i="1"/>
  <c r="BI958" i="1"/>
  <c r="BI957" i="1"/>
  <c r="BI956" i="1"/>
  <c r="BI955" i="1"/>
  <c r="BI954" i="1"/>
  <c r="BI953" i="1"/>
  <c r="B953" i="6" s="1"/>
  <c r="BI952" i="1"/>
  <c r="B952" i="6" s="1"/>
  <c r="BI951" i="1"/>
  <c r="BI950" i="1"/>
  <c r="BI949" i="1"/>
  <c r="BI948" i="1"/>
  <c r="BI947" i="1"/>
  <c r="BI946" i="1"/>
  <c r="BI945" i="1"/>
  <c r="BI944" i="1"/>
  <c r="BI943" i="1"/>
  <c r="BI942" i="1"/>
  <c r="BI941" i="1"/>
  <c r="B941" i="6" s="1"/>
  <c r="BI940" i="1"/>
  <c r="B940" i="6" s="1"/>
  <c r="BI939" i="1"/>
  <c r="BI938" i="1"/>
  <c r="BI937" i="1"/>
  <c r="BI936" i="1"/>
  <c r="BI935" i="1"/>
  <c r="BI934" i="1"/>
  <c r="B934" i="6" s="1"/>
  <c r="BI933" i="1"/>
  <c r="BI932" i="1"/>
  <c r="BI931" i="1"/>
  <c r="BI930" i="1"/>
  <c r="BI929" i="1"/>
  <c r="B929" i="6" s="1"/>
  <c r="BI928" i="1"/>
  <c r="B928" i="6" s="1"/>
  <c r="BI927" i="1"/>
  <c r="BI926" i="1"/>
  <c r="BI925" i="1"/>
  <c r="BI924" i="1"/>
  <c r="BI923" i="1"/>
  <c r="BI922" i="1"/>
  <c r="BI921" i="1"/>
  <c r="BI920" i="1"/>
  <c r="BI919" i="1"/>
  <c r="BI918" i="1"/>
  <c r="BI917" i="1"/>
  <c r="B917" i="6" s="1"/>
  <c r="BI916" i="1"/>
  <c r="B916" i="6" s="1"/>
  <c r="BI915" i="1"/>
  <c r="BI914" i="1"/>
  <c r="BI913" i="1"/>
  <c r="BI912" i="1"/>
  <c r="BI911" i="1"/>
  <c r="BI910" i="1"/>
  <c r="BI909" i="1"/>
  <c r="BI908" i="1"/>
  <c r="BI907" i="1"/>
  <c r="BI906" i="1"/>
  <c r="BI905" i="1"/>
  <c r="B905" i="6" s="1"/>
  <c r="BI904" i="1"/>
  <c r="B904" i="6" s="1"/>
  <c r="BI903" i="1"/>
  <c r="BI902" i="1"/>
  <c r="BI901" i="1"/>
  <c r="BI900" i="1"/>
  <c r="BI899" i="1"/>
  <c r="BI898" i="1"/>
  <c r="BI897" i="1"/>
  <c r="BI896" i="1"/>
  <c r="BI895" i="1"/>
  <c r="BI894" i="1"/>
  <c r="BI893" i="1"/>
  <c r="B893" i="6" s="1"/>
  <c r="BI892" i="1"/>
  <c r="B892" i="6" s="1"/>
  <c r="BI891" i="1"/>
  <c r="BI890" i="1"/>
  <c r="BI889" i="1"/>
  <c r="BI888" i="1"/>
  <c r="BI887" i="1"/>
  <c r="BI886" i="1"/>
  <c r="BI885" i="1"/>
  <c r="BI884" i="1"/>
  <c r="BI883" i="1"/>
  <c r="BI882" i="1"/>
  <c r="BI881" i="1"/>
  <c r="B881" i="6" s="1"/>
  <c r="BI880" i="1"/>
  <c r="B880" i="6" s="1"/>
  <c r="BI879" i="1"/>
  <c r="BI878" i="1"/>
  <c r="BI877" i="1"/>
  <c r="BI876" i="1"/>
  <c r="BI875" i="1"/>
  <c r="BI874" i="1"/>
  <c r="BI873" i="1"/>
  <c r="BI872" i="1"/>
  <c r="BI871" i="1"/>
  <c r="BI870" i="1"/>
  <c r="BI869" i="1"/>
  <c r="B869" i="6" s="1"/>
  <c r="BI868" i="1"/>
  <c r="B868" i="6" s="1"/>
  <c r="BI867" i="1"/>
  <c r="BI866" i="1"/>
  <c r="BI865" i="1"/>
  <c r="BI864" i="1"/>
  <c r="BI863" i="1"/>
  <c r="BI862" i="1"/>
  <c r="B862" i="6" s="1"/>
  <c r="BI861" i="1"/>
  <c r="BI860" i="1"/>
  <c r="BI859" i="1"/>
  <c r="BI858" i="1"/>
  <c r="BI857" i="1"/>
  <c r="BI856" i="1"/>
  <c r="B856" i="6" s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844" i="6" s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832" i="6" s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820" i="6" s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808" i="6" s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796" i="6" s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784" i="6" s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772" i="6" s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760" i="6" s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748" i="6" s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736" i="6" s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724" i="6" s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712" i="6" s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700" i="6" s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688" i="6" s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676" i="6" s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664" i="6" s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652" i="6" s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640" i="6" s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628" i="6" s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616" i="6" s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604" i="6" s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592" i="6" s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580" i="6" s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568" i="6" s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556" i="6" s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544" i="6" s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532" i="6" s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520" i="6" s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508" i="6" s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496" i="6" s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484" i="6" s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472" i="6" s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460" i="6" s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448" i="6" s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436" i="6" s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424" i="6" s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412" i="6" s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400" i="6" s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388" i="6" s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376" i="6" s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364" i="6" s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352" i="6" s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340" i="6" s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328" i="6" s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316" i="6" s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304" i="6" s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292" i="6" s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280" i="6" s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268" i="6" s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256" i="6" s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244" i="6" s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232" i="6" s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220" i="6" s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208" i="6" s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196" i="6" s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184" i="6" s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172" i="6" s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160" i="6" s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148" i="6" s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136" i="6" s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124" i="6" s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112" i="6" s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100" i="6" s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88" i="6" s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76" i="6" s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64" i="6" s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52" i="6" s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40" i="6" s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28" i="6" s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16" i="6" s="1"/>
  <c r="BI15" i="1"/>
  <c r="BI14" i="1"/>
  <c r="BI13" i="1"/>
  <c r="BI12" i="1"/>
  <c r="BI11" i="1"/>
  <c r="BI10" i="1"/>
  <c r="BI9" i="1"/>
  <c r="BI8" i="1"/>
  <c r="BI7" i="1"/>
  <c r="BI6" i="1"/>
  <c r="BI5" i="1"/>
  <c r="BI3" i="1"/>
  <c r="B3" i="6" s="1"/>
  <c r="BI2" i="1"/>
  <c r="BI4" i="1"/>
  <c r="C1461" i="6"/>
  <c r="B1461" i="6"/>
  <c r="C1460" i="6"/>
  <c r="B1460" i="6"/>
  <c r="C1459" i="6"/>
  <c r="B1459" i="6"/>
  <c r="C1458" i="6"/>
  <c r="B1458" i="6"/>
  <c r="C1457" i="6"/>
  <c r="C1456" i="6"/>
  <c r="C1455" i="6"/>
  <c r="B1455" i="6"/>
  <c r="C1454" i="6"/>
  <c r="B1454" i="6"/>
  <c r="C1453" i="6"/>
  <c r="B1453" i="6"/>
  <c r="C1452" i="6"/>
  <c r="B1452" i="6"/>
  <c r="C1451" i="6"/>
  <c r="C1450" i="6"/>
  <c r="B1450" i="6"/>
  <c r="C1449" i="6"/>
  <c r="B1449" i="6"/>
  <c r="C1448" i="6"/>
  <c r="B1448" i="6"/>
  <c r="C1447" i="6"/>
  <c r="B1447" i="6"/>
  <c r="C1446" i="6"/>
  <c r="B1446" i="6"/>
  <c r="C1445" i="6"/>
  <c r="C1444" i="6"/>
  <c r="C1443" i="6"/>
  <c r="B1443" i="6"/>
  <c r="C1442" i="6"/>
  <c r="B1442" i="6"/>
  <c r="C1441" i="6"/>
  <c r="B1441" i="6"/>
  <c r="C1440" i="6"/>
  <c r="B1440" i="6"/>
  <c r="C1439" i="6"/>
  <c r="C1438" i="6"/>
  <c r="C1437" i="6"/>
  <c r="B1437" i="6"/>
  <c r="C1436" i="6"/>
  <c r="B1436" i="6"/>
  <c r="C1435" i="6"/>
  <c r="B1435" i="6"/>
  <c r="C1434" i="6"/>
  <c r="B1434" i="6"/>
  <c r="C1433" i="6"/>
  <c r="C1432" i="6"/>
  <c r="C1431" i="6"/>
  <c r="B1431" i="6"/>
  <c r="C1430" i="6"/>
  <c r="B1430" i="6"/>
  <c r="C1429" i="6"/>
  <c r="B1429" i="6"/>
  <c r="C1428" i="6"/>
  <c r="B1428" i="6"/>
  <c r="C1427" i="6"/>
  <c r="B1427" i="6"/>
  <c r="C1426" i="6"/>
  <c r="C1425" i="6"/>
  <c r="B1425" i="6"/>
  <c r="C1424" i="6"/>
  <c r="B1424" i="6"/>
  <c r="C1423" i="6"/>
  <c r="B1423" i="6"/>
  <c r="C1422" i="6"/>
  <c r="B1422" i="6"/>
  <c r="C1421" i="6"/>
  <c r="C1420" i="6"/>
  <c r="C1419" i="6"/>
  <c r="B1419" i="6"/>
  <c r="C1418" i="6"/>
  <c r="B1418" i="6"/>
  <c r="C1417" i="6"/>
  <c r="B1417" i="6"/>
  <c r="C1416" i="6"/>
  <c r="B1416" i="6"/>
  <c r="C1415" i="6"/>
  <c r="C1414" i="6"/>
  <c r="B1414" i="6"/>
  <c r="C1413" i="6"/>
  <c r="B1413" i="6"/>
  <c r="C1412" i="6"/>
  <c r="B1412" i="6"/>
  <c r="C1411" i="6"/>
  <c r="B1411" i="6"/>
  <c r="C1410" i="6"/>
  <c r="B1410" i="6"/>
  <c r="C1409" i="6"/>
  <c r="C1408" i="6"/>
  <c r="C1407" i="6"/>
  <c r="B1407" i="6"/>
  <c r="C1406" i="6"/>
  <c r="B1406" i="6"/>
  <c r="C1405" i="6"/>
  <c r="B1405" i="6"/>
  <c r="C1404" i="6"/>
  <c r="B1404" i="6"/>
  <c r="C1403" i="6"/>
  <c r="C1402" i="6"/>
  <c r="C1401" i="6"/>
  <c r="B1401" i="6"/>
  <c r="C1400" i="6"/>
  <c r="B1400" i="6"/>
  <c r="C1399" i="6"/>
  <c r="B1399" i="6"/>
  <c r="C1398" i="6"/>
  <c r="B1398" i="6"/>
  <c r="C1397" i="6"/>
  <c r="C1396" i="6"/>
  <c r="C1395" i="6"/>
  <c r="B1395" i="6"/>
  <c r="C1394" i="6"/>
  <c r="B1394" i="6"/>
  <c r="C1393" i="6"/>
  <c r="B1393" i="6"/>
  <c r="C1392" i="6"/>
  <c r="B1392" i="6"/>
  <c r="C1391" i="6"/>
  <c r="B1391" i="6"/>
  <c r="C1390" i="6"/>
  <c r="C1389" i="6"/>
  <c r="B1389" i="6"/>
  <c r="C1388" i="6"/>
  <c r="B1388" i="6"/>
  <c r="C1387" i="6"/>
  <c r="B1387" i="6"/>
  <c r="C1386" i="6"/>
  <c r="B1386" i="6"/>
  <c r="C1385" i="6"/>
  <c r="C1384" i="6"/>
  <c r="C1383" i="6"/>
  <c r="B1383" i="6"/>
  <c r="C1382" i="6"/>
  <c r="B1382" i="6"/>
  <c r="C1381" i="6"/>
  <c r="B1381" i="6"/>
  <c r="C1380" i="6"/>
  <c r="B1380" i="6"/>
  <c r="C1379" i="6"/>
  <c r="C1378" i="6"/>
  <c r="B1378" i="6"/>
  <c r="C1377" i="6"/>
  <c r="B1377" i="6"/>
  <c r="C1376" i="6"/>
  <c r="B1376" i="6"/>
  <c r="C1375" i="6"/>
  <c r="B1375" i="6"/>
  <c r="C1374" i="6"/>
  <c r="B1374" i="6"/>
  <c r="C1373" i="6"/>
  <c r="C1372" i="6"/>
  <c r="C1371" i="6"/>
  <c r="B1371" i="6"/>
  <c r="C1370" i="6"/>
  <c r="B1370" i="6"/>
  <c r="C1369" i="6"/>
  <c r="B1369" i="6"/>
  <c r="C1368" i="6"/>
  <c r="B1368" i="6"/>
  <c r="C1367" i="6"/>
  <c r="C1366" i="6"/>
  <c r="C1365" i="6"/>
  <c r="B1365" i="6"/>
  <c r="C1364" i="6"/>
  <c r="B1364" i="6"/>
  <c r="C1363" i="6"/>
  <c r="B1363" i="6"/>
  <c r="C1362" i="6"/>
  <c r="B1362" i="6"/>
  <c r="C1361" i="6"/>
  <c r="C1360" i="6"/>
  <c r="C1359" i="6"/>
  <c r="B1359" i="6"/>
  <c r="C1358" i="6"/>
  <c r="B1358" i="6"/>
  <c r="C1357" i="6"/>
  <c r="B1357" i="6"/>
  <c r="C1356" i="6"/>
  <c r="B1356" i="6"/>
  <c r="C1355" i="6"/>
  <c r="B1355" i="6"/>
  <c r="C1354" i="6"/>
  <c r="C1353" i="6"/>
  <c r="B1353" i="6"/>
  <c r="C1352" i="6"/>
  <c r="B1352" i="6"/>
  <c r="C1351" i="6"/>
  <c r="B1351" i="6"/>
  <c r="C1350" i="6"/>
  <c r="B1350" i="6"/>
  <c r="C1349" i="6"/>
  <c r="C1348" i="6"/>
  <c r="C1347" i="6"/>
  <c r="B1347" i="6"/>
  <c r="C1346" i="6"/>
  <c r="B1346" i="6"/>
  <c r="C1345" i="6"/>
  <c r="B1345" i="6"/>
  <c r="C1344" i="6"/>
  <c r="B1344" i="6"/>
  <c r="C1343" i="6"/>
  <c r="C1342" i="6"/>
  <c r="B1342" i="6"/>
  <c r="C1341" i="6"/>
  <c r="B1341" i="6"/>
  <c r="C1340" i="6"/>
  <c r="B1340" i="6"/>
  <c r="C1339" i="6"/>
  <c r="B1339" i="6"/>
  <c r="C1338" i="6"/>
  <c r="B1338" i="6"/>
  <c r="C1337" i="6"/>
  <c r="C1336" i="6"/>
  <c r="C1335" i="6"/>
  <c r="B1335" i="6"/>
  <c r="C1334" i="6"/>
  <c r="B1334" i="6"/>
  <c r="C1333" i="6"/>
  <c r="B1333" i="6"/>
  <c r="C1332" i="6"/>
  <c r="B1332" i="6"/>
  <c r="C1331" i="6"/>
  <c r="C1330" i="6"/>
  <c r="C1329" i="6"/>
  <c r="B1329" i="6"/>
  <c r="C1328" i="6"/>
  <c r="B1328" i="6"/>
  <c r="C1327" i="6"/>
  <c r="B1327" i="6"/>
  <c r="C1326" i="6"/>
  <c r="B1326" i="6"/>
  <c r="C1325" i="6"/>
  <c r="C1324" i="6"/>
  <c r="C1323" i="6"/>
  <c r="B1323" i="6"/>
  <c r="C1322" i="6"/>
  <c r="B1322" i="6"/>
  <c r="C1321" i="6"/>
  <c r="B1321" i="6"/>
  <c r="C1320" i="6"/>
  <c r="B1320" i="6"/>
  <c r="C1319" i="6"/>
  <c r="B1319" i="6"/>
  <c r="C1318" i="6"/>
  <c r="C1317" i="6"/>
  <c r="B1317" i="6"/>
  <c r="C1316" i="6"/>
  <c r="B1316" i="6"/>
  <c r="C1315" i="6"/>
  <c r="B1315" i="6"/>
  <c r="C1314" i="6"/>
  <c r="B1314" i="6"/>
  <c r="C1313" i="6"/>
  <c r="C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C1300" i="6"/>
  <c r="C1299" i="6"/>
  <c r="B1299" i="6"/>
  <c r="C1298" i="6"/>
  <c r="B1298" i="6"/>
  <c r="C1297" i="6"/>
  <c r="B1297" i="6"/>
  <c r="C1296" i="6"/>
  <c r="B1296" i="6"/>
  <c r="C1295" i="6"/>
  <c r="B1295" i="6"/>
  <c r="C1294" i="6"/>
  <c r="C1293" i="6"/>
  <c r="B1293" i="6"/>
  <c r="C1292" i="6"/>
  <c r="B1292" i="6"/>
  <c r="C1291" i="6"/>
  <c r="B1291" i="6"/>
  <c r="C1290" i="6"/>
  <c r="B1290" i="6"/>
  <c r="C1289" i="6"/>
  <c r="B1289" i="6"/>
  <c r="C1288" i="6"/>
  <c r="C1287" i="6"/>
  <c r="B1287" i="6"/>
  <c r="C1286" i="6"/>
  <c r="B1286" i="6"/>
  <c r="C1285" i="6"/>
  <c r="B1285" i="6"/>
  <c r="C1284" i="6"/>
  <c r="B1284" i="6"/>
  <c r="C1283" i="6"/>
  <c r="B1283" i="6"/>
  <c r="C1282" i="6"/>
  <c r="C1281" i="6"/>
  <c r="B1281" i="6"/>
  <c r="C1280" i="6"/>
  <c r="B1280" i="6"/>
  <c r="C1279" i="6"/>
  <c r="B1279" i="6"/>
  <c r="C1278" i="6"/>
  <c r="B1278" i="6"/>
  <c r="C1277" i="6"/>
  <c r="B1277" i="6"/>
  <c r="C1276" i="6"/>
  <c r="C1275" i="6"/>
  <c r="B1275" i="6"/>
  <c r="C1274" i="6"/>
  <c r="B1274" i="6"/>
  <c r="C1273" i="6"/>
  <c r="B1273" i="6"/>
  <c r="C1272" i="6"/>
  <c r="B1272" i="6"/>
  <c r="C1271" i="6"/>
  <c r="B1271" i="6"/>
  <c r="C1270" i="6"/>
  <c r="C1269" i="6"/>
  <c r="B1269" i="6"/>
  <c r="C1268" i="6"/>
  <c r="B1268" i="6"/>
  <c r="C1267" i="6"/>
  <c r="B1267" i="6"/>
  <c r="C1266" i="6"/>
  <c r="B1266" i="6"/>
  <c r="C1265" i="6"/>
  <c r="C1264" i="6"/>
  <c r="C1263" i="6"/>
  <c r="B1263" i="6"/>
  <c r="C1262" i="6"/>
  <c r="B1262" i="6"/>
  <c r="C1261" i="6"/>
  <c r="B1261" i="6"/>
  <c r="C1260" i="6"/>
  <c r="B1260" i="6"/>
  <c r="C1259" i="6"/>
  <c r="C1258" i="6"/>
  <c r="B1258" i="6"/>
  <c r="C1257" i="6"/>
  <c r="B1257" i="6"/>
  <c r="C1256" i="6"/>
  <c r="B1256" i="6"/>
  <c r="C1255" i="6"/>
  <c r="B1255" i="6"/>
  <c r="C1254" i="6"/>
  <c r="B1254" i="6"/>
  <c r="C1253" i="6"/>
  <c r="C1252" i="6"/>
  <c r="C1251" i="6"/>
  <c r="B1251" i="6"/>
  <c r="C1250" i="6"/>
  <c r="B1250" i="6"/>
  <c r="C1249" i="6"/>
  <c r="B1249" i="6"/>
  <c r="C1248" i="6"/>
  <c r="B1248" i="6"/>
  <c r="C1247" i="6"/>
  <c r="B1247" i="6"/>
  <c r="C1246" i="6"/>
  <c r="C1245" i="6"/>
  <c r="B1245" i="6"/>
  <c r="C1244" i="6"/>
  <c r="B1244" i="6"/>
  <c r="C1243" i="6"/>
  <c r="B1243" i="6"/>
  <c r="C1242" i="6"/>
  <c r="B1242" i="6"/>
  <c r="C1241" i="6"/>
  <c r="C1240" i="6"/>
  <c r="C1239" i="6"/>
  <c r="B1239" i="6"/>
  <c r="C1238" i="6"/>
  <c r="B1238" i="6"/>
  <c r="C1237" i="6"/>
  <c r="B1237" i="6"/>
  <c r="C1236" i="6"/>
  <c r="B1236" i="6"/>
  <c r="C1235" i="6"/>
  <c r="B1235" i="6"/>
  <c r="C1234" i="6"/>
  <c r="C1233" i="6"/>
  <c r="B1233" i="6"/>
  <c r="C1232" i="6"/>
  <c r="B1232" i="6"/>
  <c r="C1231" i="6"/>
  <c r="B1231" i="6"/>
  <c r="C1230" i="6"/>
  <c r="B1230" i="6"/>
  <c r="C1229" i="6"/>
  <c r="C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C1216" i="6"/>
  <c r="C1215" i="6"/>
  <c r="B1215" i="6"/>
  <c r="C1214" i="6"/>
  <c r="B1214" i="6"/>
  <c r="C1213" i="6"/>
  <c r="B1213" i="6"/>
  <c r="C1212" i="6"/>
  <c r="B1212" i="6"/>
  <c r="C1211" i="6"/>
  <c r="B1211" i="6"/>
  <c r="C1210" i="6"/>
  <c r="C1209" i="6"/>
  <c r="B1209" i="6"/>
  <c r="C1208" i="6"/>
  <c r="B1208" i="6"/>
  <c r="C1207" i="6"/>
  <c r="B1207" i="6"/>
  <c r="C1206" i="6"/>
  <c r="B1206" i="6"/>
  <c r="C1205" i="6"/>
  <c r="C1204" i="6"/>
  <c r="C1203" i="6"/>
  <c r="B1203" i="6"/>
  <c r="C1202" i="6"/>
  <c r="B1202" i="6"/>
  <c r="C1201" i="6"/>
  <c r="B1201" i="6"/>
  <c r="C1200" i="6"/>
  <c r="B1200" i="6"/>
  <c r="C1199" i="6"/>
  <c r="B1199" i="6"/>
  <c r="C1198" i="6"/>
  <c r="C1197" i="6"/>
  <c r="B1197" i="6"/>
  <c r="C1196" i="6"/>
  <c r="B1196" i="6"/>
  <c r="C1195" i="6"/>
  <c r="B1195" i="6"/>
  <c r="C1194" i="6"/>
  <c r="B1194" i="6"/>
  <c r="C1193" i="6"/>
  <c r="C1192" i="6"/>
  <c r="C1191" i="6"/>
  <c r="B1191" i="6"/>
  <c r="C1190" i="6"/>
  <c r="B1190" i="6"/>
  <c r="C1189" i="6"/>
  <c r="B1189" i="6"/>
  <c r="C1188" i="6"/>
  <c r="B1188" i="6"/>
  <c r="C1187" i="6"/>
  <c r="C1186" i="6"/>
  <c r="B1186" i="6"/>
  <c r="C1185" i="6"/>
  <c r="B1185" i="6"/>
  <c r="C1184" i="6"/>
  <c r="B1184" i="6"/>
  <c r="C1183" i="6"/>
  <c r="B1183" i="6"/>
  <c r="C1182" i="6"/>
  <c r="B1182" i="6"/>
  <c r="C1181" i="6"/>
  <c r="C1180" i="6"/>
  <c r="C1179" i="6"/>
  <c r="B1179" i="6"/>
  <c r="C1178" i="6"/>
  <c r="B1178" i="6"/>
  <c r="C1177" i="6"/>
  <c r="B1177" i="6"/>
  <c r="C1176" i="6"/>
  <c r="B1176" i="6"/>
  <c r="C1175" i="6"/>
  <c r="B1175" i="6"/>
  <c r="C1174" i="6"/>
  <c r="C1173" i="6"/>
  <c r="B1173" i="6"/>
  <c r="C1172" i="6"/>
  <c r="B1172" i="6"/>
  <c r="C1171" i="6"/>
  <c r="B1171" i="6"/>
  <c r="C1170" i="6"/>
  <c r="B1170" i="6"/>
  <c r="C1169" i="6"/>
  <c r="C1168" i="6"/>
  <c r="C1167" i="6"/>
  <c r="B1167" i="6"/>
  <c r="C1166" i="6"/>
  <c r="B1166" i="6"/>
  <c r="C1165" i="6"/>
  <c r="B1165" i="6"/>
  <c r="C1164" i="6"/>
  <c r="B1164" i="6"/>
  <c r="C1163" i="6"/>
  <c r="B1163" i="6"/>
  <c r="C1162" i="6"/>
  <c r="C1161" i="6"/>
  <c r="B1161" i="6"/>
  <c r="C1160" i="6"/>
  <c r="B1160" i="6"/>
  <c r="C1159" i="6"/>
  <c r="B1159" i="6"/>
  <c r="C1158" i="6"/>
  <c r="B1158" i="6"/>
  <c r="C1157" i="6"/>
  <c r="C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C1131" i="6"/>
  <c r="B1131" i="6"/>
  <c r="C1130" i="6"/>
  <c r="B1130" i="6"/>
  <c r="C1129" i="6"/>
  <c r="B1129" i="6"/>
  <c r="C1128" i="6"/>
  <c r="B1128" i="6"/>
  <c r="C1127" i="6"/>
  <c r="B1127" i="6"/>
  <c r="C1126" i="6"/>
  <c r="C1125" i="6"/>
  <c r="B1125" i="6"/>
  <c r="C1124" i="6"/>
  <c r="B1124" i="6"/>
  <c r="C1123" i="6"/>
  <c r="B1123" i="6"/>
  <c r="C1122" i="6"/>
  <c r="B1122" i="6"/>
  <c r="C1121" i="6"/>
  <c r="C1120" i="6"/>
  <c r="C1119" i="6"/>
  <c r="B1119" i="6"/>
  <c r="C1118" i="6"/>
  <c r="B1118" i="6"/>
  <c r="C1117" i="6"/>
  <c r="B1117" i="6"/>
  <c r="C1116" i="6"/>
  <c r="B1116" i="6"/>
  <c r="C1115" i="6"/>
  <c r="B1115" i="6"/>
  <c r="C1114" i="6"/>
  <c r="C1113" i="6"/>
  <c r="B1113" i="6"/>
  <c r="C1112" i="6"/>
  <c r="B1112" i="6"/>
  <c r="C1111" i="6"/>
  <c r="B1111" i="6"/>
  <c r="C1110" i="6"/>
  <c r="B1110" i="6"/>
  <c r="C1109" i="6"/>
  <c r="C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C1096" i="6"/>
  <c r="C1095" i="6"/>
  <c r="B1095" i="6"/>
  <c r="C1094" i="6"/>
  <c r="B1094" i="6"/>
  <c r="C1093" i="6"/>
  <c r="B1093" i="6"/>
  <c r="C1092" i="6"/>
  <c r="B1092" i="6"/>
  <c r="C1091" i="6"/>
  <c r="B1091" i="6"/>
  <c r="C1090" i="6"/>
  <c r="C1089" i="6"/>
  <c r="B1089" i="6"/>
  <c r="C1088" i="6"/>
  <c r="B1088" i="6"/>
  <c r="C1087" i="6"/>
  <c r="B1087" i="6"/>
  <c r="C1086" i="6"/>
  <c r="B1086" i="6"/>
  <c r="C1085" i="6"/>
  <c r="C1084" i="6"/>
  <c r="C1083" i="6"/>
  <c r="B1083" i="6"/>
  <c r="C1082" i="6"/>
  <c r="B1082" i="6"/>
  <c r="C1081" i="6"/>
  <c r="B1081" i="6"/>
  <c r="C1080" i="6"/>
  <c r="B1080" i="6"/>
  <c r="C1079" i="6"/>
  <c r="B1079" i="6"/>
  <c r="C1078" i="6"/>
  <c r="C1077" i="6"/>
  <c r="B1077" i="6"/>
  <c r="C1076" i="6"/>
  <c r="B1076" i="6"/>
  <c r="C1075" i="6"/>
  <c r="B1075" i="6"/>
  <c r="C1074" i="6"/>
  <c r="B1074" i="6"/>
  <c r="C1073" i="6"/>
  <c r="C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C1060" i="6"/>
  <c r="C1059" i="6"/>
  <c r="B1059" i="6"/>
  <c r="C1058" i="6"/>
  <c r="B1058" i="6"/>
  <c r="C1057" i="6"/>
  <c r="B1057" i="6"/>
  <c r="C1056" i="6"/>
  <c r="B1056" i="6"/>
  <c r="C1055" i="6"/>
  <c r="B1055" i="6"/>
  <c r="C1054" i="6"/>
  <c r="C1053" i="6"/>
  <c r="B1053" i="6"/>
  <c r="C1052" i="6"/>
  <c r="B1052" i="6"/>
  <c r="C1051" i="6"/>
  <c r="B1051" i="6"/>
  <c r="C1050" i="6"/>
  <c r="B1050" i="6"/>
  <c r="C1049" i="6"/>
  <c r="C1048" i="6"/>
  <c r="C1047" i="6"/>
  <c r="B1047" i="6"/>
  <c r="C1046" i="6"/>
  <c r="B1046" i="6"/>
  <c r="C1045" i="6"/>
  <c r="B1045" i="6"/>
  <c r="C1044" i="6"/>
  <c r="B1044" i="6"/>
  <c r="C1043" i="6"/>
  <c r="B1043" i="6"/>
  <c r="C1042" i="6"/>
  <c r="C1041" i="6"/>
  <c r="B1041" i="6"/>
  <c r="C1040" i="6"/>
  <c r="B1040" i="6"/>
  <c r="C1039" i="6"/>
  <c r="B1039" i="6"/>
  <c r="C1038" i="6"/>
  <c r="B1038" i="6"/>
  <c r="C1037" i="6"/>
  <c r="C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C1024" i="6"/>
  <c r="C1023" i="6"/>
  <c r="B1023" i="6"/>
  <c r="C1022" i="6"/>
  <c r="B1022" i="6"/>
  <c r="C1021" i="6"/>
  <c r="B1021" i="6"/>
  <c r="C1020" i="6"/>
  <c r="B1020" i="6"/>
  <c r="C1019" i="6"/>
  <c r="B1019" i="6"/>
  <c r="C1018" i="6"/>
  <c r="C1017" i="6"/>
  <c r="B1017" i="6"/>
  <c r="C1016" i="6"/>
  <c r="B1016" i="6"/>
  <c r="C1015" i="6"/>
  <c r="B1015" i="6"/>
  <c r="C1014" i="6"/>
  <c r="B1014" i="6"/>
  <c r="C1013" i="6"/>
  <c r="C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C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C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C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C940" i="6"/>
  <c r="C939" i="6"/>
  <c r="B939" i="6"/>
  <c r="C938" i="6"/>
  <c r="B938" i="6"/>
  <c r="C937" i="6"/>
  <c r="B937" i="6"/>
  <c r="C936" i="6"/>
  <c r="B936" i="6"/>
  <c r="C935" i="6"/>
  <c r="B935" i="6"/>
  <c r="C934" i="6"/>
  <c r="C933" i="6"/>
  <c r="B933" i="6"/>
  <c r="C932" i="6"/>
  <c r="B932" i="6"/>
  <c r="C931" i="6"/>
  <c r="B931" i="6"/>
  <c r="C930" i="6"/>
  <c r="B930" i="6"/>
  <c r="C929" i="6"/>
  <c r="C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C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C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C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C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C868" i="6"/>
  <c r="C867" i="6"/>
  <c r="B867" i="6"/>
  <c r="C866" i="6"/>
  <c r="B866" i="6"/>
  <c r="C865" i="6"/>
  <c r="B865" i="6"/>
  <c r="C864" i="6"/>
  <c r="B864" i="6"/>
  <c r="C863" i="6"/>
  <c r="B863" i="6"/>
  <c r="C862" i="6"/>
  <c r="C861" i="6"/>
  <c r="B861" i="6"/>
  <c r="C860" i="6"/>
  <c r="B860" i="6"/>
  <c r="C859" i="6"/>
  <c r="B859" i="6"/>
  <c r="C858" i="6"/>
  <c r="B858" i="6"/>
  <c r="C857" i="6"/>
  <c r="B857" i="6"/>
  <c r="C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C3" i="6"/>
  <c r="C2" i="6"/>
  <c r="B2" i="6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Q9" i="5"/>
  <c r="P9" i="5"/>
  <c r="Q8" i="5"/>
  <c r="P8" i="5"/>
  <c r="Q7" i="5"/>
  <c r="P7" i="5"/>
  <c r="Q6" i="5"/>
  <c r="P6" i="5"/>
  <c r="Q6" i="6"/>
  <c r="P6" i="6"/>
  <c r="Q9" i="6"/>
  <c r="P9" i="6"/>
  <c r="Q8" i="6"/>
  <c r="P8" i="6"/>
  <c r="Q7" i="6"/>
  <c r="P7" i="6"/>
  <c r="L20" i="5"/>
  <c r="L22" i="5" s="1"/>
  <c r="L19" i="5"/>
  <c r="L18" i="5"/>
  <c r="L20" i="6"/>
  <c r="L22" i="6" s="1"/>
  <c r="L19" i="6"/>
  <c r="L18" i="6"/>
  <c r="CC1461" i="1"/>
  <c r="CD1461" i="1" s="1"/>
  <c r="B1461" i="5" s="1"/>
  <c r="CC1460" i="1"/>
  <c r="CD1460" i="1" s="1"/>
  <c r="B1460" i="5" s="1"/>
  <c r="CC1459" i="1"/>
  <c r="CD1459" i="1" s="1"/>
  <c r="B1459" i="5" s="1"/>
  <c r="CC1458" i="1"/>
  <c r="CD1458" i="1" s="1"/>
  <c r="B1458" i="5" s="1"/>
  <c r="CC1457" i="1"/>
  <c r="CD1457" i="1" s="1"/>
  <c r="B1457" i="5" s="1"/>
  <c r="CC1456" i="1"/>
  <c r="CD1456" i="1" s="1"/>
  <c r="B1456" i="5" s="1"/>
  <c r="CC1455" i="1"/>
  <c r="CD1455" i="1" s="1"/>
  <c r="B1455" i="5" s="1"/>
  <c r="CC1454" i="1"/>
  <c r="CD1454" i="1" s="1"/>
  <c r="B1454" i="5" s="1"/>
  <c r="CC1453" i="1"/>
  <c r="CD1453" i="1" s="1"/>
  <c r="B1453" i="5" s="1"/>
  <c r="CC1452" i="1"/>
  <c r="CD1452" i="1" s="1"/>
  <c r="B1452" i="5" s="1"/>
  <c r="CC1451" i="1"/>
  <c r="CD1451" i="1" s="1"/>
  <c r="B1451" i="5" s="1"/>
  <c r="CC1450" i="1"/>
  <c r="CD1450" i="1" s="1"/>
  <c r="B1450" i="5" s="1"/>
  <c r="CC1449" i="1"/>
  <c r="CD1449" i="1" s="1"/>
  <c r="B1449" i="5" s="1"/>
  <c r="CC1448" i="1"/>
  <c r="CD1448" i="1" s="1"/>
  <c r="B1448" i="5" s="1"/>
  <c r="CC1447" i="1"/>
  <c r="CD1447" i="1" s="1"/>
  <c r="B1447" i="5" s="1"/>
  <c r="CC1446" i="1"/>
  <c r="CD1446" i="1" s="1"/>
  <c r="B1446" i="5" s="1"/>
  <c r="CC1445" i="1"/>
  <c r="CD1445" i="1" s="1"/>
  <c r="B1445" i="5" s="1"/>
  <c r="CC1444" i="1"/>
  <c r="CD1444" i="1" s="1"/>
  <c r="B1444" i="5" s="1"/>
  <c r="CC1443" i="1"/>
  <c r="CD1443" i="1" s="1"/>
  <c r="B1443" i="5" s="1"/>
  <c r="CC1442" i="1"/>
  <c r="CD1442" i="1" s="1"/>
  <c r="B1442" i="5" s="1"/>
  <c r="CC1441" i="1"/>
  <c r="CD1441" i="1" s="1"/>
  <c r="B1441" i="5" s="1"/>
  <c r="CC1440" i="1"/>
  <c r="CD1440" i="1" s="1"/>
  <c r="B1440" i="5" s="1"/>
  <c r="CC1439" i="1"/>
  <c r="CD1439" i="1" s="1"/>
  <c r="B1439" i="5" s="1"/>
  <c r="CC1438" i="1"/>
  <c r="CD1438" i="1" s="1"/>
  <c r="B1438" i="5" s="1"/>
  <c r="CC1437" i="1"/>
  <c r="CD1437" i="1" s="1"/>
  <c r="B1437" i="5" s="1"/>
  <c r="CC1436" i="1"/>
  <c r="CD1436" i="1" s="1"/>
  <c r="B1436" i="5" s="1"/>
  <c r="CC1435" i="1"/>
  <c r="CD1435" i="1" s="1"/>
  <c r="B1435" i="5" s="1"/>
  <c r="CC1434" i="1"/>
  <c r="CD1434" i="1" s="1"/>
  <c r="B1434" i="5" s="1"/>
  <c r="CC1433" i="1"/>
  <c r="CD1433" i="1" s="1"/>
  <c r="B1433" i="5" s="1"/>
  <c r="CC1432" i="1"/>
  <c r="CD1432" i="1" s="1"/>
  <c r="B1432" i="5" s="1"/>
  <c r="CC1431" i="1"/>
  <c r="CD1431" i="1" s="1"/>
  <c r="B1431" i="5" s="1"/>
  <c r="CC1430" i="1"/>
  <c r="CD1430" i="1" s="1"/>
  <c r="B1430" i="5" s="1"/>
  <c r="CC1429" i="1"/>
  <c r="CD1429" i="1" s="1"/>
  <c r="B1429" i="5" s="1"/>
  <c r="CC1428" i="1"/>
  <c r="CD1428" i="1" s="1"/>
  <c r="B1428" i="5" s="1"/>
  <c r="CC1427" i="1"/>
  <c r="CD1427" i="1" s="1"/>
  <c r="B1427" i="5" s="1"/>
  <c r="CC1426" i="1"/>
  <c r="CD1426" i="1" s="1"/>
  <c r="B1426" i="5" s="1"/>
  <c r="CC1425" i="1"/>
  <c r="CD1425" i="1" s="1"/>
  <c r="B1425" i="5" s="1"/>
  <c r="CC1424" i="1"/>
  <c r="CD1424" i="1" s="1"/>
  <c r="B1424" i="5" s="1"/>
  <c r="CC1423" i="1"/>
  <c r="CD1423" i="1" s="1"/>
  <c r="B1423" i="5" s="1"/>
  <c r="CC1422" i="1"/>
  <c r="CD1422" i="1" s="1"/>
  <c r="B1422" i="5" s="1"/>
  <c r="CC1421" i="1"/>
  <c r="CD1421" i="1" s="1"/>
  <c r="B1421" i="5" s="1"/>
  <c r="CC1420" i="1"/>
  <c r="CD1420" i="1" s="1"/>
  <c r="B1420" i="5" s="1"/>
  <c r="CC1419" i="1"/>
  <c r="CD1419" i="1" s="1"/>
  <c r="B1419" i="5" s="1"/>
  <c r="CC1418" i="1"/>
  <c r="CD1418" i="1" s="1"/>
  <c r="B1418" i="5" s="1"/>
  <c r="CC1417" i="1"/>
  <c r="CD1417" i="1" s="1"/>
  <c r="B1417" i="5" s="1"/>
  <c r="CC1416" i="1"/>
  <c r="CD1416" i="1" s="1"/>
  <c r="B1416" i="5" s="1"/>
  <c r="CC1415" i="1"/>
  <c r="CD1415" i="1" s="1"/>
  <c r="B1415" i="5" s="1"/>
  <c r="CC1414" i="1"/>
  <c r="CD1414" i="1" s="1"/>
  <c r="B1414" i="5" s="1"/>
  <c r="CC1413" i="1"/>
  <c r="CD1413" i="1" s="1"/>
  <c r="B1413" i="5" s="1"/>
  <c r="CC1412" i="1"/>
  <c r="CD1412" i="1" s="1"/>
  <c r="B1412" i="5" s="1"/>
  <c r="CC1411" i="1"/>
  <c r="CD1411" i="1" s="1"/>
  <c r="B1411" i="5" s="1"/>
  <c r="CC1410" i="1"/>
  <c r="CD1410" i="1" s="1"/>
  <c r="B1410" i="5" s="1"/>
  <c r="CC1409" i="1"/>
  <c r="CD1409" i="1" s="1"/>
  <c r="B1409" i="5" s="1"/>
  <c r="CC1408" i="1"/>
  <c r="CD1408" i="1" s="1"/>
  <c r="B1408" i="5" s="1"/>
  <c r="CC1407" i="1"/>
  <c r="CD1407" i="1" s="1"/>
  <c r="B1407" i="5" s="1"/>
  <c r="CC1406" i="1"/>
  <c r="CD1406" i="1" s="1"/>
  <c r="B1406" i="5" s="1"/>
  <c r="CC1405" i="1"/>
  <c r="CD1405" i="1" s="1"/>
  <c r="B1405" i="5" s="1"/>
  <c r="CC1404" i="1"/>
  <c r="CD1404" i="1" s="1"/>
  <c r="B1404" i="5" s="1"/>
  <c r="CC1403" i="1"/>
  <c r="CD1403" i="1" s="1"/>
  <c r="B1403" i="5" s="1"/>
  <c r="CC1402" i="1"/>
  <c r="CD1402" i="1" s="1"/>
  <c r="B1402" i="5" s="1"/>
  <c r="CC1401" i="1"/>
  <c r="CD1401" i="1" s="1"/>
  <c r="B1401" i="5" s="1"/>
  <c r="CC1400" i="1"/>
  <c r="CD1400" i="1" s="1"/>
  <c r="B1400" i="5" s="1"/>
  <c r="CC1399" i="1"/>
  <c r="CD1399" i="1" s="1"/>
  <c r="B1399" i="5" s="1"/>
  <c r="CC1398" i="1"/>
  <c r="CD1398" i="1" s="1"/>
  <c r="B1398" i="5" s="1"/>
  <c r="CC1397" i="1"/>
  <c r="CD1397" i="1" s="1"/>
  <c r="B1397" i="5" s="1"/>
  <c r="CC1396" i="1"/>
  <c r="CD1396" i="1" s="1"/>
  <c r="B1396" i="5" s="1"/>
  <c r="CC1395" i="1"/>
  <c r="CD1395" i="1" s="1"/>
  <c r="B1395" i="5" s="1"/>
  <c r="CC1394" i="1"/>
  <c r="CD1394" i="1" s="1"/>
  <c r="B1394" i="5" s="1"/>
  <c r="CC1393" i="1"/>
  <c r="CD1393" i="1" s="1"/>
  <c r="B1393" i="5" s="1"/>
  <c r="CC1392" i="1"/>
  <c r="CD1392" i="1" s="1"/>
  <c r="B1392" i="5" s="1"/>
  <c r="CC1391" i="1"/>
  <c r="CD1391" i="1" s="1"/>
  <c r="B1391" i="5" s="1"/>
  <c r="CC1390" i="1"/>
  <c r="CD1390" i="1" s="1"/>
  <c r="B1390" i="5" s="1"/>
  <c r="CC1389" i="1"/>
  <c r="CD1389" i="1" s="1"/>
  <c r="B1389" i="5" s="1"/>
  <c r="CC1388" i="1"/>
  <c r="CD1388" i="1" s="1"/>
  <c r="B1388" i="5" s="1"/>
  <c r="CC1387" i="1"/>
  <c r="CD1387" i="1" s="1"/>
  <c r="B1387" i="5" s="1"/>
  <c r="CC1386" i="1"/>
  <c r="CD1386" i="1" s="1"/>
  <c r="B1386" i="5" s="1"/>
  <c r="CC1385" i="1"/>
  <c r="CD1385" i="1" s="1"/>
  <c r="B1385" i="5" s="1"/>
  <c r="CC1384" i="1"/>
  <c r="CD1384" i="1" s="1"/>
  <c r="B1384" i="5" s="1"/>
  <c r="CC1383" i="1"/>
  <c r="CD1383" i="1" s="1"/>
  <c r="B1383" i="5" s="1"/>
  <c r="CC1382" i="1"/>
  <c r="CD1382" i="1" s="1"/>
  <c r="B1382" i="5" s="1"/>
  <c r="CC1381" i="1"/>
  <c r="CD1381" i="1" s="1"/>
  <c r="B1381" i="5" s="1"/>
  <c r="CC1380" i="1"/>
  <c r="CD1380" i="1" s="1"/>
  <c r="B1380" i="5" s="1"/>
  <c r="CC1379" i="1"/>
  <c r="CD1379" i="1" s="1"/>
  <c r="B1379" i="5" s="1"/>
  <c r="CC1378" i="1"/>
  <c r="CD1378" i="1" s="1"/>
  <c r="B1378" i="5" s="1"/>
  <c r="CC1377" i="1"/>
  <c r="CD1377" i="1" s="1"/>
  <c r="B1377" i="5" s="1"/>
  <c r="CC1376" i="1"/>
  <c r="CD1376" i="1" s="1"/>
  <c r="B1376" i="5" s="1"/>
  <c r="CC1375" i="1"/>
  <c r="CD1375" i="1" s="1"/>
  <c r="B1375" i="5" s="1"/>
  <c r="CC1374" i="1"/>
  <c r="CD1374" i="1" s="1"/>
  <c r="B1374" i="5" s="1"/>
  <c r="CC1373" i="1"/>
  <c r="CD1373" i="1" s="1"/>
  <c r="B1373" i="5" s="1"/>
  <c r="CC1372" i="1"/>
  <c r="CD1372" i="1" s="1"/>
  <c r="B1372" i="5" s="1"/>
  <c r="CC1371" i="1"/>
  <c r="CD1371" i="1" s="1"/>
  <c r="B1371" i="5" s="1"/>
  <c r="CC1370" i="1"/>
  <c r="CD1370" i="1" s="1"/>
  <c r="B1370" i="5" s="1"/>
  <c r="CC1369" i="1"/>
  <c r="CD1369" i="1" s="1"/>
  <c r="B1369" i="5" s="1"/>
  <c r="CC1368" i="1"/>
  <c r="CD1368" i="1" s="1"/>
  <c r="B1368" i="5" s="1"/>
  <c r="CC1367" i="1"/>
  <c r="CD1367" i="1" s="1"/>
  <c r="B1367" i="5" s="1"/>
  <c r="CC1366" i="1"/>
  <c r="CD1366" i="1" s="1"/>
  <c r="B1366" i="5" s="1"/>
  <c r="CC1365" i="1"/>
  <c r="CD1365" i="1" s="1"/>
  <c r="B1365" i="5" s="1"/>
  <c r="CC1364" i="1"/>
  <c r="CD1364" i="1" s="1"/>
  <c r="B1364" i="5" s="1"/>
  <c r="CC1363" i="1"/>
  <c r="CD1363" i="1" s="1"/>
  <c r="B1363" i="5" s="1"/>
  <c r="CC1362" i="1"/>
  <c r="CD1362" i="1" s="1"/>
  <c r="B1362" i="5" s="1"/>
  <c r="CC1361" i="1"/>
  <c r="CD1361" i="1" s="1"/>
  <c r="B1361" i="5" s="1"/>
  <c r="CC1360" i="1"/>
  <c r="CD1360" i="1" s="1"/>
  <c r="B1360" i="5" s="1"/>
  <c r="CC1359" i="1"/>
  <c r="CD1359" i="1" s="1"/>
  <c r="B1359" i="5" s="1"/>
  <c r="CC1358" i="1"/>
  <c r="CD1358" i="1" s="1"/>
  <c r="B1358" i="5" s="1"/>
  <c r="CC1357" i="1"/>
  <c r="CD1357" i="1" s="1"/>
  <c r="B1357" i="5" s="1"/>
  <c r="CC1356" i="1"/>
  <c r="CD1356" i="1" s="1"/>
  <c r="B1356" i="5" s="1"/>
  <c r="CC1355" i="1"/>
  <c r="CD1355" i="1" s="1"/>
  <c r="B1355" i="5" s="1"/>
  <c r="CC1354" i="1"/>
  <c r="CD1354" i="1" s="1"/>
  <c r="B1354" i="5" s="1"/>
  <c r="CC1353" i="1"/>
  <c r="CD1353" i="1" s="1"/>
  <c r="B1353" i="5" s="1"/>
  <c r="CC1352" i="1"/>
  <c r="CD1352" i="1" s="1"/>
  <c r="B1352" i="5" s="1"/>
  <c r="CC1351" i="1"/>
  <c r="CD1351" i="1" s="1"/>
  <c r="B1351" i="5" s="1"/>
  <c r="CC1350" i="1"/>
  <c r="CD1350" i="1" s="1"/>
  <c r="B1350" i="5" s="1"/>
  <c r="CC1349" i="1"/>
  <c r="CD1349" i="1" s="1"/>
  <c r="B1349" i="5" s="1"/>
  <c r="CC1348" i="1"/>
  <c r="CD1348" i="1" s="1"/>
  <c r="B1348" i="5" s="1"/>
  <c r="CC1347" i="1"/>
  <c r="CD1347" i="1" s="1"/>
  <c r="B1347" i="5" s="1"/>
  <c r="CC1346" i="1"/>
  <c r="CD1346" i="1" s="1"/>
  <c r="B1346" i="5" s="1"/>
  <c r="CC1345" i="1"/>
  <c r="CD1345" i="1" s="1"/>
  <c r="B1345" i="5" s="1"/>
  <c r="CC1344" i="1"/>
  <c r="CD1344" i="1" s="1"/>
  <c r="B1344" i="5" s="1"/>
  <c r="CC1343" i="1"/>
  <c r="CD1343" i="1" s="1"/>
  <c r="B1343" i="5" s="1"/>
  <c r="CC1342" i="1"/>
  <c r="CD1342" i="1" s="1"/>
  <c r="B1342" i="5" s="1"/>
  <c r="CC1341" i="1"/>
  <c r="CD1341" i="1" s="1"/>
  <c r="B1341" i="5" s="1"/>
  <c r="CC1340" i="1"/>
  <c r="CD1340" i="1" s="1"/>
  <c r="B1340" i="5" s="1"/>
  <c r="CC1339" i="1"/>
  <c r="CD1339" i="1" s="1"/>
  <c r="B1339" i="5" s="1"/>
  <c r="CC1338" i="1"/>
  <c r="CD1338" i="1" s="1"/>
  <c r="B1338" i="5" s="1"/>
  <c r="CC1337" i="1"/>
  <c r="CD1337" i="1" s="1"/>
  <c r="B1337" i="5" s="1"/>
  <c r="CC1336" i="1"/>
  <c r="CD1336" i="1" s="1"/>
  <c r="B1336" i="5" s="1"/>
  <c r="CC1335" i="1"/>
  <c r="CD1335" i="1" s="1"/>
  <c r="B1335" i="5" s="1"/>
  <c r="CC1334" i="1"/>
  <c r="CD1334" i="1" s="1"/>
  <c r="B1334" i="5" s="1"/>
  <c r="CC1333" i="1"/>
  <c r="CD1333" i="1" s="1"/>
  <c r="B1333" i="5" s="1"/>
  <c r="CC1332" i="1"/>
  <c r="CD1332" i="1" s="1"/>
  <c r="B1332" i="5" s="1"/>
  <c r="CC1331" i="1"/>
  <c r="CD1331" i="1" s="1"/>
  <c r="B1331" i="5" s="1"/>
  <c r="CC1330" i="1"/>
  <c r="CD1330" i="1" s="1"/>
  <c r="B1330" i="5" s="1"/>
  <c r="CC1329" i="1"/>
  <c r="CD1329" i="1" s="1"/>
  <c r="B1329" i="5" s="1"/>
  <c r="CC1328" i="1"/>
  <c r="CD1328" i="1" s="1"/>
  <c r="B1328" i="5" s="1"/>
  <c r="CC1327" i="1"/>
  <c r="CD1327" i="1" s="1"/>
  <c r="B1327" i="5" s="1"/>
  <c r="CC1326" i="1"/>
  <c r="CD1326" i="1" s="1"/>
  <c r="B1326" i="5" s="1"/>
  <c r="CC1325" i="1"/>
  <c r="CD1325" i="1" s="1"/>
  <c r="B1325" i="5" s="1"/>
  <c r="CC1324" i="1"/>
  <c r="CD1324" i="1" s="1"/>
  <c r="B1324" i="5" s="1"/>
  <c r="CC1323" i="1"/>
  <c r="CD1323" i="1" s="1"/>
  <c r="B1323" i="5" s="1"/>
  <c r="CC1322" i="1"/>
  <c r="CD1322" i="1" s="1"/>
  <c r="B1322" i="5" s="1"/>
  <c r="CC1321" i="1"/>
  <c r="CD1321" i="1" s="1"/>
  <c r="B1321" i="5" s="1"/>
  <c r="CC1320" i="1"/>
  <c r="CD1320" i="1" s="1"/>
  <c r="B1320" i="5" s="1"/>
  <c r="CC1319" i="1"/>
  <c r="CD1319" i="1" s="1"/>
  <c r="B1319" i="5" s="1"/>
  <c r="CC1318" i="1"/>
  <c r="CD1318" i="1" s="1"/>
  <c r="B1318" i="5" s="1"/>
  <c r="CC1317" i="1"/>
  <c r="CD1317" i="1" s="1"/>
  <c r="B1317" i="5" s="1"/>
  <c r="CC1316" i="1"/>
  <c r="CD1316" i="1" s="1"/>
  <c r="B1316" i="5" s="1"/>
  <c r="CC1315" i="1"/>
  <c r="CD1315" i="1" s="1"/>
  <c r="B1315" i="5" s="1"/>
  <c r="CC1314" i="1"/>
  <c r="CD1314" i="1" s="1"/>
  <c r="B1314" i="5" s="1"/>
  <c r="CC1313" i="1"/>
  <c r="CD1313" i="1" s="1"/>
  <c r="B1313" i="5" s="1"/>
  <c r="CC1312" i="1"/>
  <c r="CD1312" i="1" s="1"/>
  <c r="B1312" i="5" s="1"/>
  <c r="CC1311" i="1"/>
  <c r="CD1311" i="1" s="1"/>
  <c r="B1311" i="5" s="1"/>
  <c r="CC1310" i="1"/>
  <c r="CD1310" i="1" s="1"/>
  <c r="B1310" i="5" s="1"/>
  <c r="CC1309" i="1"/>
  <c r="CD1309" i="1" s="1"/>
  <c r="B1309" i="5" s="1"/>
  <c r="CC1308" i="1"/>
  <c r="CD1308" i="1" s="1"/>
  <c r="B1308" i="5" s="1"/>
  <c r="CC1307" i="1"/>
  <c r="CD1307" i="1" s="1"/>
  <c r="B1307" i="5" s="1"/>
  <c r="CC1306" i="1"/>
  <c r="CD1306" i="1" s="1"/>
  <c r="B1306" i="5" s="1"/>
  <c r="CC1305" i="1"/>
  <c r="CD1305" i="1" s="1"/>
  <c r="B1305" i="5" s="1"/>
  <c r="CC1304" i="1"/>
  <c r="CD1304" i="1" s="1"/>
  <c r="B1304" i="5" s="1"/>
  <c r="CC1303" i="1"/>
  <c r="CD1303" i="1" s="1"/>
  <c r="B1303" i="5" s="1"/>
  <c r="CC1302" i="1"/>
  <c r="CD1302" i="1" s="1"/>
  <c r="B1302" i="5" s="1"/>
  <c r="CC1301" i="1"/>
  <c r="CD1301" i="1" s="1"/>
  <c r="B1301" i="5" s="1"/>
  <c r="CC1300" i="1"/>
  <c r="CD1300" i="1" s="1"/>
  <c r="B1300" i="5" s="1"/>
  <c r="CC1299" i="1"/>
  <c r="CD1299" i="1" s="1"/>
  <c r="B1299" i="5" s="1"/>
  <c r="CC1298" i="1"/>
  <c r="CD1298" i="1" s="1"/>
  <c r="B1298" i="5" s="1"/>
  <c r="CC1297" i="1"/>
  <c r="CD1297" i="1" s="1"/>
  <c r="B1297" i="5" s="1"/>
  <c r="CC1296" i="1"/>
  <c r="CD1296" i="1" s="1"/>
  <c r="B1296" i="5" s="1"/>
  <c r="CC1295" i="1"/>
  <c r="CD1295" i="1" s="1"/>
  <c r="B1295" i="5" s="1"/>
  <c r="CC1294" i="1"/>
  <c r="CD1294" i="1" s="1"/>
  <c r="B1294" i="5" s="1"/>
  <c r="CC1293" i="1"/>
  <c r="CD1293" i="1" s="1"/>
  <c r="B1293" i="5" s="1"/>
  <c r="CC1292" i="1"/>
  <c r="CD1292" i="1" s="1"/>
  <c r="B1292" i="5" s="1"/>
  <c r="CC1291" i="1"/>
  <c r="CD1291" i="1" s="1"/>
  <c r="B1291" i="5" s="1"/>
  <c r="CC1290" i="1"/>
  <c r="CD1290" i="1" s="1"/>
  <c r="B1290" i="5" s="1"/>
  <c r="CC1289" i="1"/>
  <c r="CD1289" i="1" s="1"/>
  <c r="B1289" i="5" s="1"/>
  <c r="CC1288" i="1"/>
  <c r="CD1288" i="1" s="1"/>
  <c r="B1288" i="5" s="1"/>
  <c r="CC1287" i="1"/>
  <c r="CD1287" i="1" s="1"/>
  <c r="B1287" i="5" s="1"/>
  <c r="CC1286" i="1"/>
  <c r="CD1286" i="1" s="1"/>
  <c r="B1286" i="5" s="1"/>
  <c r="CC1285" i="1"/>
  <c r="CD1285" i="1" s="1"/>
  <c r="B1285" i="5" s="1"/>
  <c r="CC1284" i="1"/>
  <c r="CD1284" i="1" s="1"/>
  <c r="B1284" i="5" s="1"/>
  <c r="CC1283" i="1"/>
  <c r="CD1283" i="1" s="1"/>
  <c r="B1283" i="5" s="1"/>
  <c r="CC1282" i="1"/>
  <c r="CD1282" i="1" s="1"/>
  <c r="B1282" i="5" s="1"/>
  <c r="CC1281" i="1"/>
  <c r="CD1281" i="1" s="1"/>
  <c r="B1281" i="5" s="1"/>
  <c r="CC1280" i="1"/>
  <c r="CD1280" i="1" s="1"/>
  <c r="B1280" i="5" s="1"/>
  <c r="CC1279" i="1"/>
  <c r="CD1279" i="1" s="1"/>
  <c r="B1279" i="5" s="1"/>
  <c r="CC1278" i="1"/>
  <c r="CD1278" i="1" s="1"/>
  <c r="B1278" i="5" s="1"/>
  <c r="CC1277" i="1"/>
  <c r="CD1277" i="1" s="1"/>
  <c r="B1277" i="5" s="1"/>
  <c r="CC1276" i="1"/>
  <c r="CD1276" i="1" s="1"/>
  <c r="B1276" i="5" s="1"/>
  <c r="CC1275" i="1"/>
  <c r="CD1275" i="1" s="1"/>
  <c r="B1275" i="5" s="1"/>
  <c r="CC1274" i="1"/>
  <c r="CD1274" i="1" s="1"/>
  <c r="B1274" i="5" s="1"/>
  <c r="CC1273" i="1"/>
  <c r="CD1273" i="1" s="1"/>
  <c r="B1273" i="5" s="1"/>
  <c r="CC1272" i="1"/>
  <c r="CD1272" i="1" s="1"/>
  <c r="B1272" i="5" s="1"/>
  <c r="CC1271" i="1"/>
  <c r="CD1271" i="1" s="1"/>
  <c r="B1271" i="5" s="1"/>
  <c r="CC1270" i="1"/>
  <c r="CD1270" i="1"/>
  <c r="B1270" i="5" s="1"/>
  <c r="CC1269" i="1"/>
  <c r="CD1269" i="1" s="1"/>
  <c r="B1269" i="5" s="1"/>
  <c r="CC1268" i="1"/>
  <c r="CD1268" i="1" s="1"/>
  <c r="B1268" i="5" s="1"/>
  <c r="CC1267" i="1"/>
  <c r="CD1267" i="1" s="1"/>
  <c r="B1267" i="5" s="1"/>
  <c r="CC1266" i="1"/>
  <c r="CD1266" i="1" s="1"/>
  <c r="B1266" i="5" s="1"/>
  <c r="CC1265" i="1"/>
  <c r="CD1265" i="1" s="1"/>
  <c r="B1265" i="5" s="1"/>
  <c r="CC1264" i="1"/>
  <c r="CD1264" i="1" s="1"/>
  <c r="B1264" i="5" s="1"/>
  <c r="CC1263" i="1"/>
  <c r="CD1263" i="1" s="1"/>
  <c r="B1263" i="5" s="1"/>
  <c r="CC1262" i="1"/>
  <c r="CD1262" i="1" s="1"/>
  <c r="B1262" i="5" s="1"/>
  <c r="CC1261" i="1"/>
  <c r="CD1261" i="1" s="1"/>
  <c r="B1261" i="5" s="1"/>
  <c r="CC1260" i="1"/>
  <c r="CD1260" i="1" s="1"/>
  <c r="B1260" i="5" s="1"/>
  <c r="CC1259" i="1"/>
  <c r="CD1259" i="1" s="1"/>
  <c r="B1259" i="5" s="1"/>
  <c r="CC1258" i="1"/>
  <c r="CD1258" i="1" s="1"/>
  <c r="B1258" i="5" s="1"/>
  <c r="CC1257" i="1"/>
  <c r="CD1257" i="1" s="1"/>
  <c r="B1257" i="5" s="1"/>
  <c r="CC1256" i="1"/>
  <c r="CD1256" i="1" s="1"/>
  <c r="B1256" i="5" s="1"/>
  <c r="CC1255" i="1"/>
  <c r="CD1255" i="1" s="1"/>
  <c r="B1255" i="5" s="1"/>
  <c r="CC1254" i="1"/>
  <c r="CD1254" i="1" s="1"/>
  <c r="B1254" i="5" s="1"/>
  <c r="CC1253" i="1"/>
  <c r="CD1253" i="1" s="1"/>
  <c r="B1253" i="5" s="1"/>
  <c r="CC1252" i="1"/>
  <c r="CD1252" i="1" s="1"/>
  <c r="B1252" i="5" s="1"/>
  <c r="CC1251" i="1"/>
  <c r="CD1251" i="1" s="1"/>
  <c r="B1251" i="5" s="1"/>
  <c r="CC1250" i="1"/>
  <c r="CD1250" i="1" s="1"/>
  <c r="B1250" i="5" s="1"/>
  <c r="CC1249" i="1"/>
  <c r="CD1249" i="1" s="1"/>
  <c r="B1249" i="5" s="1"/>
  <c r="CC1248" i="1"/>
  <c r="CD1248" i="1" s="1"/>
  <c r="B1248" i="5" s="1"/>
  <c r="CC1247" i="1"/>
  <c r="CD1247" i="1" s="1"/>
  <c r="B1247" i="5" s="1"/>
  <c r="CC1246" i="1"/>
  <c r="CD1246" i="1" s="1"/>
  <c r="B1246" i="5" s="1"/>
  <c r="CC1245" i="1"/>
  <c r="CD1245" i="1" s="1"/>
  <c r="B1245" i="5" s="1"/>
  <c r="CC1244" i="1"/>
  <c r="CD1244" i="1" s="1"/>
  <c r="B1244" i="5" s="1"/>
  <c r="CC1243" i="1"/>
  <c r="CD1243" i="1" s="1"/>
  <c r="B1243" i="5" s="1"/>
  <c r="CC1242" i="1"/>
  <c r="CD1242" i="1" s="1"/>
  <c r="B1242" i="5" s="1"/>
  <c r="CC1241" i="1"/>
  <c r="CD1241" i="1" s="1"/>
  <c r="B1241" i="5" s="1"/>
  <c r="CC1240" i="1"/>
  <c r="CD1240" i="1" s="1"/>
  <c r="B1240" i="5" s="1"/>
  <c r="CC1239" i="1"/>
  <c r="CD1239" i="1" s="1"/>
  <c r="B1239" i="5" s="1"/>
  <c r="CC1238" i="1"/>
  <c r="CD1238" i="1" s="1"/>
  <c r="B1238" i="5" s="1"/>
  <c r="CC1237" i="1"/>
  <c r="CD1237" i="1" s="1"/>
  <c r="B1237" i="5" s="1"/>
  <c r="CC1236" i="1"/>
  <c r="CD1236" i="1" s="1"/>
  <c r="B1236" i="5" s="1"/>
  <c r="CC1235" i="1"/>
  <c r="CD1235" i="1" s="1"/>
  <c r="B1235" i="5" s="1"/>
  <c r="CC1234" i="1"/>
  <c r="CD1234" i="1" s="1"/>
  <c r="B1234" i="5" s="1"/>
  <c r="CC1233" i="1"/>
  <c r="CD1233" i="1" s="1"/>
  <c r="B1233" i="5" s="1"/>
  <c r="CC1232" i="1"/>
  <c r="CD1232" i="1" s="1"/>
  <c r="B1232" i="5" s="1"/>
  <c r="CC1231" i="1"/>
  <c r="CD1231" i="1" s="1"/>
  <c r="B1231" i="5" s="1"/>
  <c r="CC1230" i="1"/>
  <c r="CD1230" i="1" s="1"/>
  <c r="B1230" i="5" s="1"/>
  <c r="CC1229" i="1"/>
  <c r="CD1229" i="1" s="1"/>
  <c r="B1229" i="5" s="1"/>
  <c r="CC1228" i="1"/>
  <c r="CD1228" i="1" s="1"/>
  <c r="B1228" i="5" s="1"/>
  <c r="CC1227" i="1"/>
  <c r="CD1227" i="1" s="1"/>
  <c r="B1227" i="5" s="1"/>
  <c r="CC1226" i="1"/>
  <c r="CD1226" i="1" s="1"/>
  <c r="B1226" i="5" s="1"/>
  <c r="CC1225" i="1"/>
  <c r="CD1225" i="1" s="1"/>
  <c r="B1225" i="5" s="1"/>
  <c r="CC1224" i="1"/>
  <c r="CD1224" i="1" s="1"/>
  <c r="B1224" i="5" s="1"/>
  <c r="CC1223" i="1"/>
  <c r="CD1223" i="1" s="1"/>
  <c r="B1223" i="5" s="1"/>
  <c r="CC1222" i="1"/>
  <c r="CD1222" i="1" s="1"/>
  <c r="B1222" i="5" s="1"/>
  <c r="CC1221" i="1"/>
  <c r="CD1221" i="1" s="1"/>
  <c r="B1221" i="5" s="1"/>
  <c r="CC1220" i="1"/>
  <c r="CD1220" i="1" s="1"/>
  <c r="B1220" i="5" s="1"/>
  <c r="CC1219" i="1"/>
  <c r="CD1219" i="1" s="1"/>
  <c r="B1219" i="5" s="1"/>
  <c r="CC1218" i="1"/>
  <c r="CD1218" i="1" s="1"/>
  <c r="B1218" i="5" s="1"/>
  <c r="CC1217" i="1"/>
  <c r="CD1217" i="1" s="1"/>
  <c r="B1217" i="5" s="1"/>
  <c r="CC1216" i="1"/>
  <c r="CD1216" i="1" s="1"/>
  <c r="B1216" i="5" s="1"/>
  <c r="CC1215" i="1"/>
  <c r="CD1215" i="1" s="1"/>
  <c r="B1215" i="5" s="1"/>
  <c r="CC1214" i="1"/>
  <c r="CD1214" i="1" s="1"/>
  <c r="B1214" i="5" s="1"/>
  <c r="CC1213" i="1"/>
  <c r="CD1213" i="1" s="1"/>
  <c r="B1213" i="5" s="1"/>
  <c r="CC1212" i="1"/>
  <c r="CD1212" i="1" s="1"/>
  <c r="B1212" i="5" s="1"/>
  <c r="CC1211" i="1"/>
  <c r="CD1211" i="1" s="1"/>
  <c r="B1211" i="5" s="1"/>
  <c r="CC1210" i="1"/>
  <c r="CD1210" i="1" s="1"/>
  <c r="B1210" i="5" s="1"/>
  <c r="CC1209" i="1"/>
  <c r="CD1209" i="1" s="1"/>
  <c r="B1209" i="5" s="1"/>
  <c r="CC1208" i="1"/>
  <c r="CD1208" i="1" s="1"/>
  <c r="B1208" i="5" s="1"/>
  <c r="CC1207" i="1"/>
  <c r="CD1207" i="1" s="1"/>
  <c r="B1207" i="5" s="1"/>
  <c r="CC1206" i="1"/>
  <c r="CD1206" i="1" s="1"/>
  <c r="B1206" i="5" s="1"/>
  <c r="CC1205" i="1"/>
  <c r="CD1205" i="1" s="1"/>
  <c r="B1205" i="5" s="1"/>
  <c r="CC1204" i="1"/>
  <c r="CD1204" i="1" s="1"/>
  <c r="B1204" i="5" s="1"/>
  <c r="CC1203" i="1"/>
  <c r="CD1203" i="1" s="1"/>
  <c r="B1203" i="5" s="1"/>
  <c r="CC1202" i="1"/>
  <c r="CD1202" i="1" s="1"/>
  <c r="B1202" i="5" s="1"/>
  <c r="CC1201" i="1"/>
  <c r="CD1201" i="1" s="1"/>
  <c r="B1201" i="5" s="1"/>
  <c r="CC1200" i="1"/>
  <c r="CD1200" i="1" s="1"/>
  <c r="B1200" i="5" s="1"/>
  <c r="CC1199" i="1"/>
  <c r="CD1199" i="1" s="1"/>
  <c r="B1199" i="5" s="1"/>
  <c r="CC1198" i="1"/>
  <c r="CD1198" i="1" s="1"/>
  <c r="B1198" i="5" s="1"/>
  <c r="CC1197" i="1"/>
  <c r="CD1197" i="1" s="1"/>
  <c r="B1197" i="5" s="1"/>
  <c r="CC1196" i="1"/>
  <c r="CD1196" i="1" s="1"/>
  <c r="B1196" i="5" s="1"/>
  <c r="CC1195" i="1"/>
  <c r="CD1195" i="1" s="1"/>
  <c r="B1195" i="5" s="1"/>
  <c r="CC1194" i="1"/>
  <c r="CD1194" i="1" s="1"/>
  <c r="B1194" i="5" s="1"/>
  <c r="CC1193" i="1"/>
  <c r="CD1193" i="1" s="1"/>
  <c r="B1193" i="5" s="1"/>
  <c r="CC1192" i="1"/>
  <c r="CD1192" i="1" s="1"/>
  <c r="B1192" i="5" s="1"/>
  <c r="CC1191" i="1"/>
  <c r="CD1191" i="1" s="1"/>
  <c r="B1191" i="5" s="1"/>
  <c r="CC1190" i="1"/>
  <c r="CD1190" i="1" s="1"/>
  <c r="B1190" i="5" s="1"/>
  <c r="CC1189" i="1"/>
  <c r="CD1189" i="1" s="1"/>
  <c r="B1189" i="5" s="1"/>
  <c r="CC1188" i="1"/>
  <c r="CD1188" i="1" s="1"/>
  <c r="B1188" i="5" s="1"/>
  <c r="CC1187" i="1"/>
  <c r="CD1187" i="1" s="1"/>
  <c r="B1187" i="5" s="1"/>
  <c r="CC1186" i="1"/>
  <c r="CD1186" i="1" s="1"/>
  <c r="B1186" i="5" s="1"/>
  <c r="CC1185" i="1"/>
  <c r="CD1185" i="1" s="1"/>
  <c r="B1185" i="5" s="1"/>
  <c r="CC1184" i="1"/>
  <c r="CD1184" i="1" s="1"/>
  <c r="B1184" i="5" s="1"/>
  <c r="CC1183" i="1"/>
  <c r="CD1183" i="1" s="1"/>
  <c r="B1183" i="5" s="1"/>
  <c r="CC1182" i="1"/>
  <c r="CD1182" i="1" s="1"/>
  <c r="B1182" i="5" s="1"/>
  <c r="CC1181" i="1"/>
  <c r="CD1181" i="1" s="1"/>
  <c r="B1181" i="5" s="1"/>
  <c r="CC1180" i="1"/>
  <c r="CD1180" i="1" s="1"/>
  <c r="B1180" i="5" s="1"/>
  <c r="CC1179" i="1"/>
  <c r="CD1179" i="1" s="1"/>
  <c r="B1179" i="5" s="1"/>
  <c r="CC1178" i="1"/>
  <c r="CD1178" i="1" s="1"/>
  <c r="B1178" i="5" s="1"/>
  <c r="CC1177" i="1"/>
  <c r="CD1177" i="1" s="1"/>
  <c r="B1177" i="5" s="1"/>
  <c r="CC1176" i="1"/>
  <c r="CD1176" i="1" s="1"/>
  <c r="B1176" i="5" s="1"/>
  <c r="CC1175" i="1"/>
  <c r="CD1175" i="1" s="1"/>
  <c r="B1175" i="5" s="1"/>
  <c r="CC1174" i="1"/>
  <c r="CD1174" i="1" s="1"/>
  <c r="B1174" i="5" s="1"/>
  <c r="CC1173" i="1"/>
  <c r="CD1173" i="1" s="1"/>
  <c r="B1173" i="5" s="1"/>
  <c r="CC1172" i="1"/>
  <c r="CD1172" i="1" s="1"/>
  <c r="B1172" i="5" s="1"/>
  <c r="CC1171" i="1"/>
  <c r="CD1171" i="1" s="1"/>
  <c r="B1171" i="5" s="1"/>
  <c r="CC1170" i="1"/>
  <c r="CD1170" i="1" s="1"/>
  <c r="B1170" i="5" s="1"/>
  <c r="CC1169" i="1"/>
  <c r="CD1169" i="1" s="1"/>
  <c r="B1169" i="5" s="1"/>
  <c r="CC1168" i="1"/>
  <c r="CD1168" i="1" s="1"/>
  <c r="B1168" i="5" s="1"/>
  <c r="CC1167" i="1"/>
  <c r="CD1167" i="1" s="1"/>
  <c r="B1167" i="5" s="1"/>
  <c r="CC1166" i="1"/>
  <c r="CD1166" i="1" s="1"/>
  <c r="B1166" i="5" s="1"/>
  <c r="CC1165" i="1"/>
  <c r="CD1165" i="1" s="1"/>
  <c r="B1165" i="5" s="1"/>
  <c r="CC1164" i="1"/>
  <c r="CD1164" i="1" s="1"/>
  <c r="B1164" i="5" s="1"/>
  <c r="CC1163" i="1"/>
  <c r="CD1163" i="1" s="1"/>
  <c r="B1163" i="5" s="1"/>
  <c r="CC1162" i="1"/>
  <c r="CD1162" i="1" s="1"/>
  <c r="B1162" i="5" s="1"/>
  <c r="CC1161" i="1"/>
  <c r="CD1161" i="1" s="1"/>
  <c r="B1161" i="5" s="1"/>
  <c r="CC1160" i="1"/>
  <c r="CD1160" i="1" s="1"/>
  <c r="B1160" i="5" s="1"/>
  <c r="CC1159" i="1"/>
  <c r="CD1159" i="1" s="1"/>
  <c r="B1159" i="5" s="1"/>
  <c r="CC1158" i="1"/>
  <c r="CD1158" i="1" s="1"/>
  <c r="B1158" i="5" s="1"/>
  <c r="CC1157" i="1"/>
  <c r="CD1157" i="1" s="1"/>
  <c r="B1157" i="5" s="1"/>
  <c r="CC1156" i="1"/>
  <c r="CD1156" i="1" s="1"/>
  <c r="B1156" i="5" s="1"/>
  <c r="CC1155" i="1"/>
  <c r="CD1155" i="1" s="1"/>
  <c r="B1155" i="5" s="1"/>
  <c r="CC1154" i="1"/>
  <c r="CD1154" i="1" s="1"/>
  <c r="B1154" i="5" s="1"/>
  <c r="CC1153" i="1"/>
  <c r="CD1153" i="1" s="1"/>
  <c r="B1153" i="5" s="1"/>
  <c r="CC1152" i="1"/>
  <c r="CD1152" i="1" s="1"/>
  <c r="B1152" i="5" s="1"/>
  <c r="CC1151" i="1"/>
  <c r="CD1151" i="1" s="1"/>
  <c r="B1151" i="5" s="1"/>
  <c r="CC1150" i="1"/>
  <c r="CD1150" i="1" s="1"/>
  <c r="B1150" i="5" s="1"/>
  <c r="CC1149" i="1"/>
  <c r="CD1149" i="1" s="1"/>
  <c r="B1149" i="5" s="1"/>
  <c r="CC1148" i="1"/>
  <c r="CD1148" i="1" s="1"/>
  <c r="B1148" i="5" s="1"/>
  <c r="CC1147" i="1"/>
  <c r="CD1147" i="1" s="1"/>
  <c r="B1147" i="5" s="1"/>
  <c r="CC1146" i="1"/>
  <c r="CD1146" i="1" s="1"/>
  <c r="B1146" i="5" s="1"/>
  <c r="CC1145" i="1"/>
  <c r="CD1145" i="1" s="1"/>
  <c r="B1145" i="5" s="1"/>
  <c r="CC1144" i="1"/>
  <c r="CD1144" i="1" s="1"/>
  <c r="B1144" i="5" s="1"/>
  <c r="CC1143" i="1"/>
  <c r="CD1143" i="1" s="1"/>
  <c r="B1143" i="5" s="1"/>
  <c r="CC1142" i="1"/>
  <c r="CD1142" i="1" s="1"/>
  <c r="B1142" i="5" s="1"/>
  <c r="CC1141" i="1"/>
  <c r="CD1141" i="1" s="1"/>
  <c r="B1141" i="5" s="1"/>
  <c r="CC1140" i="1"/>
  <c r="CD1140" i="1" s="1"/>
  <c r="B1140" i="5" s="1"/>
  <c r="CC1139" i="1"/>
  <c r="CD1139" i="1" s="1"/>
  <c r="B1139" i="5" s="1"/>
  <c r="CC1138" i="1"/>
  <c r="CD1138" i="1" s="1"/>
  <c r="B1138" i="5" s="1"/>
  <c r="CC1137" i="1"/>
  <c r="CD1137" i="1" s="1"/>
  <c r="B1137" i="5" s="1"/>
  <c r="CC1136" i="1"/>
  <c r="CD1136" i="1" s="1"/>
  <c r="B1136" i="5" s="1"/>
  <c r="CC1135" i="1"/>
  <c r="CD1135" i="1" s="1"/>
  <c r="B1135" i="5" s="1"/>
  <c r="CC1134" i="1"/>
  <c r="CD1134" i="1" s="1"/>
  <c r="B1134" i="5" s="1"/>
  <c r="CC1133" i="1"/>
  <c r="CD1133" i="1" s="1"/>
  <c r="B1133" i="5" s="1"/>
  <c r="CC1132" i="1"/>
  <c r="CD1132" i="1" s="1"/>
  <c r="B1132" i="5" s="1"/>
  <c r="CC1131" i="1"/>
  <c r="CD1131" i="1" s="1"/>
  <c r="B1131" i="5" s="1"/>
  <c r="CC1130" i="1"/>
  <c r="CD1130" i="1" s="1"/>
  <c r="B1130" i="5" s="1"/>
  <c r="CC1129" i="1"/>
  <c r="CD1129" i="1" s="1"/>
  <c r="B1129" i="5" s="1"/>
  <c r="CC1128" i="1"/>
  <c r="CD1128" i="1" s="1"/>
  <c r="B1128" i="5" s="1"/>
  <c r="CC1127" i="1"/>
  <c r="CD1127" i="1" s="1"/>
  <c r="B1127" i="5" s="1"/>
  <c r="CC1126" i="1"/>
  <c r="CD1126" i="1" s="1"/>
  <c r="B1126" i="5" s="1"/>
  <c r="CC1125" i="1"/>
  <c r="CD1125" i="1" s="1"/>
  <c r="B1125" i="5" s="1"/>
  <c r="CC1124" i="1"/>
  <c r="CD1124" i="1" s="1"/>
  <c r="B1124" i="5" s="1"/>
  <c r="CC1123" i="1"/>
  <c r="CD1123" i="1" s="1"/>
  <c r="B1123" i="5" s="1"/>
  <c r="CC1122" i="1"/>
  <c r="CD1122" i="1" s="1"/>
  <c r="B1122" i="5" s="1"/>
  <c r="CC1121" i="1"/>
  <c r="CD1121" i="1" s="1"/>
  <c r="B1121" i="5" s="1"/>
  <c r="CC1120" i="1"/>
  <c r="CD1120" i="1" s="1"/>
  <c r="B1120" i="5" s="1"/>
  <c r="CC1119" i="1"/>
  <c r="CD1119" i="1" s="1"/>
  <c r="B1119" i="5" s="1"/>
  <c r="CC1118" i="1"/>
  <c r="CD1118" i="1" s="1"/>
  <c r="B1118" i="5" s="1"/>
  <c r="CC1117" i="1"/>
  <c r="CD1117" i="1" s="1"/>
  <c r="B1117" i="5" s="1"/>
  <c r="CC1116" i="1"/>
  <c r="CD1116" i="1" s="1"/>
  <c r="B1116" i="5" s="1"/>
  <c r="CC1115" i="1"/>
  <c r="CD1115" i="1" s="1"/>
  <c r="B1115" i="5" s="1"/>
  <c r="CC1114" i="1"/>
  <c r="CD1114" i="1" s="1"/>
  <c r="B1114" i="5" s="1"/>
  <c r="CC1113" i="1"/>
  <c r="CD1113" i="1" s="1"/>
  <c r="B1113" i="5" s="1"/>
  <c r="CC1112" i="1"/>
  <c r="CD1112" i="1" s="1"/>
  <c r="B1112" i="5" s="1"/>
  <c r="CC1111" i="1"/>
  <c r="CD1111" i="1" s="1"/>
  <c r="B1111" i="5" s="1"/>
  <c r="CC1110" i="1"/>
  <c r="CD1110" i="1" s="1"/>
  <c r="B1110" i="5" s="1"/>
  <c r="CC1109" i="1"/>
  <c r="CD1109" i="1" s="1"/>
  <c r="B1109" i="5" s="1"/>
  <c r="CC1108" i="1"/>
  <c r="CD1108" i="1" s="1"/>
  <c r="B1108" i="5" s="1"/>
  <c r="CC1107" i="1"/>
  <c r="CD1107" i="1" s="1"/>
  <c r="B1107" i="5" s="1"/>
  <c r="CC1106" i="1"/>
  <c r="CD1106" i="1" s="1"/>
  <c r="B1106" i="5" s="1"/>
  <c r="CC1105" i="1"/>
  <c r="CD1105" i="1" s="1"/>
  <c r="B1105" i="5" s="1"/>
  <c r="CC1104" i="1"/>
  <c r="CD1104" i="1" s="1"/>
  <c r="B1104" i="5" s="1"/>
  <c r="CC1103" i="1"/>
  <c r="CD1103" i="1" s="1"/>
  <c r="B1103" i="5" s="1"/>
  <c r="CC1102" i="1"/>
  <c r="CD1102" i="1" s="1"/>
  <c r="B1102" i="5" s="1"/>
  <c r="CC1101" i="1"/>
  <c r="CD1101" i="1" s="1"/>
  <c r="B1101" i="5" s="1"/>
  <c r="CC1100" i="1"/>
  <c r="CD1100" i="1" s="1"/>
  <c r="B1100" i="5" s="1"/>
  <c r="CC1099" i="1"/>
  <c r="CD1099" i="1" s="1"/>
  <c r="B1099" i="5" s="1"/>
  <c r="CC1098" i="1"/>
  <c r="CD1098" i="1" s="1"/>
  <c r="B1098" i="5" s="1"/>
  <c r="CC1097" i="1"/>
  <c r="CD1097" i="1" s="1"/>
  <c r="B1097" i="5" s="1"/>
  <c r="CC1096" i="1"/>
  <c r="CD1096" i="1" s="1"/>
  <c r="B1096" i="5" s="1"/>
  <c r="CC1095" i="1"/>
  <c r="CD1095" i="1" s="1"/>
  <c r="B1095" i="5" s="1"/>
  <c r="CC1094" i="1"/>
  <c r="CD1094" i="1" s="1"/>
  <c r="B1094" i="5" s="1"/>
  <c r="CC1093" i="1"/>
  <c r="CD1093" i="1" s="1"/>
  <c r="B1093" i="5" s="1"/>
  <c r="CC1092" i="1"/>
  <c r="CD1092" i="1" s="1"/>
  <c r="B1092" i="5" s="1"/>
  <c r="CC1091" i="1"/>
  <c r="CD1091" i="1" s="1"/>
  <c r="B1091" i="5" s="1"/>
  <c r="CC1090" i="1"/>
  <c r="CD1090" i="1" s="1"/>
  <c r="B1090" i="5" s="1"/>
  <c r="CC1089" i="1"/>
  <c r="CD1089" i="1" s="1"/>
  <c r="B1089" i="5" s="1"/>
  <c r="CC1088" i="1"/>
  <c r="CD1088" i="1" s="1"/>
  <c r="B1088" i="5" s="1"/>
  <c r="CC1087" i="1"/>
  <c r="CD1087" i="1" s="1"/>
  <c r="B1087" i="5" s="1"/>
  <c r="CC1086" i="1"/>
  <c r="CD1086" i="1" s="1"/>
  <c r="B1086" i="5" s="1"/>
  <c r="CC1085" i="1"/>
  <c r="CD1085" i="1" s="1"/>
  <c r="B1085" i="5" s="1"/>
  <c r="CC1084" i="1"/>
  <c r="CD1084" i="1" s="1"/>
  <c r="B1084" i="5" s="1"/>
  <c r="CC1083" i="1"/>
  <c r="CD1083" i="1" s="1"/>
  <c r="B1083" i="5" s="1"/>
  <c r="CC1082" i="1"/>
  <c r="CD1082" i="1" s="1"/>
  <c r="B1082" i="5" s="1"/>
  <c r="CC1081" i="1"/>
  <c r="CD1081" i="1" s="1"/>
  <c r="B1081" i="5" s="1"/>
  <c r="CC1080" i="1"/>
  <c r="CD1080" i="1" s="1"/>
  <c r="B1080" i="5" s="1"/>
  <c r="CC1079" i="1"/>
  <c r="CD1079" i="1" s="1"/>
  <c r="B1079" i="5" s="1"/>
  <c r="CC1078" i="1"/>
  <c r="CD1078" i="1" s="1"/>
  <c r="B1078" i="5" s="1"/>
  <c r="CC1077" i="1"/>
  <c r="CD1077" i="1" s="1"/>
  <c r="B1077" i="5" s="1"/>
  <c r="CC1076" i="1"/>
  <c r="CD1076" i="1" s="1"/>
  <c r="B1076" i="5" s="1"/>
  <c r="CC1075" i="1"/>
  <c r="CD1075" i="1" s="1"/>
  <c r="B1075" i="5" s="1"/>
  <c r="CC1074" i="1"/>
  <c r="CD1074" i="1" s="1"/>
  <c r="B1074" i="5" s="1"/>
  <c r="CC1073" i="1"/>
  <c r="CD1073" i="1" s="1"/>
  <c r="B1073" i="5" s="1"/>
  <c r="CC1072" i="1"/>
  <c r="CD1072" i="1" s="1"/>
  <c r="B1072" i="5" s="1"/>
  <c r="CC1071" i="1"/>
  <c r="CD1071" i="1" s="1"/>
  <c r="B1071" i="5" s="1"/>
  <c r="CC1070" i="1"/>
  <c r="CD1070" i="1" s="1"/>
  <c r="B1070" i="5" s="1"/>
  <c r="CC1069" i="1"/>
  <c r="CD1069" i="1" s="1"/>
  <c r="B1069" i="5" s="1"/>
  <c r="CC1068" i="1"/>
  <c r="CD1068" i="1" s="1"/>
  <c r="B1068" i="5" s="1"/>
  <c r="CC1067" i="1"/>
  <c r="CD1067" i="1" s="1"/>
  <c r="B1067" i="5" s="1"/>
  <c r="CC1066" i="1"/>
  <c r="CD1066" i="1" s="1"/>
  <c r="B1066" i="5" s="1"/>
  <c r="CC1065" i="1"/>
  <c r="CD1065" i="1" s="1"/>
  <c r="B1065" i="5" s="1"/>
  <c r="CC1064" i="1"/>
  <c r="CD1064" i="1" s="1"/>
  <c r="B1064" i="5" s="1"/>
  <c r="CC1063" i="1"/>
  <c r="CD1063" i="1" s="1"/>
  <c r="B1063" i="5" s="1"/>
  <c r="CC1062" i="1"/>
  <c r="CD1062" i="1" s="1"/>
  <c r="B1062" i="5" s="1"/>
  <c r="CC1061" i="1"/>
  <c r="CD1061" i="1" s="1"/>
  <c r="B1061" i="5" s="1"/>
  <c r="CC1060" i="1"/>
  <c r="CD1060" i="1" s="1"/>
  <c r="B1060" i="5" s="1"/>
  <c r="CC1059" i="1"/>
  <c r="CD1059" i="1" s="1"/>
  <c r="B1059" i="5" s="1"/>
  <c r="CC1058" i="1"/>
  <c r="CD1058" i="1" s="1"/>
  <c r="B1058" i="5" s="1"/>
  <c r="CC1057" i="1"/>
  <c r="CD1057" i="1" s="1"/>
  <c r="B1057" i="5" s="1"/>
  <c r="CC1056" i="1"/>
  <c r="CD1056" i="1" s="1"/>
  <c r="B1056" i="5" s="1"/>
  <c r="CC1055" i="1"/>
  <c r="CD1055" i="1" s="1"/>
  <c r="B1055" i="5" s="1"/>
  <c r="CC1054" i="1"/>
  <c r="CD1054" i="1" s="1"/>
  <c r="B1054" i="5" s="1"/>
  <c r="CC1053" i="1"/>
  <c r="CD1053" i="1" s="1"/>
  <c r="B1053" i="5" s="1"/>
  <c r="CC1052" i="1"/>
  <c r="CD1052" i="1" s="1"/>
  <c r="B1052" i="5" s="1"/>
  <c r="CC1051" i="1"/>
  <c r="CD1051" i="1" s="1"/>
  <c r="B1051" i="5" s="1"/>
  <c r="CC1050" i="1"/>
  <c r="CD1050" i="1" s="1"/>
  <c r="B1050" i="5" s="1"/>
  <c r="CC1049" i="1"/>
  <c r="CD1049" i="1" s="1"/>
  <c r="B1049" i="5" s="1"/>
  <c r="CC1048" i="1"/>
  <c r="CD1048" i="1" s="1"/>
  <c r="B1048" i="5" s="1"/>
  <c r="CC1047" i="1"/>
  <c r="CD1047" i="1" s="1"/>
  <c r="B1047" i="5" s="1"/>
  <c r="CC1046" i="1"/>
  <c r="CD1046" i="1" s="1"/>
  <c r="B1046" i="5" s="1"/>
  <c r="CC1045" i="1"/>
  <c r="CD1045" i="1" s="1"/>
  <c r="B1045" i="5" s="1"/>
  <c r="CC1044" i="1"/>
  <c r="CD1044" i="1" s="1"/>
  <c r="B1044" i="5" s="1"/>
  <c r="CC1043" i="1"/>
  <c r="CD1043" i="1" s="1"/>
  <c r="B1043" i="5" s="1"/>
  <c r="CC1042" i="1"/>
  <c r="CD1042" i="1" s="1"/>
  <c r="B1042" i="5" s="1"/>
  <c r="CC1041" i="1"/>
  <c r="CD1041" i="1" s="1"/>
  <c r="B1041" i="5" s="1"/>
  <c r="CC1040" i="1"/>
  <c r="CD1040" i="1" s="1"/>
  <c r="B1040" i="5" s="1"/>
  <c r="CC1039" i="1"/>
  <c r="CD1039" i="1" s="1"/>
  <c r="B1039" i="5" s="1"/>
  <c r="CC1038" i="1"/>
  <c r="CD1038" i="1" s="1"/>
  <c r="B1038" i="5" s="1"/>
  <c r="CC1037" i="1"/>
  <c r="CD1037" i="1" s="1"/>
  <c r="B1037" i="5" s="1"/>
  <c r="CC1036" i="1"/>
  <c r="CD1036" i="1" s="1"/>
  <c r="B1036" i="5" s="1"/>
  <c r="CC1035" i="1"/>
  <c r="CD1035" i="1" s="1"/>
  <c r="B1035" i="5" s="1"/>
  <c r="CC1034" i="1"/>
  <c r="CD1034" i="1" s="1"/>
  <c r="B1034" i="5" s="1"/>
  <c r="CC1033" i="1"/>
  <c r="CD1033" i="1" s="1"/>
  <c r="B1033" i="5" s="1"/>
  <c r="CC1032" i="1"/>
  <c r="CD1032" i="1" s="1"/>
  <c r="B1032" i="5" s="1"/>
  <c r="CC1031" i="1"/>
  <c r="CD1031" i="1" s="1"/>
  <c r="B1031" i="5" s="1"/>
  <c r="CC1030" i="1"/>
  <c r="CD1030" i="1" s="1"/>
  <c r="B1030" i="5" s="1"/>
  <c r="CC1029" i="1"/>
  <c r="CD1029" i="1" s="1"/>
  <c r="B1029" i="5" s="1"/>
  <c r="CC1028" i="1"/>
  <c r="CD1028" i="1" s="1"/>
  <c r="B1028" i="5" s="1"/>
  <c r="CC1027" i="1"/>
  <c r="CD1027" i="1" s="1"/>
  <c r="B1027" i="5" s="1"/>
  <c r="CC1026" i="1"/>
  <c r="CD1026" i="1" s="1"/>
  <c r="B1026" i="5" s="1"/>
  <c r="CC1025" i="1"/>
  <c r="CD1025" i="1" s="1"/>
  <c r="B1025" i="5" s="1"/>
  <c r="CC1024" i="1"/>
  <c r="CD1024" i="1" s="1"/>
  <c r="B1024" i="5" s="1"/>
  <c r="CC1023" i="1"/>
  <c r="CD1023" i="1" s="1"/>
  <c r="B1023" i="5" s="1"/>
  <c r="CC1022" i="1"/>
  <c r="CD1022" i="1" s="1"/>
  <c r="B1022" i="5" s="1"/>
  <c r="CC1021" i="1"/>
  <c r="CD1021" i="1" s="1"/>
  <c r="B1021" i="5" s="1"/>
  <c r="CC1020" i="1"/>
  <c r="CD1020" i="1" s="1"/>
  <c r="B1020" i="5" s="1"/>
  <c r="CC1019" i="1"/>
  <c r="CD1019" i="1" s="1"/>
  <c r="B1019" i="5" s="1"/>
  <c r="CC1018" i="1"/>
  <c r="CD1018" i="1" s="1"/>
  <c r="B1018" i="5" s="1"/>
  <c r="CC1017" i="1"/>
  <c r="CD1017" i="1" s="1"/>
  <c r="B1017" i="5" s="1"/>
  <c r="CC1016" i="1"/>
  <c r="CD1016" i="1" s="1"/>
  <c r="B1016" i="5" s="1"/>
  <c r="CC1015" i="1"/>
  <c r="CD1015" i="1" s="1"/>
  <c r="B1015" i="5" s="1"/>
  <c r="CC1014" i="1"/>
  <c r="CD1014" i="1" s="1"/>
  <c r="B1014" i="5" s="1"/>
  <c r="CC1013" i="1"/>
  <c r="CD1013" i="1" s="1"/>
  <c r="B1013" i="5" s="1"/>
  <c r="CC1012" i="1"/>
  <c r="CD1012" i="1" s="1"/>
  <c r="B1012" i="5" s="1"/>
  <c r="CC1011" i="1"/>
  <c r="CD1011" i="1" s="1"/>
  <c r="B1011" i="5" s="1"/>
  <c r="CC1010" i="1"/>
  <c r="CD1010" i="1" s="1"/>
  <c r="B1010" i="5" s="1"/>
  <c r="CC1009" i="1"/>
  <c r="CD1009" i="1" s="1"/>
  <c r="B1009" i="5" s="1"/>
  <c r="CC1008" i="1"/>
  <c r="CD1008" i="1" s="1"/>
  <c r="B1008" i="5" s="1"/>
  <c r="CC1007" i="1"/>
  <c r="CD1007" i="1" s="1"/>
  <c r="B1007" i="5" s="1"/>
  <c r="CC1006" i="1"/>
  <c r="CD1006" i="1" s="1"/>
  <c r="B1006" i="5" s="1"/>
  <c r="CC1005" i="1"/>
  <c r="CD1005" i="1" s="1"/>
  <c r="B1005" i="5" s="1"/>
  <c r="CC1004" i="1"/>
  <c r="CD1004" i="1" s="1"/>
  <c r="B1004" i="5" s="1"/>
  <c r="CC1003" i="1"/>
  <c r="CD1003" i="1" s="1"/>
  <c r="B1003" i="5" s="1"/>
  <c r="CC1002" i="1"/>
  <c r="CD1002" i="1" s="1"/>
  <c r="B1002" i="5" s="1"/>
  <c r="CC1001" i="1"/>
  <c r="CD1001" i="1" s="1"/>
  <c r="B1001" i="5" s="1"/>
  <c r="CC1000" i="1"/>
  <c r="CD1000" i="1" s="1"/>
  <c r="B1000" i="5" s="1"/>
  <c r="CC999" i="1"/>
  <c r="CD999" i="1" s="1"/>
  <c r="B999" i="5" s="1"/>
  <c r="CC998" i="1"/>
  <c r="CD998" i="1" s="1"/>
  <c r="B998" i="5" s="1"/>
  <c r="CC997" i="1"/>
  <c r="CD997" i="1" s="1"/>
  <c r="B997" i="5" s="1"/>
  <c r="CC996" i="1"/>
  <c r="CD996" i="1" s="1"/>
  <c r="B996" i="5" s="1"/>
  <c r="CC995" i="1"/>
  <c r="CD995" i="1" s="1"/>
  <c r="B995" i="5" s="1"/>
  <c r="CC994" i="1"/>
  <c r="CD994" i="1" s="1"/>
  <c r="B994" i="5" s="1"/>
  <c r="CC993" i="1"/>
  <c r="CD993" i="1" s="1"/>
  <c r="B993" i="5" s="1"/>
  <c r="CC992" i="1"/>
  <c r="CD992" i="1" s="1"/>
  <c r="B992" i="5" s="1"/>
  <c r="CC991" i="1"/>
  <c r="CD991" i="1" s="1"/>
  <c r="B991" i="5" s="1"/>
  <c r="CC990" i="1"/>
  <c r="CD990" i="1" s="1"/>
  <c r="B990" i="5" s="1"/>
  <c r="CC989" i="1"/>
  <c r="CD989" i="1" s="1"/>
  <c r="B989" i="5" s="1"/>
  <c r="CC988" i="1"/>
  <c r="CD988" i="1" s="1"/>
  <c r="B988" i="5" s="1"/>
  <c r="CC987" i="1"/>
  <c r="CD987" i="1" s="1"/>
  <c r="B987" i="5" s="1"/>
  <c r="CC986" i="1"/>
  <c r="CD986" i="1" s="1"/>
  <c r="B986" i="5" s="1"/>
  <c r="CC985" i="1"/>
  <c r="CD985" i="1" s="1"/>
  <c r="B985" i="5" s="1"/>
  <c r="CC984" i="1"/>
  <c r="CD984" i="1" s="1"/>
  <c r="B984" i="5" s="1"/>
  <c r="CC983" i="1"/>
  <c r="CD983" i="1" s="1"/>
  <c r="B983" i="5" s="1"/>
  <c r="CC982" i="1"/>
  <c r="CD982" i="1" s="1"/>
  <c r="B982" i="5" s="1"/>
  <c r="CC981" i="1"/>
  <c r="CD981" i="1" s="1"/>
  <c r="B981" i="5" s="1"/>
  <c r="CC980" i="1"/>
  <c r="CD980" i="1" s="1"/>
  <c r="B980" i="5" s="1"/>
  <c r="CC979" i="1"/>
  <c r="CD979" i="1" s="1"/>
  <c r="B979" i="5" s="1"/>
  <c r="CC978" i="1"/>
  <c r="CD978" i="1" s="1"/>
  <c r="B978" i="5" s="1"/>
  <c r="CC977" i="1"/>
  <c r="CD977" i="1" s="1"/>
  <c r="B977" i="5" s="1"/>
  <c r="CC976" i="1"/>
  <c r="CD976" i="1" s="1"/>
  <c r="B976" i="5" s="1"/>
  <c r="CC975" i="1"/>
  <c r="CD975" i="1" s="1"/>
  <c r="B975" i="5" s="1"/>
  <c r="CC974" i="1"/>
  <c r="CD974" i="1" s="1"/>
  <c r="B974" i="5" s="1"/>
  <c r="CC973" i="1"/>
  <c r="CD973" i="1" s="1"/>
  <c r="B973" i="5" s="1"/>
  <c r="CC972" i="1"/>
  <c r="CD972" i="1" s="1"/>
  <c r="B972" i="5" s="1"/>
  <c r="CC971" i="1"/>
  <c r="CD971" i="1" s="1"/>
  <c r="B971" i="5" s="1"/>
  <c r="CC970" i="1"/>
  <c r="CD970" i="1" s="1"/>
  <c r="B970" i="5" s="1"/>
  <c r="CC969" i="1"/>
  <c r="CD969" i="1" s="1"/>
  <c r="B969" i="5" s="1"/>
  <c r="CC968" i="1"/>
  <c r="CD968" i="1" s="1"/>
  <c r="B968" i="5" s="1"/>
  <c r="CC967" i="1"/>
  <c r="CD967" i="1" s="1"/>
  <c r="B967" i="5" s="1"/>
  <c r="CC966" i="1"/>
  <c r="CD966" i="1" s="1"/>
  <c r="B966" i="5" s="1"/>
  <c r="CC965" i="1"/>
  <c r="CD965" i="1" s="1"/>
  <c r="B965" i="5" s="1"/>
  <c r="CC964" i="1"/>
  <c r="CD964" i="1" s="1"/>
  <c r="B964" i="5" s="1"/>
  <c r="CC963" i="1"/>
  <c r="CD963" i="1" s="1"/>
  <c r="B963" i="5" s="1"/>
  <c r="CC962" i="1"/>
  <c r="CD962" i="1" s="1"/>
  <c r="B962" i="5" s="1"/>
  <c r="CC961" i="1"/>
  <c r="CD961" i="1" s="1"/>
  <c r="B961" i="5" s="1"/>
  <c r="CC960" i="1"/>
  <c r="CD960" i="1" s="1"/>
  <c r="B960" i="5" s="1"/>
  <c r="CC959" i="1"/>
  <c r="CD959" i="1" s="1"/>
  <c r="B959" i="5" s="1"/>
  <c r="CC958" i="1"/>
  <c r="CD958" i="1" s="1"/>
  <c r="B958" i="5" s="1"/>
  <c r="CC957" i="1"/>
  <c r="CD957" i="1" s="1"/>
  <c r="B957" i="5" s="1"/>
  <c r="CC956" i="1"/>
  <c r="CD956" i="1" s="1"/>
  <c r="B956" i="5" s="1"/>
  <c r="CC955" i="1"/>
  <c r="CD955" i="1" s="1"/>
  <c r="B955" i="5" s="1"/>
  <c r="CC954" i="1"/>
  <c r="CD954" i="1" s="1"/>
  <c r="B954" i="5" s="1"/>
  <c r="CC953" i="1"/>
  <c r="CD953" i="1" s="1"/>
  <c r="B953" i="5" s="1"/>
  <c r="CC952" i="1"/>
  <c r="CD952" i="1" s="1"/>
  <c r="B952" i="5" s="1"/>
  <c r="CC951" i="1"/>
  <c r="CD951" i="1" s="1"/>
  <c r="B951" i="5" s="1"/>
  <c r="CC950" i="1"/>
  <c r="CD950" i="1" s="1"/>
  <c r="B950" i="5" s="1"/>
  <c r="CC949" i="1"/>
  <c r="CD949" i="1" s="1"/>
  <c r="B949" i="5" s="1"/>
  <c r="CC948" i="1"/>
  <c r="CD948" i="1" s="1"/>
  <c r="B948" i="5" s="1"/>
  <c r="CC947" i="1"/>
  <c r="CD947" i="1" s="1"/>
  <c r="B947" i="5" s="1"/>
  <c r="CC946" i="1"/>
  <c r="CD946" i="1" s="1"/>
  <c r="B946" i="5" s="1"/>
  <c r="CC945" i="1"/>
  <c r="CD945" i="1" s="1"/>
  <c r="B945" i="5" s="1"/>
  <c r="CC944" i="1"/>
  <c r="CD944" i="1" s="1"/>
  <c r="B944" i="5" s="1"/>
  <c r="CC943" i="1"/>
  <c r="CD943" i="1" s="1"/>
  <c r="B943" i="5" s="1"/>
  <c r="CC942" i="1"/>
  <c r="CD942" i="1" s="1"/>
  <c r="B942" i="5" s="1"/>
  <c r="CC941" i="1"/>
  <c r="CD941" i="1" s="1"/>
  <c r="B941" i="5" s="1"/>
  <c r="CC940" i="1"/>
  <c r="CD940" i="1" s="1"/>
  <c r="B940" i="5" s="1"/>
  <c r="CC939" i="1"/>
  <c r="CD939" i="1" s="1"/>
  <c r="B939" i="5" s="1"/>
  <c r="CC938" i="1"/>
  <c r="CD938" i="1" s="1"/>
  <c r="B938" i="5" s="1"/>
  <c r="CC937" i="1"/>
  <c r="CD937" i="1" s="1"/>
  <c r="B937" i="5" s="1"/>
  <c r="CC936" i="1"/>
  <c r="CD936" i="1" s="1"/>
  <c r="B936" i="5" s="1"/>
  <c r="CC935" i="1"/>
  <c r="CD935" i="1" s="1"/>
  <c r="B935" i="5" s="1"/>
  <c r="CC934" i="1"/>
  <c r="CD934" i="1" s="1"/>
  <c r="B934" i="5" s="1"/>
  <c r="CC933" i="1"/>
  <c r="CD933" i="1" s="1"/>
  <c r="B933" i="5" s="1"/>
  <c r="CC932" i="1"/>
  <c r="CD932" i="1" s="1"/>
  <c r="B932" i="5" s="1"/>
  <c r="CC931" i="1"/>
  <c r="CD931" i="1" s="1"/>
  <c r="B931" i="5" s="1"/>
  <c r="CC930" i="1"/>
  <c r="CD930" i="1" s="1"/>
  <c r="B930" i="5" s="1"/>
  <c r="CC929" i="1"/>
  <c r="CD929" i="1" s="1"/>
  <c r="B929" i="5" s="1"/>
  <c r="CC928" i="1"/>
  <c r="CD928" i="1" s="1"/>
  <c r="B928" i="5" s="1"/>
  <c r="CC927" i="1"/>
  <c r="CD927" i="1" s="1"/>
  <c r="B927" i="5" s="1"/>
  <c r="CC926" i="1"/>
  <c r="CD926" i="1" s="1"/>
  <c r="B926" i="5" s="1"/>
  <c r="CC925" i="1"/>
  <c r="CD925" i="1" s="1"/>
  <c r="B925" i="5" s="1"/>
  <c r="CC924" i="1"/>
  <c r="CD924" i="1" s="1"/>
  <c r="B924" i="5" s="1"/>
  <c r="CC923" i="1"/>
  <c r="CD923" i="1" s="1"/>
  <c r="B923" i="5" s="1"/>
  <c r="CC922" i="1"/>
  <c r="CD922" i="1" s="1"/>
  <c r="B922" i="5" s="1"/>
  <c r="CC921" i="1"/>
  <c r="CD921" i="1" s="1"/>
  <c r="B921" i="5" s="1"/>
  <c r="CC920" i="1"/>
  <c r="CD920" i="1" s="1"/>
  <c r="B920" i="5" s="1"/>
  <c r="CC919" i="1"/>
  <c r="CD919" i="1" s="1"/>
  <c r="B919" i="5" s="1"/>
  <c r="CC918" i="1"/>
  <c r="CD918" i="1" s="1"/>
  <c r="B918" i="5" s="1"/>
  <c r="CC917" i="1"/>
  <c r="CD917" i="1" s="1"/>
  <c r="B917" i="5" s="1"/>
  <c r="CC916" i="1"/>
  <c r="CD916" i="1" s="1"/>
  <c r="B916" i="5" s="1"/>
  <c r="CC915" i="1"/>
  <c r="CD915" i="1" s="1"/>
  <c r="B915" i="5" s="1"/>
  <c r="CC914" i="1"/>
  <c r="CD914" i="1" s="1"/>
  <c r="B914" i="5" s="1"/>
  <c r="CC913" i="1"/>
  <c r="CD913" i="1" s="1"/>
  <c r="B913" i="5" s="1"/>
  <c r="CC912" i="1"/>
  <c r="CD912" i="1" s="1"/>
  <c r="B912" i="5" s="1"/>
  <c r="CC911" i="1"/>
  <c r="CD911" i="1" s="1"/>
  <c r="B911" i="5" s="1"/>
  <c r="CC910" i="1"/>
  <c r="CD910" i="1" s="1"/>
  <c r="B910" i="5" s="1"/>
  <c r="CC909" i="1"/>
  <c r="CD909" i="1" s="1"/>
  <c r="B909" i="5" s="1"/>
  <c r="CC908" i="1"/>
  <c r="CD908" i="1" s="1"/>
  <c r="B908" i="5" s="1"/>
  <c r="CC907" i="1"/>
  <c r="CD907" i="1" s="1"/>
  <c r="B907" i="5" s="1"/>
  <c r="CC906" i="1"/>
  <c r="CD906" i="1" s="1"/>
  <c r="B906" i="5" s="1"/>
  <c r="CC905" i="1"/>
  <c r="CD905" i="1" s="1"/>
  <c r="B905" i="5" s="1"/>
  <c r="CC904" i="1"/>
  <c r="CD904" i="1" s="1"/>
  <c r="B904" i="5" s="1"/>
  <c r="CC903" i="1"/>
  <c r="CD903" i="1" s="1"/>
  <c r="B903" i="5" s="1"/>
  <c r="CC902" i="1"/>
  <c r="CD902" i="1" s="1"/>
  <c r="B902" i="5" s="1"/>
  <c r="CC901" i="1"/>
  <c r="CD901" i="1" s="1"/>
  <c r="B901" i="5" s="1"/>
  <c r="CC900" i="1"/>
  <c r="CD900" i="1" s="1"/>
  <c r="B900" i="5" s="1"/>
  <c r="CC899" i="1"/>
  <c r="CD899" i="1" s="1"/>
  <c r="B899" i="5" s="1"/>
  <c r="CC898" i="1"/>
  <c r="CD898" i="1" s="1"/>
  <c r="B898" i="5" s="1"/>
  <c r="CC897" i="1"/>
  <c r="CD897" i="1" s="1"/>
  <c r="B897" i="5" s="1"/>
  <c r="CC896" i="1"/>
  <c r="CD896" i="1" s="1"/>
  <c r="B896" i="5" s="1"/>
  <c r="CC895" i="1"/>
  <c r="CD895" i="1" s="1"/>
  <c r="B895" i="5" s="1"/>
  <c r="CC894" i="1"/>
  <c r="CD894" i="1" s="1"/>
  <c r="B894" i="5" s="1"/>
  <c r="CC893" i="1"/>
  <c r="CD893" i="1" s="1"/>
  <c r="B893" i="5" s="1"/>
  <c r="CC892" i="1"/>
  <c r="CD892" i="1" s="1"/>
  <c r="B892" i="5" s="1"/>
  <c r="CC891" i="1"/>
  <c r="CD891" i="1" s="1"/>
  <c r="B891" i="5" s="1"/>
  <c r="CC890" i="1"/>
  <c r="CD890" i="1" s="1"/>
  <c r="B890" i="5" s="1"/>
  <c r="CC889" i="1"/>
  <c r="CD889" i="1" s="1"/>
  <c r="B889" i="5" s="1"/>
  <c r="CC888" i="1"/>
  <c r="CD888" i="1" s="1"/>
  <c r="B888" i="5" s="1"/>
  <c r="CC887" i="1"/>
  <c r="CD887" i="1" s="1"/>
  <c r="B887" i="5" s="1"/>
  <c r="CC886" i="1"/>
  <c r="CD886" i="1" s="1"/>
  <c r="B886" i="5" s="1"/>
  <c r="CC885" i="1"/>
  <c r="CD885" i="1" s="1"/>
  <c r="B885" i="5" s="1"/>
  <c r="CC884" i="1"/>
  <c r="CD884" i="1" s="1"/>
  <c r="B884" i="5" s="1"/>
  <c r="CC883" i="1"/>
  <c r="CD883" i="1" s="1"/>
  <c r="B883" i="5" s="1"/>
  <c r="CC882" i="1"/>
  <c r="CD882" i="1" s="1"/>
  <c r="B882" i="5" s="1"/>
  <c r="CC881" i="1"/>
  <c r="CD881" i="1" s="1"/>
  <c r="B881" i="5" s="1"/>
  <c r="CC880" i="1"/>
  <c r="CD880" i="1" s="1"/>
  <c r="B880" i="5" s="1"/>
  <c r="CC879" i="1"/>
  <c r="CD879" i="1" s="1"/>
  <c r="B879" i="5" s="1"/>
  <c r="CC878" i="1"/>
  <c r="CD878" i="1" s="1"/>
  <c r="B878" i="5" s="1"/>
  <c r="CC877" i="1"/>
  <c r="CD877" i="1" s="1"/>
  <c r="B877" i="5" s="1"/>
  <c r="CC876" i="1"/>
  <c r="CD876" i="1" s="1"/>
  <c r="B876" i="5" s="1"/>
  <c r="CC875" i="1"/>
  <c r="CD875" i="1" s="1"/>
  <c r="B875" i="5" s="1"/>
  <c r="CC874" i="1"/>
  <c r="CD874" i="1" s="1"/>
  <c r="B874" i="5" s="1"/>
  <c r="CC873" i="1"/>
  <c r="CD873" i="1" s="1"/>
  <c r="B873" i="5" s="1"/>
  <c r="CC872" i="1"/>
  <c r="CD872" i="1" s="1"/>
  <c r="B872" i="5" s="1"/>
  <c r="CC871" i="1"/>
  <c r="CD871" i="1" s="1"/>
  <c r="B871" i="5" s="1"/>
  <c r="CC870" i="1"/>
  <c r="CD870" i="1" s="1"/>
  <c r="B870" i="5" s="1"/>
  <c r="CC869" i="1"/>
  <c r="CD869" i="1" s="1"/>
  <c r="B869" i="5" s="1"/>
  <c r="CC868" i="1"/>
  <c r="CD868" i="1" s="1"/>
  <c r="B868" i="5" s="1"/>
  <c r="CC867" i="1"/>
  <c r="CD867" i="1" s="1"/>
  <c r="B867" i="5" s="1"/>
  <c r="CC866" i="1"/>
  <c r="CD866" i="1" s="1"/>
  <c r="B866" i="5" s="1"/>
  <c r="CC865" i="1"/>
  <c r="CD865" i="1" s="1"/>
  <c r="B865" i="5" s="1"/>
  <c r="CC864" i="1"/>
  <c r="CD864" i="1" s="1"/>
  <c r="B864" i="5" s="1"/>
  <c r="CC863" i="1"/>
  <c r="CD863" i="1" s="1"/>
  <c r="B863" i="5" s="1"/>
  <c r="CC862" i="1"/>
  <c r="CD862" i="1" s="1"/>
  <c r="B862" i="5" s="1"/>
  <c r="CC861" i="1"/>
  <c r="CD861" i="1" s="1"/>
  <c r="B861" i="5" s="1"/>
  <c r="CC860" i="1"/>
  <c r="CD860" i="1" s="1"/>
  <c r="B860" i="5" s="1"/>
  <c r="CC859" i="1"/>
  <c r="CD859" i="1" s="1"/>
  <c r="B859" i="5" s="1"/>
  <c r="CC858" i="1"/>
  <c r="CD858" i="1" s="1"/>
  <c r="B858" i="5" s="1"/>
  <c r="CC857" i="1"/>
  <c r="CD857" i="1" s="1"/>
  <c r="B857" i="5" s="1"/>
  <c r="CC856" i="1"/>
  <c r="CD856" i="1" s="1"/>
  <c r="B856" i="5" s="1"/>
  <c r="CC855" i="1"/>
  <c r="CD855" i="1" s="1"/>
  <c r="B855" i="5" s="1"/>
  <c r="CC854" i="1"/>
  <c r="CD854" i="1" s="1"/>
  <c r="B854" i="5" s="1"/>
  <c r="CC853" i="1"/>
  <c r="CD853" i="1" s="1"/>
  <c r="B853" i="5" s="1"/>
  <c r="CC852" i="1"/>
  <c r="CD852" i="1" s="1"/>
  <c r="B852" i="5" s="1"/>
  <c r="CC851" i="1"/>
  <c r="CD851" i="1" s="1"/>
  <c r="B851" i="5" s="1"/>
  <c r="CC850" i="1"/>
  <c r="CD850" i="1" s="1"/>
  <c r="B850" i="5" s="1"/>
  <c r="CC849" i="1"/>
  <c r="CD849" i="1" s="1"/>
  <c r="B849" i="5" s="1"/>
  <c r="CC848" i="1"/>
  <c r="CD848" i="1" s="1"/>
  <c r="B848" i="5" s="1"/>
  <c r="CC847" i="1"/>
  <c r="CD847" i="1" s="1"/>
  <c r="B847" i="5" s="1"/>
  <c r="CC846" i="1"/>
  <c r="CD846" i="1" s="1"/>
  <c r="B846" i="5" s="1"/>
  <c r="CC845" i="1"/>
  <c r="CD845" i="1" s="1"/>
  <c r="B845" i="5" s="1"/>
  <c r="CC844" i="1"/>
  <c r="CD844" i="1" s="1"/>
  <c r="B844" i="5" s="1"/>
  <c r="CC843" i="1"/>
  <c r="CD843" i="1" s="1"/>
  <c r="B843" i="5" s="1"/>
  <c r="CC842" i="1"/>
  <c r="CD842" i="1" s="1"/>
  <c r="B842" i="5" s="1"/>
  <c r="CC841" i="1"/>
  <c r="CD841" i="1" s="1"/>
  <c r="B841" i="5" s="1"/>
  <c r="CC840" i="1"/>
  <c r="CD840" i="1" s="1"/>
  <c r="B840" i="5" s="1"/>
  <c r="CC839" i="1"/>
  <c r="CD839" i="1" s="1"/>
  <c r="B839" i="5" s="1"/>
  <c r="CC838" i="1"/>
  <c r="CD838" i="1" s="1"/>
  <c r="B838" i="5" s="1"/>
  <c r="CC837" i="1"/>
  <c r="CD837" i="1" s="1"/>
  <c r="B837" i="5" s="1"/>
  <c r="CC836" i="1"/>
  <c r="CD836" i="1" s="1"/>
  <c r="B836" i="5" s="1"/>
  <c r="CC835" i="1"/>
  <c r="CD835" i="1" s="1"/>
  <c r="B835" i="5" s="1"/>
  <c r="CC834" i="1"/>
  <c r="CD834" i="1" s="1"/>
  <c r="B834" i="5" s="1"/>
  <c r="CC833" i="1"/>
  <c r="CD833" i="1" s="1"/>
  <c r="B833" i="5" s="1"/>
  <c r="CC832" i="1"/>
  <c r="CD832" i="1" s="1"/>
  <c r="B832" i="5" s="1"/>
  <c r="CC831" i="1"/>
  <c r="CD831" i="1" s="1"/>
  <c r="B831" i="5" s="1"/>
  <c r="CC830" i="1"/>
  <c r="CD830" i="1" s="1"/>
  <c r="B830" i="5" s="1"/>
  <c r="CC829" i="1"/>
  <c r="CD829" i="1" s="1"/>
  <c r="B829" i="5" s="1"/>
  <c r="CC828" i="1"/>
  <c r="CD828" i="1" s="1"/>
  <c r="B828" i="5" s="1"/>
  <c r="CC827" i="1"/>
  <c r="CD827" i="1" s="1"/>
  <c r="B827" i="5" s="1"/>
  <c r="CC826" i="1"/>
  <c r="CD826" i="1" s="1"/>
  <c r="B826" i="5" s="1"/>
  <c r="CC825" i="1"/>
  <c r="CD825" i="1" s="1"/>
  <c r="B825" i="5" s="1"/>
  <c r="CC824" i="1"/>
  <c r="CD824" i="1" s="1"/>
  <c r="B824" i="5" s="1"/>
  <c r="CC823" i="1"/>
  <c r="CD823" i="1" s="1"/>
  <c r="B823" i="5" s="1"/>
  <c r="CC822" i="1"/>
  <c r="CD822" i="1" s="1"/>
  <c r="B822" i="5" s="1"/>
  <c r="CC821" i="1"/>
  <c r="CD821" i="1" s="1"/>
  <c r="B821" i="5" s="1"/>
  <c r="CC820" i="1"/>
  <c r="CD820" i="1" s="1"/>
  <c r="B820" i="5" s="1"/>
  <c r="CC819" i="1"/>
  <c r="CD819" i="1" s="1"/>
  <c r="B819" i="5" s="1"/>
  <c r="CC818" i="1"/>
  <c r="CD818" i="1" s="1"/>
  <c r="B818" i="5" s="1"/>
  <c r="CC817" i="1"/>
  <c r="CD817" i="1" s="1"/>
  <c r="B817" i="5" s="1"/>
  <c r="CC816" i="1"/>
  <c r="CD816" i="1" s="1"/>
  <c r="B816" i="5" s="1"/>
  <c r="CC815" i="1"/>
  <c r="CD815" i="1" s="1"/>
  <c r="B815" i="5" s="1"/>
  <c r="CC814" i="1"/>
  <c r="CD814" i="1" s="1"/>
  <c r="B814" i="5" s="1"/>
  <c r="CC813" i="1"/>
  <c r="CD813" i="1" s="1"/>
  <c r="B813" i="5" s="1"/>
  <c r="CC812" i="1"/>
  <c r="CD812" i="1" s="1"/>
  <c r="B812" i="5" s="1"/>
  <c r="CC811" i="1"/>
  <c r="CD811" i="1" s="1"/>
  <c r="B811" i="5" s="1"/>
  <c r="CC810" i="1"/>
  <c r="CD810" i="1" s="1"/>
  <c r="B810" i="5" s="1"/>
  <c r="CC809" i="1"/>
  <c r="CD809" i="1" s="1"/>
  <c r="B809" i="5" s="1"/>
  <c r="CC808" i="1"/>
  <c r="CD808" i="1" s="1"/>
  <c r="B808" i="5" s="1"/>
  <c r="CC807" i="1"/>
  <c r="CD807" i="1" s="1"/>
  <c r="B807" i="5" s="1"/>
  <c r="CC806" i="1"/>
  <c r="CD806" i="1" s="1"/>
  <c r="B806" i="5" s="1"/>
  <c r="CC805" i="1"/>
  <c r="CD805" i="1" s="1"/>
  <c r="B805" i="5" s="1"/>
  <c r="CC804" i="1"/>
  <c r="CD804" i="1" s="1"/>
  <c r="B804" i="5" s="1"/>
  <c r="CC803" i="1"/>
  <c r="CD803" i="1" s="1"/>
  <c r="B803" i="5" s="1"/>
  <c r="CC802" i="1"/>
  <c r="CD802" i="1" s="1"/>
  <c r="B802" i="5" s="1"/>
  <c r="CC801" i="1"/>
  <c r="CD801" i="1" s="1"/>
  <c r="B801" i="5" s="1"/>
  <c r="CC800" i="1"/>
  <c r="CD800" i="1" s="1"/>
  <c r="B800" i="5" s="1"/>
  <c r="CC799" i="1"/>
  <c r="CD799" i="1" s="1"/>
  <c r="B799" i="5" s="1"/>
  <c r="CC798" i="1"/>
  <c r="CD798" i="1" s="1"/>
  <c r="B798" i="5" s="1"/>
  <c r="CC797" i="1"/>
  <c r="CD797" i="1" s="1"/>
  <c r="B797" i="5" s="1"/>
  <c r="CC796" i="1"/>
  <c r="CD796" i="1" s="1"/>
  <c r="B796" i="5" s="1"/>
  <c r="CC795" i="1"/>
  <c r="CD795" i="1" s="1"/>
  <c r="B795" i="5" s="1"/>
  <c r="CC794" i="1"/>
  <c r="CD794" i="1" s="1"/>
  <c r="B794" i="5" s="1"/>
  <c r="CC793" i="1"/>
  <c r="CD793" i="1" s="1"/>
  <c r="B793" i="5" s="1"/>
  <c r="CC792" i="1"/>
  <c r="CD792" i="1" s="1"/>
  <c r="B792" i="5" s="1"/>
  <c r="CC791" i="1"/>
  <c r="CD791" i="1" s="1"/>
  <c r="B791" i="5" s="1"/>
  <c r="CC790" i="1"/>
  <c r="CD790" i="1" s="1"/>
  <c r="B790" i="5" s="1"/>
  <c r="CC789" i="1"/>
  <c r="CD789" i="1" s="1"/>
  <c r="B789" i="5" s="1"/>
  <c r="CC788" i="1"/>
  <c r="CD788" i="1" s="1"/>
  <c r="B788" i="5" s="1"/>
  <c r="CC787" i="1"/>
  <c r="CD787" i="1" s="1"/>
  <c r="B787" i="5" s="1"/>
  <c r="CC786" i="1"/>
  <c r="CD786" i="1" s="1"/>
  <c r="B786" i="5" s="1"/>
  <c r="CC785" i="1"/>
  <c r="CD785" i="1" s="1"/>
  <c r="B785" i="5" s="1"/>
  <c r="CC784" i="1"/>
  <c r="CD784" i="1" s="1"/>
  <c r="B784" i="5" s="1"/>
  <c r="CC783" i="1"/>
  <c r="CD783" i="1" s="1"/>
  <c r="B783" i="5" s="1"/>
  <c r="CC782" i="1"/>
  <c r="CD782" i="1" s="1"/>
  <c r="B782" i="5" s="1"/>
  <c r="CC781" i="1"/>
  <c r="CD781" i="1" s="1"/>
  <c r="B781" i="5" s="1"/>
  <c r="CC780" i="1"/>
  <c r="CD780" i="1" s="1"/>
  <c r="B780" i="5" s="1"/>
  <c r="CC779" i="1"/>
  <c r="CD779" i="1" s="1"/>
  <c r="B779" i="5" s="1"/>
  <c r="CC778" i="1"/>
  <c r="CD778" i="1" s="1"/>
  <c r="B778" i="5" s="1"/>
  <c r="CC777" i="1"/>
  <c r="CD777" i="1" s="1"/>
  <c r="B777" i="5" s="1"/>
  <c r="CC776" i="1"/>
  <c r="CD776" i="1" s="1"/>
  <c r="B776" i="5" s="1"/>
  <c r="CC775" i="1"/>
  <c r="CD775" i="1" s="1"/>
  <c r="B775" i="5" s="1"/>
  <c r="CC774" i="1"/>
  <c r="CD774" i="1" s="1"/>
  <c r="B774" i="5" s="1"/>
  <c r="CC773" i="1"/>
  <c r="CD773" i="1" s="1"/>
  <c r="B773" i="5" s="1"/>
  <c r="CC772" i="1"/>
  <c r="CD772" i="1" s="1"/>
  <c r="B772" i="5" s="1"/>
  <c r="CC771" i="1"/>
  <c r="CD771" i="1" s="1"/>
  <c r="B771" i="5" s="1"/>
  <c r="CC770" i="1"/>
  <c r="CD770" i="1" s="1"/>
  <c r="B770" i="5" s="1"/>
  <c r="CC769" i="1"/>
  <c r="CD769" i="1" s="1"/>
  <c r="B769" i="5" s="1"/>
  <c r="CC768" i="1"/>
  <c r="CD768" i="1" s="1"/>
  <c r="B768" i="5" s="1"/>
  <c r="CC767" i="1"/>
  <c r="CD767" i="1" s="1"/>
  <c r="B767" i="5" s="1"/>
  <c r="CC766" i="1"/>
  <c r="CD766" i="1" s="1"/>
  <c r="B766" i="5" s="1"/>
  <c r="CC765" i="1"/>
  <c r="CD765" i="1" s="1"/>
  <c r="B765" i="5" s="1"/>
  <c r="CC764" i="1"/>
  <c r="CD764" i="1" s="1"/>
  <c r="B764" i="5" s="1"/>
  <c r="CC763" i="1"/>
  <c r="CD763" i="1" s="1"/>
  <c r="B763" i="5" s="1"/>
  <c r="CC762" i="1"/>
  <c r="CD762" i="1" s="1"/>
  <c r="B762" i="5" s="1"/>
  <c r="CC761" i="1"/>
  <c r="CD761" i="1" s="1"/>
  <c r="B761" i="5" s="1"/>
  <c r="CC760" i="1"/>
  <c r="CD760" i="1" s="1"/>
  <c r="B760" i="5" s="1"/>
  <c r="CC759" i="1"/>
  <c r="CD759" i="1" s="1"/>
  <c r="B759" i="5" s="1"/>
  <c r="CC758" i="1"/>
  <c r="CD758" i="1" s="1"/>
  <c r="B758" i="5" s="1"/>
  <c r="CC757" i="1"/>
  <c r="CD757" i="1" s="1"/>
  <c r="B757" i="5" s="1"/>
  <c r="CC756" i="1"/>
  <c r="CD756" i="1" s="1"/>
  <c r="B756" i="5" s="1"/>
  <c r="CC755" i="1"/>
  <c r="CD755" i="1" s="1"/>
  <c r="B755" i="5" s="1"/>
  <c r="CC754" i="1"/>
  <c r="CD754" i="1" s="1"/>
  <c r="B754" i="5" s="1"/>
  <c r="CC753" i="1"/>
  <c r="CD753" i="1" s="1"/>
  <c r="B753" i="5" s="1"/>
  <c r="CC752" i="1"/>
  <c r="CD752" i="1" s="1"/>
  <c r="B752" i="5" s="1"/>
  <c r="CC751" i="1"/>
  <c r="CD751" i="1" s="1"/>
  <c r="B751" i="5" s="1"/>
  <c r="CC750" i="1"/>
  <c r="CD750" i="1" s="1"/>
  <c r="B750" i="5" s="1"/>
  <c r="CC749" i="1"/>
  <c r="CD749" i="1" s="1"/>
  <c r="B749" i="5" s="1"/>
  <c r="CC748" i="1"/>
  <c r="CD748" i="1" s="1"/>
  <c r="B748" i="5" s="1"/>
  <c r="CC747" i="1"/>
  <c r="CD747" i="1" s="1"/>
  <c r="B747" i="5" s="1"/>
  <c r="CC746" i="1"/>
  <c r="CD746" i="1" s="1"/>
  <c r="B746" i="5" s="1"/>
  <c r="CC745" i="1"/>
  <c r="CD745" i="1" s="1"/>
  <c r="B745" i="5" s="1"/>
  <c r="CC744" i="1"/>
  <c r="CD744" i="1" s="1"/>
  <c r="B744" i="5" s="1"/>
  <c r="CC743" i="1"/>
  <c r="CD743" i="1" s="1"/>
  <c r="B743" i="5" s="1"/>
  <c r="CC742" i="1"/>
  <c r="CD742" i="1" s="1"/>
  <c r="B742" i="5" s="1"/>
  <c r="CC741" i="1"/>
  <c r="CD741" i="1" s="1"/>
  <c r="B741" i="5" s="1"/>
  <c r="CC740" i="1"/>
  <c r="CD740" i="1" s="1"/>
  <c r="B740" i="5" s="1"/>
  <c r="CC739" i="1"/>
  <c r="CD739" i="1" s="1"/>
  <c r="B739" i="5" s="1"/>
  <c r="CC738" i="1"/>
  <c r="CD738" i="1" s="1"/>
  <c r="B738" i="5" s="1"/>
  <c r="CC737" i="1"/>
  <c r="CD737" i="1" s="1"/>
  <c r="B737" i="5" s="1"/>
  <c r="CC736" i="1"/>
  <c r="CD736" i="1" s="1"/>
  <c r="B736" i="5" s="1"/>
  <c r="CC735" i="1"/>
  <c r="CD735" i="1" s="1"/>
  <c r="B735" i="5" s="1"/>
  <c r="CC734" i="1"/>
  <c r="CD734" i="1" s="1"/>
  <c r="B734" i="5" s="1"/>
  <c r="CC733" i="1"/>
  <c r="CD733" i="1" s="1"/>
  <c r="B733" i="5" s="1"/>
  <c r="CC732" i="1"/>
  <c r="CD732" i="1" s="1"/>
  <c r="B732" i="5" s="1"/>
  <c r="CC731" i="1"/>
  <c r="CD731" i="1" s="1"/>
  <c r="B731" i="5" s="1"/>
  <c r="CC730" i="1"/>
  <c r="CD730" i="1" s="1"/>
  <c r="B730" i="5" s="1"/>
  <c r="CC729" i="1"/>
  <c r="CD729" i="1" s="1"/>
  <c r="B729" i="5" s="1"/>
  <c r="CC728" i="1"/>
  <c r="CD728" i="1" s="1"/>
  <c r="B728" i="5" s="1"/>
  <c r="CC727" i="1"/>
  <c r="CD727" i="1" s="1"/>
  <c r="B727" i="5" s="1"/>
  <c r="CC726" i="1"/>
  <c r="CD726" i="1" s="1"/>
  <c r="B726" i="5" s="1"/>
  <c r="CC725" i="1"/>
  <c r="CD725" i="1" s="1"/>
  <c r="B725" i="5" s="1"/>
  <c r="CC724" i="1"/>
  <c r="CD724" i="1" s="1"/>
  <c r="B724" i="5" s="1"/>
  <c r="CC723" i="1"/>
  <c r="CD723" i="1" s="1"/>
  <c r="B723" i="5" s="1"/>
  <c r="CC722" i="1"/>
  <c r="CD722" i="1" s="1"/>
  <c r="B722" i="5" s="1"/>
  <c r="CC721" i="1"/>
  <c r="CD721" i="1" s="1"/>
  <c r="B721" i="5" s="1"/>
  <c r="CC720" i="1"/>
  <c r="CD720" i="1" s="1"/>
  <c r="B720" i="5" s="1"/>
  <c r="CC719" i="1"/>
  <c r="CD719" i="1" s="1"/>
  <c r="B719" i="5" s="1"/>
  <c r="CC718" i="1"/>
  <c r="CD718" i="1" s="1"/>
  <c r="B718" i="5" s="1"/>
  <c r="CC717" i="1"/>
  <c r="CD717" i="1" s="1"/>
  <c r="B717" i="5" s="1"/>
  <c r="CC716" i="1"/>
  <c r="CD716" i="1" s="1"/>
  <c r="B716" i="5" s="1"/>
  <c r="CC715" i="1"/>
  <c r="CD715" i="1" s="1"/>
  <c r="B715" i="5" s="1"/>
  <c r="CC714" i="1"/>
  <c r="CD714" i="1" s="1"/>
  <c r="B714" i="5" s="1"/>
  <c r="CC713" i="1"/>
  <c r="CD713" i="1" s="1"/>
  <c r="B713" i="5" s="1"/>
  <c r="CC712" i="1"/>
  <c r="CD712" i="1" s="1"/>
  <c r="B712" i="5" s="1"/>
  <c r="CC711" i="1"/>
  <c r="CD711" i="1" s="1"/>
  <c r="B711" i="5" s="1"/>
  <c r="CC710" i="1"/>
  <c r="CD710" i="1" s="1"/>
  <c r="B710" i="5" s="1"/>
  <c r="CC709" i="1"/>
  <c r="CD709" i="1" s="1"/>
  <c r="B709" i="5" s="1"/>
  <c r="CC708" i="1"/>
  <c r="CD708" i="1" s="1"/>
  <c r="B708" i="5" s="1"/>
  <c r="CC707" i="1"/>
  <c r="CD707" i="1" s="1"/>
  <c r="B707" i="5" s="1"/>
  <c r="CC706" i="1"/>
  <c r="CD706" i="1" s="1"/>
  <c r="B706" i="5" s="1"/>
  <c r="CC705" i="1"/>
  <c r="CD705" i="1" s="1"/>
  <c r="B705" i="5" s="1"/>
  <c r="CC704" i="1"/>
  <c r="CD704" i="1" s="1"/>
  <c r="B704" i="5" s="1"/>
  <c r="CC703" i="1"/>
  <c r="CD703" i="1" s="1"/>
  <c r="B703" i="5" s="1"/>
  <c r="CC702" i="1"/>
  <c r="CD702" i="1" s="1"/>
  <c r="B702" i="5" s="1"/>
  <c r="CC701" i="1"/>
  <c r="CD701" i="1" s="1"/>
  <c r="B701" i="5" s="1"/>
  <c r="CC700" i="1"/>
  <c r="CD700" i="1" s="1"/>
  <c r="B700" i="5" s="1"/>
  <c r="CC699" i="1"/>
  <c r="CD699" i="1" s="1"/>
  <c r="B699" i="5" s="1"/>
  <c r="CC698" i="1"/>
  <c r="CD698" i="1" s="1"/>
  <c r="B698" i="5" s="1"/>
  <c r="CC697" i="1"/>
  <c r="CD697" i="1" s="1"/>
  <c r="B697" i="5" s="1"/>
  <c r="CC696" i="1"/>
  <c r="CD696" i="1" s="1"/>
  <c r="B696" i="5" s="1"/>
  <c r="CC695" i="1"/>
  <c r="CD695" i="1" s="1"/>
  <c r="B695" i="5" s="1"/>
  <c r="CC694" i="1"/>
  <c r="CD694" i="1" s="1"/>
  <c r="B694" i="5" s="1"/>
  <c r="CC693" i="1"/>
  <c r="CD693" i="1" s="1"/>
  <c r="B693" i="5" s="1"/>
  <c r="CC692" i="1"/>
  <c r="CD692" i="1" s="1"/>
  <c r="B692" i="5" s="1"/>
  <c r="CC691" i="1"/>
  <c r="CD691" i="1" s="1"/>
  <c r="B691" i="5" s="1"/>
  <c r="CC690" i="1"/>
  <c r="CD690" i="1" s="1"/>
  <c r="B690" i="5" s="1"/>
  <c r="CC689" i="1"/>
  <c r="CD689" i="1" s="1"/>
  <c r="B689" i="5" s="1"/>
  <c r="CC688" i="1"/>
  <c r="CD688" i="1" s="1"/>
  <c r="B688" i="5" s="1"/>
  <c r="CC687" i="1"/>
  <c r="CD687" i="1" s="1"/>
  <c r="B687" i="5" s="1"/>
  <c r="CC686" i="1"/>
  <c r="CD686" i="1" s="1"/>
  <c r="B686" i="5" s="1"/>
  <c r="CC685" i="1"/>
  <c r="CD685" i="1" s="1"/>
  <c r="B685" i="5" s="1"/>
  <c r="CC684" i="1"/>
  <c r="CD684" i="1" s="1"/>
  <c r="B684" i="5" s="1"/>
  <c r="CC683" i="1"/>
  <c r="CD683" i="1" s="1"/>
  <c r="B683" i="5" s="1"/>
  <c r="CC682" i="1"/>
  <c r="CD682" i="1" s="1"/>
  <c r="B682" i="5" s="1"/>
  <c r="CC681" i="1"/>
  <c r="CD681" i="1" s="1"/>
  <c r="B681" i="5" s="1"/>
  <c r="CC680" i="1"/>
  <c r="CD680" i="1" s="1"/>
  <c r="B680" i="5" s="1"/>
  <c r="CC679" i="1"/>
  <c r="CD679" i="1" s="1"/>
  <c r="B679" i="5" s="1"/>
  <c r="CC678" i="1"/>
  <c r="CD678" i="1" s="1"/>
  <c r="B678" i="5" s="1"/>
  <c r="CC677" i="1"/>
  <c r="CD677" i="1" s="1"/>
  <c r="B677" i="5" s="1"/>
  <c r="CC676" i="1"/>
  <c r="CD676" i="1" s="1"/>
  <c r="B676" i="5" s="1"/>
  <c r="CC675" i="1"/>
  <c r="CD675" i="1" s="1"/>
  <c r="B675" i="5" s="1"/>
  <c r="CC674" i="1"/>
  <c r="CD674" i="1" s="1"/>
  <c r="B674" i="5" s="1"/>
  <c r="CC673" i="1"/>
  <c r="CD673" i="1" s="1"/>
  <c r="B673" i="5" s="1"/>
  <c r="CC672" i="1"/>
  <c r="CD672" i="1" s="1"/>
  <c r="B672" i="5" s="1"/>
  <c r="CC671" i="1"/>
  <c r="CD671" i="1" s="1"/>
  <c r="B671" i="5" s="1"/>
  <c r="CC670" i="1"/>
  <c r="CD670" i="1" s="1"/>
  <c r="B670" i="5" s="1"/>
  <c r="CC669" i="1"/>
  <c r="CD669" i="1" s="1"/>
  <c r="B669" i="5" s="1"/>
  <c r="CC668" i="1"/>
  <c r="CD668" i="1" s="1"/>
  <c r="B668" i="5" s="1"/>
  <c r="CC667" i="1"/>
  <c r="CD667" i="1" s="1"/>
  <c r="B667" i="5" s="1"/>
  <c r="CC666" i="1"/>
  <c r="CD666" i="1" s="1"/>
  <c r="B666" i="5" s="1"/>
  <c r="CC665" i="1"/>
  <c r="CD665" i="1" s="1"/>
  <c r="B665" i="5" s="1"/>
  <c r="CC664" i="1"/>
  <c r="CD664" i="1" s="1"/>
  <c r="B664" i="5" s="1"/>
  <c r="CC663" i="1"/>
  <c r="CD663" i="1" s="1"/>
  <c r="B663" i="5" s="1"/>
  <c r="CC662" i="1"/>
  <c r="CD662" i="1" s="1"/>
  <c r="B662" i="5" s="1"/>
  <c r="CC661" i="1"/>
  <c r="CD661" i="1" s="1"/>
  <c r="B661" i="5" s="1"/>
  <c r="CC660" i="1"/>
  <c r="CD660" i="1" s="1"/>
  <c r="B660" i="5" s="1"/>
  <c r="CC659" i="1"/>
  <c r="CD659" i="1" s="1"/>
  <c r="B659" i="5" s="1"/>
  <c r="CC658" i="1"/>
  <c r="CD658" i="1" s="1"/>
  <c r="B658" i="5" s="1"/>
  <c r="CC657" i="1"/>
  <c r="CD657" i="1" s="1"/>
  <c r="B657" i="5" s="1"/>
  <c r="CC656" i="1"/>
  <c r="CD656" i="1" s="1"/>
  <c r="B656" i="5" s="1"/>
  <c r="CC655" i="1"/>
  <c r="CD655" i="1" s="1"/>
  <c r="B655" i="5" s="1"/>
  <c r="CC654" i="1"/>
  <c r="CD654" i="1" s="1"/>
  <c r="B654" i="5" s="1"/>
  <c r="CC653" i="1"/>
  <c r="CD653" i="1" s="1"/>
  <c r="B653" i="5" s="1"/>
  <c r="CC652" i="1"/>
  <c r="CD652" i="1" s="1"/>
  <c r="B652" i="5" s="1"/>
  <c r="CC651" i="1"/>
  <c r="CD651" i="1" s="1"/>
  <c r="B651" i="5" s="1"/>
  <c r="CC650" i="1"/>
  <c r="CD650" i="1" s="1"/>
  <c r="B650" i="5" s="1"/>
  <c r="CC649" i="1"/>
  <c r="CD649" i="1" s="1"/>
  <c r="B649" i="5" s="1"/>
  <c r="CC648" i="1"/>
  <c r="CD648" i="1" s="1"/>
  <c r="B648" i="5" s="1"/>
  <c r="CC647" i="1"/>
  <c r="CD647" i="1" s="1"/>
  <c r="B647" i="5" s="1"/>
  <c r="CC646" i="1"/>
  <c r="CD646" i="1" s="1"/>
  <c r="B646" i="5" s="1"/>
  <c r="CC645" i="1"/>
  <c r="CD645" i="1" s="1"/>
  <c r="B645" i="5" s="1"/>
  <c r="CC644" i="1"/>
  <c r="CD644" i="1" s="1"/>
  <c r="B644" i="5" s="1"/>
  <c r="CC643" i="1"/>
  <c r="CD643" i="1" s="1"/>
  <c r="B643" i="5" s="1"/>
  <c r="CC642" i="1"/>
  <c r="CD642" i="1" s="1"/>
  <c r="B642" i="5" s="1"/>
  <c r="CC641" i="1"/>
  <c r="CD641" i="1" s="1"/>
  <c r="B641" i="5" s="1"/>
  <c r="CC640" i="1"/>
  <c r="CD640" i="1" s="1"/>
  <c r="B640" i="5" s="1"/>
  <c r="CC639" i="1"/>
  <c r="CD639" i="1" s="1"/>
  <c r="B639" i="5" s="1"/>
  <c r="CC638" i="1"/>
  <c r="CD638" i="1" s="1"/>
  <c r="B638" i="5" s="1"/>
  <c r="CC637" i="1"/>
  <c r="CD637" i="1" s="1"/>
  <c r="B637" i="5" s="1"/>
  <c r="CC636" i="1"/>
  <c r="CD636" i="1" s="1"/>
  <c r="B636" i="5" s="1"/>
  <c r="CC635" i="1"/>
  <c r="CD635" i="1" s="1"/>
  <c r="B635" i="5" s="1"/>
  <c r="CC634" i="1"/>
  <c r="CD634" i="1" s="1"/>
  <c r="B634" i="5" s="1"/>
  <c r="CC633" i="1"/>
  <c r="CD633" i="1" s="1"/>
  <c r="B633" i="5" s="1"/>
  <c r="CC632" i="1"/>
  <c r="CD632" i="1" s="1"/>
  <c r="B632" i="5" s="1"/>
  <c r="CC631" i="1"/>
  <c r="CD631" i="1" s="1"/>
  <c r="B631" i="5" s="1"/>
  <c r="CC630" i="1"/>
  <c r="CD630" i="1" s="1"/>
  <c r="B630" i="5" s="1"/>
  <c r="CC629" i="1"/>
  <c r="CD629" i="1" s="1"/>
  <c r="B629" i="5" s="1"/>
  <c r="CC628" i="1"/>
  <c r="CD628" i="1" s="1"/>
  <c r="B628" i="5" s="1"/>
  <c r="CC627" i="1"/>
  <c r="CD627" i="1" s="1"/>
  <c r="B627" i="5" s="1"/>
  <c r="CC626" i="1"/>
  <c r="CD626" i="1" s="1"/>
  <c r="B626" i="5" s="1"/>
  <c r="CC625" i="1"/>
  <c r="CD625" i="1" s="1"/>
  <c r="B625" i="5" s="1"/>
  <c r="CC624" i="1"/>
  <c r="CD624" i="1" s="1"/>
  <c r="B624" i="5" s="1"/>
  <c r="CC623" i="1"/>
  <c r="CD623" i="1" s="1"/>
  <c r="B623" i="5" s="1"/>
  <c r="CC622" i="1"/>
  <c r="CD622" i="1" s="1"/>
  <c r="B622" i="5" s="1"/>
  <c r="CC621" i="1"/>
  <c r="CD621" i="1" s="1"/>
  <c r="B621" i="5" s="1"/>
  <c r="CC620" i="1"/>
  <c r="CD620" i="1" s="1"/>
  <c r="B620" i="5" s="1"/>
  <c r="CC619" i="1"/>
  <c r="CD619" i="1" s="1"/>
  <c r="B619" i="5" s="1"/>
  <c r="CC618" i="1"/>
  <c r="CD618" i="1" s="1"/>
  <c r="B618" i="5" s="1"/>
  <c r="CC617" i="1"/>
  <c r="CD617" i="1" s="1"/>
  <c r="B617" i="5" s="1"/>
  <c r="CC616" i="1"/>
  <c r="CD616" i="1" s="1"/>
  <c r="B616" i="5" s="1"/>
  <c r="CC615" i="1"/>
  <c r="CD615" i="1" s="1"/>
  <c r="B615" i="5" s="1"/>
  <c r="CC614" i="1"/>
  <c r="CD614" i="1" s="1"/>
  <c r="B614" i="5" s="1"/>
  <c r="CC613" i="1"/>
  <c r="CD613" i="1" s="1"/>
  <c r="B613" i="5" s="1"/>
  <c r="CC612" i="1"/>
  <c r="CD612" i="1" s="1"/>
  <c r="B612" i="5" s="1"/>
  <c r="CC611" i="1"/>
  <c r="CD611" i="1" s="1"/>
  <c r="B611" i="5" s="1"/>
  <c r="CC610" i="1"/>
  <c r="CD610" i="1" s="1"/>
  <c r="B610" i="5" s="1"/>
  <c r="CC609" i="1"/>
  <c r="CD609" i="1" s="1"/>
  <c r="B609" i="5" s="1"/>
  <c r="CC608" i="1"/>
  <c r="CD608" i="1" s="1"/>
  <c r="B608" i="5" s="1"/>
  <c r="CC607" i="1"/>
  <c r="CD607" i="1" s="1"/>
  <c r="B607" i="5" s="1"/>
  <c r="CC606" i="1"/>
  <c r="CD606" i="1" s="1"/>
  <c r="B606" i="5" s="1"/>
  <c r="CC605" i="1"/>
  <c r="CD605" i="1" s="1"/>
  <c r="B605" i="5" s="1"/>
  <c r="CC604" i="1"/>
  <c r="CD604" i="1" s="1"/>
  <c r="B604" i="5" s="1"/>
  <c r="CC603" i="1"/>
  <c r="CD603" i="1" s="1"/>
  <c r="B603" i="5" s="1"/>
  <c r="CC602" i="1"/>
  <c r="CD602" i="1" s="1"/>
  <c r="B602" i="5" s="1"/>
  <c r="CC601" i="1"/>
  <c r="CD601" i="1" s="1"/>
  <c r="B601" i="5" s="1"/>
  <c r="CC600" i="1"/>
  <c r="CD600" i="1" s="1"/>
  <c r="B600" i="5" s="1"/>
  <c r="CC599" i="1"/>
  <c r="CD599" i="1" s="1"/>
  <c r="B599" i="5" s="1"/>
  <c r="CC598" i="1"/>
  <c r="CD598" i="1" s="1"/>
  <c r="B598" i="5" s="1"/>
  <c r="CC597" i="1"/>
  <c r="CD597" i="1" s="1"/>
  <c r="B597" i="5" s="1"/>
  <c r="CC596" i="1"/>
  <c r="CD596" i="1" s="1"/>
  <c r="B596" i="5" s="1"/>
  <c r="CC595" i="1"/>
  <c r="CD595" i="1" s="1"/>
  <c r="B595" i="5" s="1"/>
  <c r="CC594" i="1"/>
  <c r="CD594" i="1" s="1"/>
  <c r="B594" i="5" s="1"/>
  <c r="CC593" i="1"/>
  <c r="CD593" i="1" s="1"/>
  <c r="B593" i="5" s="1"/>
  <c r="CC592" i="1"/>
  <c r="CD592" i="1" s="1"/>
  <c r="B592" i="5" s="1"/>
  <c r="CC591" i="1"/>
  <c r="CD591" i="1" s="1"/>
  <c r="B591" i="5" s="1"/>
  <c r="CC590" i="1"/>
  <c r="CD590" i="1" s="1"/>
  <c r="B590" i="5" s="1"/>
  <c r="CC589" i="1"/>
  <c r="CD589" i="1" s="1"/>
  <c r="B589" i="5" s="1"/>
  <c r="CC588" i="1"/>
  <c r="CD588" i="1" s="1"/>
  <c r="B588" i="5" s="1"/>
  <c r="CC587" i="1"/>
  <c r="CD587" i="1" s="1"/>
  <c r="B587" i="5" s="1"/>
  <c r="CC586" i="1"/>
  <c r="CD586" i="1" s="1"/>
  <c r="B586" i="5" s="1"/>
  <c r="CC585" i="1"/>
  <c r="CD585" i="1" s="1"/>
  <c r="B585" i="5" s="1"/>
  <c r="CC584" i="1"/>
  <c r="CD584" i="1" s="1"/>
  <c r="B584" i="5" s="1"/>
  <c r="CC583" i="1"/>
  <c r="CD583" i="1" s="1"/>
  <c r="B583" i="5" s="1"/>
  <c r="CC582" i="1"/>
  <c r="CD582" i="1" s="1"/>
  <c r="B582" i="5" s="1"/>
  <c r="CC581" i="1"/>
  <c r="CD581" i="1" s="1"/>
  <c r="B581" i="5" s="1"/>
  <c r="CC580" i="1"/>
  <c r="CD580" i="1" s="1"/>
  <c r="B580" i="5" s="1"/>
  <c r="CC579" i="1"/>
  <c r="CD579" i="1" s="1"/>
  <c r="B579" i="5" s="1"/>
  <c r="CC578" i="1"/>
  <c r="CD578" i="1" s="1"/>
  <c r="B578" i="5" s="1"/>
  <c r="CC577" i="1"/>
  <c r="CD577" i="1" s="1"/>
  <c r="B577" i="5" s="1"/>
  <c r="CC576" i="1"/>
  <c r="CD576" i="1" s="1"/>
  <c r="B576" i="5" s="1"/>
  <c r="CC575" i="1"/>
  <c r="CD575" i="1" s="1"/>
  <c r="B575" i="5" s="1"/>
  <c r="CC574" i="1"/>
  <c r="CD574" i="1" s="1"/>
  <c r="B574" i="5" s="1"/>
  <c r="CC573" i="1"/>
  <c r="CD573" i="1" s="1"/>
  <c r="B573" i="5" s="1"/>
  <c r="CC572" i="1"/>
  <c r="CD572" i="1" s="1"/>
  <c r="B572" i="5" s="1"/>
  <c r="CC571" i="1"/>
  <c r="CD571" i="1" s="1"/>
  <c r="B571" i="5" s="1"/>
  <c r="CC570" i="1"/>
  <c r="CD570" i="1" s="1"/>
  <c r="B570" i="5" s="1"/>
  <c r="CC569" i="1"/>
  <c r="CD569" i="1" s="1"/>
  <c r="B569" i="5" s="1"/>
  <c r="CC568" i="1"/>
  <c r="CD568" i="1" s="1"/>
  <c r="B568" i="5" s="1"/>
  <c r="CC567" i="1"/>
  <c r="CD567" i="1" s="1"/>
  <c r="B567" i="5" s="1"/>
  <c r="CC566" i="1"/>
  <c r="CD566" i="1" s="1"/>
  <c r="B566" i="5" s="1"/>
  <c r="CC565" i="1"/>
  <c r="CD565" i="1" s="1"/>
  <c r="B565" i="5" s="1"/>
  <c r="CC564" i="1"/>
  <c r="CD564" i="1" s="1"/>
  <c r="B564" i="5" s="1"/>
  <c r="CC563" i="1"/>
  <c r="CD563" i="1" s="1"/>
  <c r="B563" i="5" s="1"/>
  <c r="CC562" i="1"/>
  <c r="CD562" i="1" s="1"/>
  <c r="B562" i="5" s="1"/>
  <c r="CC561" i="1"/>
  <c r="CD561" i="1" s="1"/>
  <c r="B561" i="5" s="1"/>
  <c r="CC560" i="1"/>
  <c r="CD560" i="1" s="1"/>
  <c r="B560" i="5" s="1"/>
  <c r="CC559" i="1"/>
  <c r="CD559" i="1" s="1"/>
  <c r="B559" i="5" s="1"/>
  <c r="CC558" i="1"/>
  <c r="CD558" i="1" s="1"/>
  <c r="B558" i="5" s="1"/>
  <c r="CC557" i="1"/>
  <c r="CD557" i="1" s="1"/>
  <c r="B557" i="5" s="1"/>
  <c r="CC556" i="1"/>
  <c r="CD556" i="1" s="1"/>
  <c r="B556" i="5" s="1"/>
  <c r="CC555" i="1"/>
  <c r="CD555" i="1" s="1"/>
  <c r="B555" i="5" s="1"/>
  <c r="CC554" i="1"/>
  <c r="CD554" i="1" s="1"/>
  <c r="B554" i="5" s="1"/>
  <c r="CC553" i="1"/>
  <c r="CD553" i="1" s="1"/>
  <c r="B553" i="5" s="1"/>
  <c r="CC552" i="1"/>
  <c r="CD552" i="1" s="1"/>
  <c r="B552" i="5" s="1"/>
  <c r="CC551" i="1"/>
  <c r="CD551" i="1" s="1"/>
  <c r="B551" i="5" s="1"/>
  <c r="CC550" i="1"/>
  <c r="CD550" i="1" s="1"/>
  <c r="B550" i="5" s="1"/>
  <c r="CC549" i="1"/>
  <c r="CD549" i="1" s="1"/>
  <c r="B549" i="5" s="1"/>
  <c r="CC548" i="1"/>
  <c r="CD548" i="1" s="1"/>
  <c r="B548" i="5" s="1"/>
  <c r="CC547" i="1"/>
  <c r="CD547" i="1" s="1"/>
  <c r="B547" i="5" s="1"/>
  <c r="CC546" i="1"/>
  <c r="CD546" i="1" s="1"/>
  <c r="B546" i="5" s="1"/>
  <c r="CC545" i="1"/>
  <c r="CD545" i="1" s="1"/>
  <c r="B545" i="5" s="1"/>
  <c r="CC544" i="1"/>
  <c r="CD544" i="1" s="1"/>
  <c r="B544" i="5" s="1"/>
  <c r="CC543" i="1"/>
  <c r="CD543" i="1" s="1"/>
  <c r="B543" i="5" s="1"/>
  <c r="CC542" i="1"/>
  <c r="CD542" i="1" s="1"/>
  <c r="B542" i="5" s="1"/>
  <c r="CC541" i="1"/>
  <c r="CD541" i="1" s="1"/>
  <c r="B541" i="5" s="1"/>
  <c r="CC540" i="1"/>
  <c r="CD540" i="1" s="1"/>
  <c r="B540" i="5" s="1"/>
  <c r="CC539" i="1"/>
  <c r="CD539" i="1" s="1"/>
  <c r="B539" i="5" s="1"/>
  <c r="CC538" i="1"/>
  <c r="CD538" i="1" s="1"/>
  <c r="B538" i="5" s="1"/>
  <c r="CC537" i="1"/>
  <c r="CD537" i="1" s="1"/>
  <c r="B537" i="5" s="1"/>
  <c r="CC536" i="1"/>
  <c r="CD536" i="1" s="1"/>
  <c r="B536" i="5" s="1"/>
  <c r="CC535" i="1"/>
  <c r="CD535" i="1" s="1"/>
  <c r="B535" i="5" s="1"/>
  <c r="CC534" i="1"/>
  <c r="CD534" i="1" s="1"/>
  <c r="B534" i="5" s="1"/>
  <c r="CC533" i="1"/>
  <c r="CD533" i="1" s="1"/>
  <c r="B533" i="5" s="1"/>
  <c r="CC532" i="1"/>
  <c r="CD532" i="1" s="1"/>
  <c r="B532" i="5" s="1"/>
  <c r="CC531" i="1"/>
  <c r="CD531" i="1" s="1"/>
  <c r="B531" i="5" s="1"/>
  <c r="CC530" i="1"/>
  <c r="CD530" i="1" s="1"/>
  <c r="B530" i="5" s="1"/>
  <c r="CC529" i="1"/>
  <c r="CD529" i="1" s="1"/>
  <c r="B529" i="5" s="1"/>
  <c r="CC528" i="1"/>
  <c r="CD528" i="1" s="1"/>
  <c r="B528" i="5" s="1"/>
  <c r="CC527" i="1"/>
  <c r="CD527" i="1" s="1"/>
  <c r="B527" i="5" s="1"/>
  <c r="CC526" i="1"/>
  <c r="CD526" i="1" s="1"/>
  <c r="B526" i="5" s="1"/>
  <c r="CC525" i="1"/>
  <c r="CD525" i="1" s="1"/>
  <c r="B525" i="5" s="1"/>
  <c r="CC524" i="1"/>
  <c r="CD524" i="1" s="1"/>
  <c r="B524" i="5" s="1"/>
  <c r="CC523" i="1"/>
  <c r="CD523" i="1" s="1"/>
  <c r="B523" i="5" s="1"/>
  <c r="CC522" i="1"/>
  <c r="CD522" i="1" s="1"/>
  <c r="B522" i="5" s="1"/>
  <c r="CC521" i="1"/>
  <c r="CD521" i="1" s="1"/>
  <c r="B521" i="5" s="1"/>
  <c r="CC520" i="1"/>
  <c r="CD520" i="1" s="1"/>
  <c r="B520" i="5" s="1"/>
  <c r="CC519" i="1"/>
  <c r="CD519" i="1" s="1"/>
  <c r="B519" i="5" s="1"/>
  <c r="CC518" i="1"/>
  <c r="CD518" i="1" s="1"/>
  <c r="B518" i="5" s="1"/>
  <c r="CC517" i="1"/>
  <c r="CD517" i="1" s="1"/>
  <c r="B517" i="5" s="1"/>
  <c r="CC516" i="1"/>
  <c r="CD516" i="1" s="1"/>
  <c r="B516" i="5" s="1"/>
  <c r="CC515" i="1"/>
  <c r="CD515" i="1" s="1"/>
  <c r="B515" i="5" s="1"/>
  <c r="CC514" i="1"/>
  <c r="CD514" i="1" s="1"/>
  <c r="B514" i="5" s="1"/>
  <c r="CC513" i="1"/>
  <c r="CD513" i="1" s="1"/>
  <c r="B513" i="5" s="1"/>
  <c r="CC512" i="1"/>
  <c r="CD512" i="1" s="1"/>
  <c r="B512" i="5" s="1"/>
  <c r="CC511" i="1"/>
  <c r="CD511" i="1" s="1"/>
  <c r="B511" i="5" s="1"/>
  <c r="CC510" i="1"/>
  <c r="CD510" i="1" s="1"/>
  <c r="B510" i="5" s="1"/>
  <c r="CC509" i="1"/>
  <c r="CD509" i="1" s="1"/>
  <c r="B509" i="5" s="1"/>
  <c r="CC508" i="1"/>
  <c r="CD508" i="1" s="1"/>
  <c r="B508" i="5" s="1"/>
  <c r="CC507" i="1"/>
  <c r="CD507" i="1" s="1"/>
  <c r="B507" i="5" s="1"/>
  <c r="CC506" i="1"/>
  <c r="CD506" i="1" s="1"/>
  <c r="B506" i="5" s="1"/>
  <c r="CC505" i="1"/>
  <c r="CD505" i="1" s="1"/>
  <c r="B505" i="5" s="1"/>
  <c r="CC504" i="1"/>
  <c r="CD504" i="1" s="1"/>
  <c r="B504" i="5" s="1"/>
  <c r="CC503" i="1"/>
  <c r="CD503" i="1" s="1"/>
  <c r="B503" i="5" s="1"/>
  <c r="CC502" i="1"/>
  <c r="CD502" i="1" s="1"/>
  <c r="B502" i="5" s="1"/>
  <c r="CC501" i="1"/>
  <c r="CD501" i="1" s="1"/>
  <c r="B501" i="5" s="1"/>
  <c r="CC500" i="1"/>
  <c r="CD500" i="1" s="1"/>
  <c r="B500" i="5" s="1"/>
  <c r="CC499" i="1"/>
  <c r="CD499" i="1" s="1"/>
  <c r="B499" i="5" s="1"/>
  <c r="CC498" i="1"/>
  <c r="CD498" i="1" s="1"/>
  <c r="B498" i="5" s="1"/>
  <c r="CC497" i="1"/>
  <c r="CD497" i="1" s="1"/>
  <c r="B497" i="5" s="1"/>
  <c r="CC496" i="1"/>
  <c r="CD496" i="1" s="1"/>
  <c r="B496" i="5" s="1"/>
  <c r="CC495" i="1"/>
  <c r="CD495" i="1" s="1"/>
  <c r="B495" i="5" s="1"/>
  <c r="CC494" i="1"/>
  <c r="CD494" i="1" s="1"/>
  <c r="B494" i="5" s="1"/>
  <c r="CC493" i="1"/>
  <c r="CD493" i="1" s="1"/>
  <c r="B493" i="5" s="1"/>
  <c r="CC492" i="1"/>
  <c r="CD492" i="1" s="1"/>
  <c r="B492" i="5" s="1"/>
  <c r="CC491" i="1"/>
  <c r="CD491" i="1" s="1"/>
  <c r="B491" i="5" s="1"/>
  <c r="CC490" i="1"/>
  <c r="CD490" i="1" s="1"/>
  <c r="B490" i="5" s="1"/>
  <c r="CC489" i="1"/>
  <c r="CD489" i="1" s="1"/>
  <c r="B489" i="5" s="1"/>
  <c r="CC488" i="1"/>
  <c r="CD488" i="1" s="1"/>
  <c r="B488" i="5" s="1"/>
  <c r="CC487" i="1"/>
  <c r="CD487" i="1" s="1"/>
  <c r="B487" i="5" s="1"/>
  <c r="CC486" i="1"/>
  <c r="CD486" i="1" s="1"/>
  <c r="B486" i="5" s="1"/>
  <c r="CC485" i="1"/>
  <c r="CD485" i="1" s="1"/>
  <c r="B485" i="5" s="1"/>
  <c r="CC484" i="1"/>
  <c r="CD484" i="1" s="1"/>
  <c r="B484" i="5" s="1"/>
  <c r="CC483" i="1"/>
  <c r="CD483" i="1" s="1"/>
  <c r="B483" i="5" s="1"/>
  <c r="CC482" i="1"/>
  <c r="CD482" i="1" s="1"/>
  <c r="B482" i="5" s="1"/>
  <c r="CC481" i="1"/>
  <c r="CD481" i="1" s="1"/>
  <c r="B481" i="5" s="1"/>
  <c r="CC480" i="1"/>
  <c r="CD480" i="1" s="1"/>
  <c r="B480" i="5" s="1"/>
  <c r="CC479" i="1"/>
  <c r="CD479" i="1" s="1"/>
  <c r="B479" i="5" s="1"/>
  <c r="CC478" i="1"/>
  <c r="CD478" i="1" s="1"/>
  <c r="B478" i="5" s="1"/>
  <c r="CC477" i="1"/>
  <c r="CD477" i="1" s="1"/>
  <c r="B477" i="5" s="1"/>
  <c r="CC476" i="1"/>
  <c r="CD476" i="1" s="1"/>
  <c r="B476" i="5" s="1"/>
  <c r="CC475" i="1"/>
  <c r="CD475" i="1" s="1"/>
  <c r="B475" i="5" s="1"/>
  <c r="CC474" i="1"/>
  <c r="CD474" i="1" s="1"/>
  <c r="B474" i="5" s="1"/>
  <c r="CC473" i="1"/>
  <c r="CD473" i="1" s="1"/>
  <c r="B473" i="5" s="1"/>
  <c r="CC472" i="1"/>
  <c r="CD472" i="1" s="1"/>
  <c r="B472" i="5" s="1"/>
  <c r="CC471" i="1"/>
  <c r="CD471" i="1" s="1"/>
  <c r="B471" i="5" s="1"/>
  <c r="CC470" i="1"/>
  <c r="CD470" i="1" s="1"/>
  <c r="B470" i="5" s="1"/>
  <c r="CC469" i="1"/>
  <c r="CD469" i="1" s="1"/>
  <c r="B469" i="5" s="1"/>
  <c r="CC468" i="1"/>
  <c r="CD468" i="1" s="1"/>
  <c r="B468" i="5" s="1"/>
  <c r="CC467" i="1"/>
  <c r="CD467" i="1" s="1"/>
  <c r="B467" i="5" s="1"/>
  <c r="CC466" i="1"/>
  <c r="CD466" i="1" s="1"/>
  <c r="B466" i="5" s="1"/>
  <c r="CC465" i="1"/>
  <c r="CD465" i="1" s="1"/>
  <c r="B465" i="5" s="1"/>
  <c r="CC464" i="1"/>
  <c r="CD464" i="1" s="1"/>
  <c r="B464" i="5" s="1"/>
  <c r="CC463" i="1"/>
  <c r="CD463" i="1" s="1"/>
  <c r="B463" i="5" s="1"/>
  <c r="CC462" i="1"/>
  <c r="CD462" i="1" s="1"/>
  <c r="B462" i="5" s="1"/>
  <c r="CC461" i="1"/>
  <c r="CD461" i="1" s="1"/>
  <c r="B461" i="5" s="1"/>
  <c r="CC460" i="1"/>
  <c r="CD460" i="1" s="1"/>
  <c r="B460" i="5" s="1"/>
  <c r="CC459" i="1"/>
  <c r="CD459" i="1" s="1"/>
  <c r="B459" i="5" s="1"/>
  <c r="CC458" i="1"/>
  <c r="CD458" i="1" s="1"/>
  <c r="B458" i="5" s="1"/>
  <c r="CC457" i="1"/>
  <c r="CD457" i="1" s="1"/>
  <c r="B457" i="5" s="1"/>
  <c r="CC456" i="1"/>
  <c r="CD456" i="1" s="1"/>
  <c r="B456" i="5" s="1"/>
  <c r="CC455" i="1"/>
  <c r="CD455" i="1" s="1"/>
  <c r="B455" i="5" s="1"/>
  <c r="CC454" i="1"/>
  <c r="CD454" i="1" s="1"/>
  <c r="B454" i="5" s="1"/>
  <c r="CC453" i="1"/>
  <c r="CD453" i="1" s="1"/>
  <c r="B453" i="5" s="1"/>
  <c r="CC452" i="1"/>
  <c r="CD452" i="1" s="1"/>
  <c r="B452" i="5" s="1"/>
  <c r="CC451" i="1"/>
  <c r="CD451" i="1" s="1"/>
  <c r="B451" i="5" s="1"/>
  <c r="CC450" i="1"/>
  <c r="CD450" i="1" s="1"/>
  <c r="B450" i="5" s="1"/>
  <c r="CC449" i="1"/>
  <c r="CD449" i="1" s="1"/>
  <c r="B449" i="5" s="1"/>
  <c r="CC448" i="1"/>
  <c r="CD448" i="1" s="1"/>
  <c r="B448" i="5" s="1"/>
  <c r="CC447" i="1"/>
  <c r="CD447" i="1" s="1"/>
  <c r="B447" i="5" s="1"/>
  <c r="CC446" i="1"/>
  <c r="CD446" i="1" s="1"/>
  <c r="B446" i="5" s="1"/>
  <c r="CC445" i="1"/>
  <c r="CD445" i="1" s="1"/>
  <c r="B445" i="5" s="1"/>
  <c r="CC444" i="1"/>
  <c r="CD444" i="1" s="1"/>
  <c r="B444" i="5" s="1"/>
  <c r="CC443" i="1"/>
  <c r="CD443" i="1" s="1"/>
  <c r="B443" i="5" s="1"/>
  <c r="CC442" i="1"/>
  <c r="CD442" i="1" s="1"/>
  <c r="B442" i="5" s="1"/>
  <c r="CC441" i="1"/>
  <c r="CD441" i="1" s="1"/>
  <c r="B441" i="5" s="1"/>
  <c r="CC440" i="1"/>
  <c r="CD440" i="1" s="1"/>
  <c r="B440" i="5" s="1"/>
  <c r="CC439" i="1"/>
  <c r="CD439" i="1" s="1"/>
  <c r="B439" i="5" s="1"/>
  <c r="CC438" i="1"/>
  <c r="CD438" i="1" s="1"/>
  <c r="B438" i="5" s="1"/>
  <c r="CC437" i="1"/>
  <c r="CD437" i="1" s="1"/>
  <c r="B437" i="5" s="1"/>
  <c r="CC436" i="1"/>
  <c r="CD436" i="1" s="1"/>
  <c r="B436" i="5" s="1"/>
  <c r="CC435" i="1"/>
  <c r="CD435" i="1" s="1"/>
  <c r="B435" i="5" s="1"/>
  <c r="CC434" i="1"/>
  <c r="CD434" i="1" s="1"/>
  <c r="B434" i="5" s="1"/>
  <c r="CC433" i="1"/>
  <c r="CD433" i="1" s="1"/>
  <c r="B433" i="5" s="1"/>
  <c r="CC432" i="1"/>
  <c r="CD432" i="1" s="1"/>
  <c r="B432" i="5" s="1"/>
  <c r="CC431" i="1"/>
  <c r="CD431" i="1" s="1"/>
  <c r="B431" i="5" s="1"/>
  <c r="CC430" i="1"/>
  <c r="CD430" i="1" s="1"/>
  <c r="B430" i="5" s="1"/>
  <c r="CC429" i="1"/>
  <c r="CD429" i="1" s="1"/>
  <c r="B429" i="5" s="1"/>
  <c r="CC428" i="1"/>
  <c r="CD428" i="1" s="1"/>
  <c r="B428" i="5" s="1"/>
  <c r="CC427" i="1"/>
  <c r="CD427" i="1" s="1"/>
  <c r="B427" i="5" s="1"/>
  <c r="CC426" i="1"/>
  <c r="CD426" i="1" s="1"/>
  <c r="B426" i="5" s="1"/>
  <c r="CC425" i="1"/>
  <c r="CD425" i="1" s="1"/>
  <c r="B425" i="5" s="1"/>
  <c r="CC424" i="1"/>
  <c r="CD424" i="1" s="1"/>
  <c r="B424" i="5" s="1"/>
  <c r="CC423" i="1"/>
  <c r="CD423" i="1" s="1"/>
  <c r="B423" i="5" s="1"/>
  <c r="CC422" i="1"/>
  <c r="CD422" i="1" s="1"/>
  <c r="B422" i="5" s="1"/>
  <c r="CC421" i="1"/>
  <c r="CD421" i="1" s="1"/>
  <c r="B421" i="5" s="1"/>
  <c r="CC420" i="1"/>
  <c r="CD420" i="1" s="1"/>
  <c r="B420" i="5" s="1"/>
  <c r="CC419" i="1"/>
  <c r="CD419" i="1" s="1"/>
  <c r="B419" i="5" s="1"/>
  <c r="CC418" i="1"/>
  <c r="CD418" i="1" s="1"/>
  <c r="B418" i="5" s="1"/>
  <c r="CC417" i="1"/>
  <c r="CD417" i="1" s="1"/>
  <c r="B417" i="5" s="1"/>
  <c r="CC416" i="1"/>
  <c r="CD416" i="1" s="1"/>
  <c r="B416" i="5" s="1"/>
  <c r="CC415" i="1"/>
  <c r="CD415" i="1" s="1"/>
  <c r="B415" i="5" s="1"/>
  <c r="CC414" i="1"/>
  <c r="CD414" i="1" s="1"/>
  <c r="B414" i="5" s="1"/>
  <c r="CC413" i="1"/>
  <c r="CD413" i="1" s="1"/>
  <c r="B413" i="5" s="1"/>
  <c r="CC412" i="1"/>
  <c r="CD412" i="1" s="1"/>
  <c r="B412" i="5" s="1"/>
  <c r="CC411" i="1"/>
  <c r="CD411" i="1" s="1"/>
  <c r="B411" i="5" s="1"/>
  <c r="CC410" i="1"/>
  <c r="CD410" i="1" s="1"/>
  <c r="B410" i="5" s="1"/>
  <c r="CC409" i="1"/>
  <c r="CD409" i="1" s="1"/>
  <c r="B409" i="5" s="1"/>
  <c r="CC408" i="1"/>
  <c r="CD408" i="1" s="1"/>
  <c r="B408" i="5" s="1"/>
  <c r="CC407" i="1"/>
  <c r="CD407" i="1" s="1"/>
  <c r="B407" i="5" s="1"/>
  <c r="CC406" i="1"/>
  <c r="CD406" i="1" s="1"/>
  <c r="B406" i="5" s="1"/>
  <c r="CC405" i="1"/>
  <c r="CD405" i="1" s="1"/>
  <c r="B405" i="5" s="1"/>
  <c r="CC404" i="1"/>
  <c r="CD404" i="1" s="1"/>
  <c r="B404" i="5" s="1"/>
  <c r="CC403" i="1"/>
  <c r="CD403" i="1" s="1"/>
  <c r="B403" i="5" s="1"/>
  <c r="CC402" i="1"/>
  <c r="CD402" i="1" s="1"/>
  <c r="B402" i="5" s="1"/>
  <c r="CC401" i="1"/>
  <c r="CD401" i="1" s="1"/>
  <c r="B401" i="5" s="1"/>
  <c r="CC400" i="1"/>
  <c r="CD400" i="1" s="1"/>
  <c r="B400" i="5" s="1"/>
  <c r="CC399" i="1"/>
  <c r="CD399" i="1" s="1"/>
  <c r="B399" i="5" s="1"/>
  <c r="CC398" i="1"/>
  <c r="CD398" i="1" s="1"/>
  <c r="B398" i="5" s="1"/>
  <c r="CC397" i="1"/>
  <c r="CD397" i="1" s="1"/>
  <c r="B397" i="5" s="1"/>
  <c r="CC396" i="1"/>
  <c r="CD396" i="1" s="1"/>
  <c r="B396" i="5" s="1"/>
  <c r="CC395" i="1"/>
  <c r="CD395" i="1" s="1"/>
  <c r="B395" i="5" s="1"/>
  <c r="CC394" i="1"/>
  <c r="CD394" i="1" s="1"/>
  <c r="B394" i="5" s="1"/>
  <c r="CC393" i="1"/>
  <c r="CD393" i="1" s="1"/>
  <c r="B393" i="5" s="1"/>
  <c r="CC392" i="1"/>
  <c r="CD392" i="1" s="1"/>
  <c r="B392" i="5" s="1"/>
  <c r="CC391" i="1"/>
  <c r="CD391" i="1" s="1"/>
  <c r="B391" i="5" s="1"/>
  <c r="CC390" i="1"/>
  <c r="CD390" i="1" s="1"/>
  <c r="B390" i="5" s="1"/>
  <c r="CC389" i="1"/>
  <c r="CD389" i="1" s="1"/>
  <c r="B389" i="5" s="1"/>
  <c r="CC388" i="1"/>
  <c r="CD388" i="1" s="1"/>
  <c r="B388" i="5" s="1"/>
  <c r="CC387" i="1"/>
  <c r="CD387" i="1" s="1"/>
  <c r="B387" i="5" s="1"/>
  <c r="CC386" i="1"/>
  <c r="CD386" i="1" s="1"/>
  <c r="B386" i="5" s="1"/>
  <c r="CC385" i="1"/>
  <c r="CD385" i="1" s="1"/>
  <c r="B385" i="5" s="1"/>
  <c r="CC384" i="1"/>
  <c r="CD384" i="1" s="1"/>
  <c r="B384" i="5" s="1"/>
  <c r="CC383" i="1"/>
  <c r="CD383" i="1" s="1"/>
  <c r="B383" i="5" s="1"/>
  <c r="CC382" i="1"/>
  <c r="CD382" i="1" s="1"/>
  <c r="B382" i="5" s="1"/>
  <c r="CC381" i="1"/>
  <c r="CD381" i="1" s="1"/>
  <c r="B381" i="5" s="1"/>
  <c r="CC380" i="1"/>
  <c r="CD380" i="1" s="1"/>
  <c r="B380" i="5" s="1"/>
  <c r="CC379" i="1"/>
  <c r="CD379" i="1" s="1"/>
  <c r="B379" i="5" s="1"/>
  <c r="CC378" i="1"/>
  <c r="CD378" i="1" s="1"/>
  <c r="B378" i="5" s="1"/>
  <c r="CC377" i="1"/>
  <c r="CD377" i="1" s="1"/>
  <c r="B377" i="5" s="1"/>
  <c r="CC376" i="1"/>
  <c r="CD376" i="1" s="1"/>
  <c r="B376" i="5" s="1"/>
  <c r="CC375" i="1"/>
  <c r="CD375" i="1" s="1"/>
  <c r="B375" i="5" s="1"/>
  <c r="CC374" i="1"/>
  <c r="CD374" i="1" s="1"/>
  <c r="B374" i="5" s="1"/>
  <c r="CC373" i="1"/>
  <c r="CD373" i="1" s="1"/>
  <c r="B373" i="5" s="1"/>
  <c r="CC372" i="1"/>
  <c r="CD372" i="1" s="1"/>
  <c r="B372" i="5" s="1"/>
  <c r="CC371" i="1"/>
  <c r="CD371" i="1" s="1"/>
  <c r="B371" i="5" s="1"/>
  <c r="CC370" i="1"/>
  <c r="CD370" i="1" s="1"/>
  <c r="B370" i="5" s="1"/>
  <c r="CC369" i="1"/>
  <c r="CD369" i="1" s="1"/>
  <c r="B369" i="5" s="1"/>
  <c r="CC368" i="1"/>
  <c r="CD368" i="1" s="1"/>
  <c r="B368" i="5" s="1"/>
  <c r="CC367" i="1"/>
  <c r="CD367" i="1" s="1"/>
  <c r="B367" i="5" s="1"/>
  <c r="CC366" i="1"/>
  <c r="CD366" i="1" s="1"/>
  <c r="B366" i="5" s="1"/>
  <c r="CC365" i="1"/>
  <c r="CD365" i="1" s="1"/>
  <c r="B365" i="5" s="1"/>
  <c r="CC364" i="1"/>
  <c r="CD364" i="1" s="1"/>
  <c r="B364" i="5" s="1"/>
  <c r="CC363" i="1"/>
  <c r="CD363" i="1" s="1"/>
  <c r="B363" i="5" s="1"/>
  <c r="CC362" i="1"/>
  <c r="CD362" i="1" s="1"/>
  <c r="B362" i="5" s="1"/>
  <c r="CC361" i="1"/>
  <c r="CD361" i="1" s="1"/>
  <c r="B361" i="5" s="1"/>
  <c r="CC360" i="1"/>
  <c r="CD360" i="1" s="1"/>
  <c r="B360" i="5" s="1"/>
  <c r="CC359" i="1"/>
  <c r="CD359" i="1" s="1"/>
  <c r="B359" i="5" s="1"/>
  <c r="CC358" i="1"/>
  <c r="CD358" i="1" s="1"/>
  <c r="B358" i="5" s="1"/>
  <c r="CC357" i="1"/>
  <c r="CD357" i="1" s="1"/>
  <c r="B357" i="5" s="1"/>
  <c r="CC356" i="1"/>
  <c r="CD356" i="1" s="1"/>
  <c r="B356" i="5" s="1"/>
  <c r="CC355" i="1"/>
  <c r="CD355" i="1" s="1"/>
  <c r="B355" i="5" s="1"/>
  <c r="CC354" i="1"/>
  <c r="CD354" i="1" s="1"/>
  <c r="B354" i="5" s="1"/>
  <c r="CC353" i="1"/>
  <c r="CD353" i="1" s="1"/>
  <c r="B353" i="5" s="1"/>
  <c r="CC352" i="1"/>
  <c r="CD352" i="1" s="1"/>
  <c r="B352" i="5" s="1"/>
  <c r="CC351" i="1"/>
  <c r="CD351" i="1" s="1"/>
  <c r="B351" i="5" s="1"/>
  <c r="CC350" i="1"/>
  <c r="CD350" i="1" s="1"/>
  <c r="B350" i="5" s="1"/>
  <c r="CC349" i="1"/>
  <c r="CD349" i="1" s="1"/>
  <c r="B349" i="5" s="1"/>
  <c r="CC348" i="1"/>
  <c r="CD348" i="1" s="1"/>
  <c r="B348" i="5" s="1"/>
  <c r="CC347" i="1"/>
  <c r="CD347" i="1" s="1"/>
  <c r="B347" i="5" s="1"/>
  <c r="CC346" i="1"/>
  <c r="CD346" i="1" s="1"/>
  <c r="B346" i="5" s="1"/>
  <c r="CC345" i="1"/>
  <c r="CD345" i="1" s="1"/>
  <c r="B345" i="5" s="1"/>
  <c r="CC344" i="1"/>
  <c r="CD344" i="1" s="1"/>
  <c r="B344" i="5" s="1"/>
  <c r="CC343" i="1"/>
  <c r="CD343" i="1" s="1"/>
  <c r="B343" i="5" s="1"/>
  <c r="CC342" i="1"/>
  <c r="CD342" i="1" s="1"/>
  <c r="B342" i="5" s="1"/>
  <c r="CC341" i="1"/>
  <c r="CD341" i="1" s="1"/>
  <c r="B341" i="5" s="1"/>
  <c r="CC340" i="1"/>
  <c r="CD340" i="1" s="1"/>
  <c r="B340" i="5" s="1"/>
  <c r="CC339" i="1"/>
  <c r="CD339" i="1" s="1"/>
  <c r="B339" i="5" s="1"/>
  <c r="CC338" i="1"/>
  <c r="CD338" i="1" s="1"/>
  <c r="B338" i="5" s="1"/>
  <c r="CC337" i="1"/>
  <c r="CD337" i="1" s="1"/>
  <c r="B337" i="5" s="1"/>
  <c r="CC336" i="1"/>
  <c r="CD336" i="1" s="1"/>
  <c r="B336" i="5" s="1"/>
  <c r="CC335" i="1"/>
  <c r="CD335" i="1" s="1"/>
  <c r="B335" i="5" s="1"/>
  <c r="CC334" i="1"/>
  <c r="CD334" i="1" s="1"/>
  <c r="B334" i="5" s="1"/>
  <c r="CC333" i="1"/>
  <c r="CD333" i="1" s="1"/>
  <c r="B333" i="5" s="1"/>
  <c r="CC332" i="1"/>
  <c r="CD332" i="1" s="1"/>
  <c r="B332" i="5" s="1"/>
  <c r="CC331" i="1"/>
  <c r="CD331" i="1" s="1"/>
  <c r="B331" i="5" s="1"/>
  <c r="CC330" i="1"/>
  <c r="CD330" i="1" s="1"/>
  <c r="B330" i="5" s="1"/>
  <c r="CC329" i="1"/>
  <c r="CD329" i="1" s="1"/>
  <c r="B329" i="5" s="1"/>
  <c r="CC328" i="1"/>
  <c r="CD328" i="1" s="1"/>
  <c r="B328" i="5" s="1"/>
  <c r="CC327" i="1"/>
  <c r="CD327" i="1" s="1"/>
  <c r="B327" i="5" s="1"/>
  <c r="CC326" i="1"/>
  <c r="CD326" i="1" s="1"/>
  <c r="B326" i="5" s="1"/>
  <c r="CC325" i="1"/>
  <c r="CD325" i="1" s="1"/>
  <c r="B325" i="5" s="1"/>
  <c r="CC324" i="1"/>
  <c r="CD324" i="1" s="1"/>
  <c r="B324" i="5" s="1"/>
  <c r="CC323" i="1"/>
  <c r="CD323" i="1" s="1"/>
  <c r="B323" i="5" s="1"/>
  <c r="CC322" i="1"/>
  <c r="CD322" i="1" s="1"/>
  <c r="B322" i="5" s="1"/>
  <c r="CC321" i="1"/>
  <c r="CD321" i="1" s="1"/>
  <c r="B321" i="5" s="1"/>
  <c r="CC320" i="1"/>
  <c r="CD320" i="1" s="1"/>
  <c r="B320" i="5" s="1"/>
  <c r="CC319" i="1"/>
  <c r="CD319" i="1" s="1"/>
  <c r="B319" i="5" s="1"/>
  <c r="CC318" i="1"/>
  <c r="CD318" i="1" s="1"/>
  <c r="B318" i="5" s="1"/>
  <c r="CC317" i="1"/>
  <c r="CD317" i="1" s="1"/>
  <c r="B317" i="5" s="1"/>
  <c r="CC316" i="1"/>
  <c r="CD316" i="1" s="1"/>
  <c r="B316" i="5" s="1"/>
  <c r="CC315" i="1"/>
  <c r="CD315" i="1" s="1"/>
  <c r="B315" i="5" s="1"/>
  <c r="CC314" i="1"/>
  <c r="CD314" i="1" s="1"/>
  <c r="B314" i="5" s="1"/>
  <c r="CC313" i="1"/>
  <c r="CD313" i="1" s="1"/>
  <c r="B313" i="5" s="1"/>
  <c r="CC312" i="1"/>
  <c r="CD312" i="1" s="1"/>
  <c r="B312" i="5" s="1"/>
  <c r="CC311" i="1"/>
  <c r="CD311" i="1" s="1"/>
  <c r="B311" i="5" s="1"/>
  <c r="CC310" i="1"/>
  <c r="CD310" i="1" s="1"/>
  <c r="B310" i="5" s="1"/>
  <c r="CC309" i="1"/>
  <c r="CD309" i="1" s="1"/>
  <c r="B309" i="5" s="1"/>
  <c r="CC308" i="1"/>
  <c r="CD308" i="1" s="1"/>
  <c r="B308" i="5" s="1"/>
  <c r="CC307" i="1"/>
  <c r="CD307" i="1" s="1"/>
  <c r="B307" i="5" s="1"/>
  <c r="CC306" i="1"/>
  <c r="CD306" i="1" s="1"/>
  <c r="B306" i="5" s="1"/>
  <c r="CC305" i="1"/>
  <c r="CD305" i="1" s="1"/>
  <c r="B305" i="5" s="1"/>
  <c r="CC304" i="1"/>
  <c r="CD304" i="1" s="1"/>
  <c r="B304" i="5" s="1"/>
  <c r="CC303" i="1"/>
  <c r="CD303" i="1" s="1"/>
  <c r="B303" i="5" s="1"/>
  <c r="CC302" i="1"/>
  <c r="CD302" i="1" s="1"/>
  <c r="B302" i="5" s="1"/>
  <c r="CC301" i="1"/>
  <c r="CD301" i="1" s="1"/>
  <c r="B301" i="5" s="1"/>
  <c r="CC300" i="1"/>
  <c r="CD300" i="1" s="1"/>
  <c r="B300" i="5" s="1"/>
  <c r="CC299" i="1"/>
  <c r="CD299" i="1" s="1"/>
  <c r="B299" i="5" s="1"/>
  <c r="CC298" i="1"/>
  <c r="CD298" i="1" s="1"/>
  <c r="B298" i="5" s="1"/>
  <c r="CC297" i="1"/>
  <c r="CD297" i="1" s="1"/>
  <c r="B297" i="5" s="1"/>
  <c r="CC296" i="1"/>
  <c r="CD296" i="1" s="1"/>
  <c r="B296" i="5" s="1"/>
  <c r="CC295" i="1"/>
  <c r="CD295" i="1" s="1"/>
  <c r="B295" i="5" s="1"/>
  <c r="CC294" i="1"/>
  <c r="CD294" i="1" s="1"/>
  <c r="B294" i="5" s="1"/>
  <c r="CC293" i="1"/>
  <c r="CD293" i="1" s="1"/>
  <c r="B293" i="5" s="1"/>
  <c r="CC292" i="1"/>
  <c r="CD292" i="1" s="1"/>
  <c r="B292" i="5" s="1"/>
  <c r="CC291" i="1"/>
  <c r="CD291" i="1" s="1"/>
  <c r="B291" i="5" s="1"/>
  <c r="CC290" i="1"/>
  <c r="CD290" i="1" s="1"/>
  <c r="B290" i="5" s="1"/>
  <c r="CC289" i="1"/>
  <c r="CD289" i="1" s="1"/>
  <c r="B289" i="5" s="1"/>
  <c r="CC288" i="1"/>
  <c r="CD288" i="1" s="1"/>
  <c r="B288" i="5" s="1"/>
  <c r="CC287" i="1"/>
  <c r="CD287" i="1" s="1"/>
  <c r="B287" i="5" s="1"/>
  <c r="CC286" i="1"/>
  <c r="CD286" i="1" s="1"/>
  <c r="B286" i="5" s="1"/>
  <c r="CC285" i="1"/>
  <c r="CD285" i="1" s="1"/>
  <c r="B285" i="5" s="1"/>
  <c r="CC284" i="1"/>
  <c r="CD284" i="1" s="1"/>
  <c r="B284" i="5" s="1"/>
  <c r="CC283" i="1"/>
  <c r="CD283" i="1" s="1"/>
  <c r="B283" i="5" s="1"/>
  <c r="CC282" i="1"/>
  <c r="CD282" i="1" s="1"/>
  <c r="B282" i="5" s="1"/>
  <c r="CC281" i="1"/>
  <c r="CD281" i="1" s="1"/>
  <c r="B281" i="5" s="1"/>
  <c r="CC280" i="1"/>
  <c r="CD280" i="1" s="1"/>
  <c r="B280" i="5" s="1"/>
  <c r="CC279" i="1"/>
  <c r="CD279" i="1" s="1"/>
  <c r="B279" i="5" s="1"/>
  <c r="CC278" i="1"/>
  <c r="CD278" i="1" s="1"/>
  <c r="B278" i="5" s="1"/>
  <c r="CC277" i="1"/>
  <c r="CD277" i="1" s="1"/>
  <c r="B277" i="5" s="1"/>
  <c r="CC276" i="1"/>
  <c r="CD276" i="1" s="1"/>
  <c r="B276" i="5" s="1"/>
  <c r="CC275" i="1"/>
  <c r="CD275" i="1" s="1"/>
  <c r="B275" i="5" s="1"/>
  <c r="CC274" i="1"/>
  <c r="CD274" i="1" s="1"/>
  <c r="B274" i="5" s="1"/>
  <c r="CC273" i="1"/>
  <c r="CD273" i="1" s="1"/>
  <c r="B273" i="5" s="1"/>
  <c r="CC272" i="1"/>
  <c r="CD272" i="1" s="1"/>
  <c r="B272" i="5" s="1"/>
  <c r="CC271" i="1"/>
  <c r="CD271" i="1" s="1"/>
  <c r="B271" i="5" s="1"/>
  <c r="CC270" i="1"/>
  <c r="CD270" i="1" s="1"/>
  <c r="B270" i="5" s="1"/>
  <c r="CC269" i="1"/>
  <c r="CD269" i="1" s="1"/>
  <c r="B269" i="5" s="1"/>
  <c r="CC268" i="1"/>
  <c r="CD268" i="1" s="1"/>
  <c r="B268" i="5" s="1"/>
  <c r="CC267" i="1"/>
  <c r="CD267" i="1" s="1"/>
  <c r="B267" i="5" s="1"/>
  <c r="CC266" i="1"/>
  <c r="CD266" i="1" s="1"/>
  <c r="B266" i="5" s="1"/>
  <c r="CC265" i="1"/>
  <c r="CD265" i="1" s="1"/>
  <c r="B265" i="5" s="1"/>
  <c r="CC264" i="1"/>
  <c r="CD264" i="1" s="1"/>
  <c r="B264" i="5" s="1"/>
  <c r="CC263" i="1"/>
  <c r="CD263" i="1" s="1"/>
  <c r="B263" i="5" s="1"/>
  <c r="CC262" i="1"/>
  <c r="CD262" i="1" s="1"/>
  <c r="B262" i="5" s="1"/>
  <c r="CC261" i="1"/>
  <c r="CD261" i="1" s="1"/>
  <c r="B261" i="5" s="1"/>
  <c r="CC260" i="1"/>
  <c r="CD260" i="1" s="1"/>
  <c r="B260" i="5" s="1"/>
  <c r="CC259" i="1"/>
  <c r="CD259" i="1" s="1"/>
  <c r="B259" i="5" s="1"/>
  <c r="CC258" i="1"/>
  <c r="CD258" i="1" s="1"/>
  <c r="B258" i="5" s="1"/>
  <c r="CC257" i="1"/>
  <c r="CD257" i="1" s="1"/>
  <c r="B257" i="5" s="1"/>
  <c r="CC256" i="1"/>
  <c r="CD256" i="1" s="1"/>
  <c r="B256" i="5" s="1"/>
  <c r="CC255" i="1"/>
  <c r="CD255" i="1" s="1"/>
  <c r="B255" i="5" s="1"/>
  <c r="CC254" i="1"/>
  <c r="CD254" i="1" s="1"/>
  <c r="B254" i="5" s="1"/>
  <c r="CC253" i="1"/>
  <c r="CD253" i="1" s="1"/>
  <c r="B253" i="5" s="1"/>
  <c r="CC252" i="1"/>
  <c r="CD252" i="1" s="1"/>
  <c r="B252" i="5" s="1"/>
  <c r="CC251" i="1"/>
  <c r="CD251" i="1" s="1"/>
  <c r="B251" i="5" s="1"/>
  <c r="CC250" i="1"/>
  <c r="CD250" i="1" s="1"/>
  <c r="B250" i="5" s="1"/>
  <c r="CC249" i="1"/>
  <c r="CD249" i="1" s="1"/>
  <c r="B249" i="5" s="1"/>
  <c r="CC248" i="1"/>
  <c r="CD248" i="1" s="1"/>
  <c r="B248" i="5" s="1"/>
  <c r="CC247" i="1"/>
  <c r="CD247" i="1" s="1"/>
  <c r="B247" i="5" s="1"/>
  <c r="CC246" i="1"/>
  <c r="CD246" i="1" s="1"/>
  <c r="B246" i="5" s="1"/>
  <c r="CC245" i="1"/>
  <c r="CD245" i="1" s="1"/>
  <c r="B245" i="5" s="1"/>
  <c r="CC244" i="1"/>
  <c r="CD244" i="1" s="1"/>
  <c r="B244" i="5" s="1"/>
  <c r="CC243" i="1"/>
  <c r="CD243" i="1" s="1"/>
  <c r="B243" i="5" s="1"/>
  <c r="CC242" i="1"/>
  <c r="CD242" i="1" s="1"/>
  <c r="B242" i="5" s="1"/>
  <c r="CC241" i="1"/>
  <c r="CD241" i="1" s="1"/>
  <c r="B241" i="5" s="1"/>
  <c r="CC240" i="1"/>
  <c r="CD240" i="1" s="1"/>
  <c r="B240" i="5" s="1"/>
  <c r="CC239" i="1"/>
  <c r="CD239" i="1" s="1"/>
  <c r="B239" i="5" s="1"/>
  <c r="CC238" i="1"/>
  <c r="CD238" i="1" s="1"/>
  <c r="B238" i="5" s="1"/>
  <c r="CC237" i="1"/>
  <c r="CD237" i="1" s="1"/>
  <c r="B237" i="5" s="1"/>
  <c r="CC236" i="1"/>
  <c r="CD236" i="1" s="1"/>
  <c r="B236" i="5" s="1"/>
  <c r="CC235" i="1"/>
  <c r="CD235" i="1" s="1"/>
  <c r="B235" i="5" s="1"/>
  <c r="CC234" i="1"/>
  <c r="CD234" i="1" s="1"/>
  <c r="B234" i="5" s="1"/>
  <c r="CC233" i="1"/>
  <c r="CD233" i="1" s="1"/>
  <c r="B233" i="5" s="1"/>
  <c r="CC232" i="1"/>
  <c r="CD232" i="1" s="1"/>
  <c r="B232" i="5" s="1"/>
  <c r="CC231" i="1"/>
  <c r="CD231" i="1" s="1"/>
  <c r="B231" i="5" s="1"/>
  <c r="CC230" i="1"/>
  <c r="CD230" i="1" s="1"/>
  <c r="B230" i="5" s="1"/>
  <c r="CC229" i="1"/>
  <c r="CD229" i="1" s="1"/>
  <c r="B229" i="5" s="1"/>
  <c r="CC228" i="1"/>
  <c r="CD228" i="1" s="1"/>
  <c r="B228" i="5" s="1"/>
  <c r="CC227" i="1"/>
  <c r="CD227" i="1" s="1"/>
  <c r="B227" i="5" s="1"/>
  <c r="CC226" i="1"/>
  <c r="CD226" i="1" s="1"/>
  <c r="B226" i="5" s="1"/>
  <c r="CC225" i="1"/>
  <c r="CD225" i="1" s="1"/>
  <c r="B225" i="5" s="1"/>
  <c r="CC224" i="1"/>
  <c r="CD224" i="1" s="1"/>
  <c r="B224" i="5" s="1"/>
  <c r="CC223" i="1"/>
  <c r="CD223" i="1" s="1"/>
  <c r="B223" i="5" s="1"/>
  <c r="CC222" i="1"/>
  <c r="CD222" i="1" s="1"/>
  <c r="B222" i="5" s="1"/>
  <c r="CC221" i="1"/>
  <c r="CD221" i="1" s="1"/>
  <c r="B221" i="5" s="1"/>
  <c r="CC220" i="1"/>
  <c r="CD220" i="1" s="1"/>
  <c r="B220" i="5" s="1"/>
  <c r="CC219" i="1"/>
  <c r="CD219" i="1" s="1"/>
  <c r="B219" i="5" s="1"/>
  <c r="CC218" i="1"/>
  <c r="CD218" i="1" s="1"/>
  <c r="B218" i="5" s="1"/>
  <c r="CC217" i="1"/>
  <c r="CD217" i="1" s="1"/>
  <c r="B217" i="5" s="1"/>
  <c r="CC216" i="1"/>
  <c r="CD216" i="1" s="1"/>
  <c r="B216" i="5" s="1"/>
  <c r="CC215" i="1"/>
  <c r="CD215" i="1" s="1"/>
  <c r="B215" i="5" s="1"/>
  <c r="CC214" i="1"/>
  <c r="CD214" i="1" s="1"/>
  <c r="B214" i="5" s="1"/>
  <c r="CC213" i="1"/>
  <c r="CD213" i="1" s="1"/>
  <c r="B213" i="5" s="1"/>
  <c r="CC212" i="1"/>
  <c r="CD212" i="1" s="1"/>
  <c r="B212" i="5" s="1"/>
  <c r="CC211" i="1"/>
  <c r="CD211" i="1" s="1"/>
  <c r="B211" i="5" s="1"/>
  <c r="CC210" i="1"/>
  <c r="CD210" i="1" s="1"/>
  <c r="B210" i="5" s="1"/>
  <c r="CC209" i="1"/>
  <c r="CD209" i="1" s="1"/>
  <c r="B209" i="5" s="1"/>
  <c r="CC208" i="1"/>
  <c r="CD208" i="1" s="1"/>
  <c r="B208" i="5" s="1"/>
  <c r="CC207" i="1"/>
  <c r="CD207" i="1" s="1"/>
  <c r="B207" i="5" s="1"/>
  <c r="CC206" i="1"/>
  <c r="CD206" i="1" s="1"/>
  <c r="B206" i="5" s="1"/>
  <c r="CC205" i="1"/>
  <c r="CD205" i="1" s="1"/>
  <c r="B205" i="5" s="1"/>
  <c r="CC204" i="1"/>
  <c r="CD204" i="1" s="1"/>
  <c r="B204" i="5" s="1"/>
  <c r="CC203" i="1"/>
  <c r="CD203" i="1" s="1"/>
  <c r="B203" i="5" s="1"/>
  <c r="CC202" i="1"/>
  <c r="CD202" i="1" s="1"/>
  <c r="B202" i="5" s="1"/>
  <c r="CC201" i="1"/>
  <c r="CD201" i="1" s="1"/>
  <c r="B201" i="5" s="1"/>
  <c r="CC200" i="1"/>
  <c r="CD200" i="1" s="1"/>
  <c r="B200" i="5" s="1"/>
  <c r="CC199" i="1"/>
  <c r="CD199" i="1" s="1"/>
  <c r="B199" i="5" s="1"/>
  <c r="CC198" i="1"/>
  <c r="CD198" i="1" s="1"/>
  <c r="B198" i="5" s="1"/>
  <c r="CC197" i="1"/>
  <c r="CD197" i="1" s="1"/>
  <c r="B197" i="5" s="1"/>
  <c r="CC196" i="1"/>
  <c r="CD196" i="1" s="1"/>
  <c r="B196" i="5" s="1"/>
  <c r="CC195" i="1"/>
  <c r="CD195" i="1" s="1"/>
  <c r="B195" i="5" s="1"/>
  <c r="CC194" i="1"/>
  <c r="CD194" i="1" s="1"/>
  <c r="B194" i="5" s="1"/>
  <c r="CC193" i="1"/>
  <c r="CD193" i="1" s="1"/>
  <c r="B193" i="5" s="1"/>
  <c r="CC192" i="1"/>
  <c r="CD192" i="1" s="1"/>
  <c r="B192" i="5" s="1"/>
  <c r="CC191" i="1"/>
  <c r="CD191" i="1" s="1"/>
  <c r="B191" i="5" s="1"/>
  <c r="CC190" i="1"/>
  <c r="CD190" i="1" s="1"/>
  <c r="B190" i="5" s="1"/>
  <c r="CC189" i="1"/>
  <c r="CD189" i="1" s="1"/>
  <c r="B189" i="5" s="1"/>
  <c r="CC188" i="1"/>
  <c r="CD188" i="1" s="1"/>
  <c r="B188" i="5" s="1"/>
  <c r="CC187" i="1"/>
  <c r="CD187" i="1" s="1"/>
  <c r="B187" i="5" s="1"/>
  <c r="CC186" i="1"/>
  <c r="CD186" i="1" s="1"/>
  <c r="B186" i="5" s="1"/>
  <c r="CC185" i="1"/>
  <c r="CD185" i="1" s="1"/>
  <c r="B185" i="5" s="1"/>
  <c r="CC184" i="1"/>
  <c r="CD184" i="1" s="1"/>
  <c r="B184" i="5" s="1"/>
  <c r="CC183" i="1"/>
  <c r="CD183" i="1" s="1"/>
  <c r="B183" i="5" s="1"/>
  <c r="CC182" i="1"/>
  <c r="CD182" i="1" s="1"/>
  <c r="B182" i="5" s="1"/>
  <c r="CC181" i="1"/>
  <c r="CD181" i="1" s="1"/>
  <c r="B181" i="5" s="1"/>
  <c r="CC180" i="1"/>
  <c r="CD180" i="1" s="1"/>
  <c r="B180" i="5" s="1"/>
  <c r="CC179" i="1"/>
  <c r="CD179" i="1" s="1"/>
  <c r="B179" i="5" s="1"/>
  <c r="CC178" i="1"/>
  <c r="CD178" i="1" s="1"/>
  <c r="B178" i="5" s="1"/>
  <c r="CC177" i="1"/>
  <c r="CD177" i="1" s="1"/>
  <c r="B177" i="5" s="1"/>
  <c r="CC176" i="1"/>
  <c r="CD176" i="1" s="1"/>
  <c r="B176" i="5" s="1"/>
  <c r="CC175" i="1"/>
  <c r="CD175" i="1" s="1"/>
  <c r="B175" i="5" s="1"/>
  <c r="CC174" i="1"/>
  <c r="CD174" i="1" s="1"/>
  <c r="B174" i="5" s="1"/>
  <c r="CC173" i="1"/>
  <c r="CD173" i="1" s="1"/>
  <c r="B173" i="5" s="1"/>
  <c r="CC172" i="1"/>
  <c r="CD172" i="1" s="1"/>
  <c r="B172" i="5" s="1"/>
  <c r="CC171" i="1"/>
  <c r="CD171" i="1" s="1"/>
  <c r="B171" i="5" s="1"/>
  <c r="CC170" i="1"/>
  <c r="CD170" i="1" s="1"/>
  <c r="B170" i="5" s="1"/>
  <c r="CC169" i="1"/>
  <c r="CD169" i="1" s="1"/>
  <c r="B169" i="5" s="1"/>
  <c r="CC168" i="1"/>
  <c r="CD168" i="1" s="1"/>
  <c r="B168" i="5" s="1"/>
  <c r="CC167" i="1"/>
  <c r="CD167" i="1" s="1"/>
  <c r="B167" i="5" s="1"/>
  <c r="CC166" i="1"/>
  <c r="CD166" i="1" s="1"/>
  <c r="B166" i="5" s="1"/>
  <c r="CC165" i="1"/>
  <c r="CD165" i="1" s="1"/>
  <c r="B165" i="5" s="1"/>
  <c r="CC164" i="1"/>
  <c r="CD164" i="1" s="1"/>
  <c r="B164" i="5" s="1"/>
  <c r="CC163" i="1"/>
  <c r="CD163" i="1" s="1"/>
  <c r="B163" i="5" s="1"/>
  <c r="CC162" i="1"/>
  <c r="CD162" i="1" s="1"/>
  <c r="B162" i="5" s="1"/>
  <c r="CC161" i="1"/>
  <c r="CD161" i="1" s="1"/>
  <c r="B161" i="5" s="1"/>
  <c r="CC160" i="1"/>
  <c r="CD160" i="1" s="1"/>
  <c r="B160" i="5" s="1"/>
  <c r="CC159" i="1"/>
  <c r="CD159" i="1" s="1"/>
  <c r="B159" i="5" s="1"/>
  <c r="CC158" i="1"/>
  <c r="CD158" i="1" s="1"/>
  <c r="B158" i="5" s="1"/>
  <c r="CC157" i="1"/>
  <c r="CD157" i="1" s="1"/>
  <c r="B157" i="5" s="1"/>
  <c r="CC156" i="1"/>
  <c r="CD156" i="1" s="1"/>
  <c r="B156" i="5" s="1"/>
  <c r="CC155" i="1"/>
  <c r="CD155" i="1" s="1"/>
  <c r="B155" i="5" s="1"/>
  <c r="CC154" i="1"/>
  <c r="CD154" i="1" s="1"/>
  <c r="B154" i="5" s="1"/>
  <c r="CC153" i="1"/>
  <c r="CD153" i="1" s="1"/>
  <c r="B153" i="5" s="1"/>
  <c r="CC152" i="1"/>
  <c r="CD152" i="1" s="1"/>
  <c r="B152" i="5" s="1"/>
  <c r="CC151" i="1"/>
  <c r="CD151" i="1" s="1"/>
  <c r="B151" i="5" s="1"/>
  <c r="CC150" i="1"/>
  <c r="CD150" i="1" s="1"/>
  <c r="B150" i="5" s="1"/>
  <c r="CC149" i="1"/>
  <c r="CD149" i="1" s="1"/>
  <c r="B149" i="5" s="1"/>
  <c r="CC148" i="1"/>
  <c r="CD148" i="1" s="1"/>
  <c r="B148" i="5" s="1"/>
  <c r="CC147" i="1"/>
  <c r="CD147" i="1" s="1"/>
  <c r="B147" i="5" s="1"/>
  <c r="CC146" i="1"/>
  <c r="CD146" i="1" s="1"/>
  <c r="B146" i="5" s="1"/>
  <c r="CC145" i="1"/>
  <c r="CD145" i="1" s="1"/>
  <c r="B145" i="5" s="1"/>
  <c r="CC144" i="1"/>
  <c r="CD144" i="1" s="1"/>
  <c r="B144" i="5" s="1"/>
  <c r="CC143" i="1"/>
  <c r="CD143" i="1" s="1"/>
  <c r="B143" i="5" s="1"/>
  <c r="CC142" i="1"/>
  <c r="CD142" i="1" s="1"/>
  <c r="B142" i="5" s="1"/>
  <c r="CC141" i="1"/>
  <c r="CD141" i="1" s="1"/>
  <c r="B141" i="5" s="1"/>
  <c r="CC140" i="1"/>
  <c r="CD140" i="1" s="1"/>
  <c r="B140" i="5" s="1"/>
  <c r="CC139" i="1"/>
  <c r="CD139" i="1" s="1"/>
  <c r="B139" i="5" s="1"/>
  <c r="CC138" i="1"/>
  <c r="CD138" i="1" s="1"/>
  <c r="B138" i="5" s="1"/>
  <c r="CC137" i="1"/>
  <c r="CD137" i="1" s="1"/>
  <c r="B137" i="5" s="1"/>
  <c r="CC136" i="1"/>
  <c r="CD136" i="1" s="1"/>
  <c r="B136" i="5" s="1"/>
  <c r="CC135" i="1"/>
  <c r="CD135" i="1" s="1"/>
  <c r="B135" i="5" s="1"/>
  <c r="CC134" i="1"/>
  <c r="CD134" i="1" s="1"/>
  <c r="B134" i="5" s="1"/>
  <c r="CC133" i="1"/>
  <c r="CD133" i="1" s="1"/>
  <c r="B133" i="5" s="1"/>
  <c r="CC132" i="1"/>
  <c r="CD132" i="1" s="1"/>
  <c r="B132" i="5" s="1"/>
  <c r="CC131" i="1"/>
  <c r="CD131" i="1" s="1"/>
  <c r="B131" i="5" s="1"/>
  <c r="CC130" i="1"/>
  <c r="CD130" i="1" s="1"/>
  <c r="B130" i="5" s="1"/>
  <c r="CC129" i="1"/>
  <c r="CD129" i="1" s="1"/>
  <c r="B129" i="5" s="1"/>
  <c r="CC128" i="1"/>
  <c r="CD128" i="1" s="1"/>
  <c r="B128" i="5" s="1"/>
  <c r="CC127" i="1"/>
  <c r="CD127" i="1" s="1"/>
  <c r="B127" i="5" s="1"/>
  <c r="CC126" i="1"/>
  <c r="CD126" i="1" s="1"/>
  <c r="B126" i="5" s="1"/>
  <c r="CC125" i="1"/>
  <c r="CD125" i="1" s="1"/>
  <c r="B125" i="5" s="1"/>
  <c r="CC124" i="1"/>
  <c r="CD124" i="1" s="1"/>
  <c r="B124" i="5" s="1"/>
  <c r="CC123" i="1"/>
  <c r="CD123" i="1" s="1"/>
  <c r="B123" i="5" s="1"/>
  <c r="CC122" i="1"/>
  <c r="CD122" i="1" s="1"/>
  <c r="B122" i="5" s="1"/>
  <c r="CC121" i="1"/>
  <c r="CD121" i="1" s="1"/>
  <c r="B121" i="5" s="1"/>
  <c r="CC120" i="1"/>
  <c r="CD120" i="1" s="1"/>
  <c r="B120" i="5" s="1"/>
  <c r="CC119" i="1"/>
  <c r="CD119" i="1" s="1"/>
  <c r="B119" i="5" s="1"/>
  <c r="CC118" i="1"/>
  <c r="CD118" i="1" s="1"/>
  <c r="B118" i="5" s="1"/>
  <c r="CC117" i="1"/>
  <c r="CD117" i="1" s="1"/>
  <c r="B117" i="5" s="1"/>
  <c r="CC116" i="1"/>
  <c r="CD116" i="1" s="1"/>
  <c r="B116" i="5" s="1"/>
  <c r="CC115" i="1"/>
  <c r="CD115" i="1" s="1"/>
  <c r="B115" i="5" s="1"/>
  <c r="CC114" i="1"/>
  <c r="CD114" i="1" s="1"/>
  <c r="B114" i="5" s="1"/>
  <c r="CC113" i="1"/>
  <c r="CD113" i="1" s="1"/>
  <c r="B113" i="5" s="1"/>
  <c r="CC112" i="1"/>
  <c r="CD112" i="1" s="1"/>
  <c r="B112" i="5" s="1"/>
  <c r="CC111" i="1"/>
  <c r="CD111" i="1" s="1"/>
  <c r="B111" i="5" s="1"/>
  <c r="CC110" i="1"/>
  <c r="CD110" i="1" s="1"/>
  <c r="B110" i="5" s="1"/>
  <c r="CC109" i="1"/>
  <c r="CD109" i="1" s="1"/>
  <c r="B109" i="5" s="1"/>
  <c r="CC108" i="1"/>
  <c r="CD108" i="1" s="1"/>
  <c r="B108" i="5" s="1"/>
  <c r="CC107" i="1"/>
  <c r="CD107" i="1" s="1"/>
  <c r="B107" i="5" s="1"/>
  <c r="CC106" i="1"/>
  <c r="CD106" i="1" s="1"/>
  <c r="B106" i="5" s="1"/>
  <c r="CC105" i="1"/>
  <c r="CD105" i="1" s="1"/>
  <c r="B105" i="5" s="1"/>
  <c r="CC104" i="1"/>
  <c r="CD104" i="1" s="1"/>
  <c r="B104" i="5" s="1"/>
  <c r="CC103" i="1"/>
  <c r="CD103" i="1" s="1"/>
  <c r="B103" i="5" s="1"/>
  <c r="CC102" i="1"/>
  <c r="CD102" i="1" s="1"/>
  <c r="B102" i="5" s="1"/>
  <c r="CC101" i="1"/>
  <c r="CD101" i="1" s="1"/>
  <c r="B101" i="5" s="1"/>
  <c r="CC100" i="1"/>
  <c r="CD100" i="1" s="1"/>
  <c r="B100" i="5" s="1"/>
  <c r="CC99" i="1"/>
  <c r="CD99" i="1" s="1"/>
  <c r="B99" i="5" s="1"/>
  <c r="CC98" i="1"/>
  <c r="CD98" i="1" s="1"/>
  <c r="B98" i="5" s="1"/>
  <c r="CC97" i="1"/>
  <c r="CD97" i="1" s="1"/>
  <c r="B97" i="5" s="1"/>
  <c r="CC96" i="1"/>
  <c r="CD96" i="1" s="1"/>
  <c r="B96" i="5" s="1"/>
  <c r="CC95" i="1"/>
  <c r="CD95" i="1" s="1"/>
  <c r="B95" i="5" s="1"/>
  <c r="CC94" i="1"/>
  <c r="CD94" i="1" s="1"/>
  <c r="B94" i="5" s="1"/>
  <c r="CC93" i="1"/>
  <c r="CD93" i="1" s="1"/>
  <c r="B93" i="5" s="1"/>
  <c r="CC92" i="1"/>
  <c r="CD92" i="1" s="1"/>
  <c r="B92" i="5" s="1"/>
  <c r="CC91" i="1"/>
  <c r="CD91" i="1" s="1"/>
  <c r="B91" i="5" s="1"/>
  <c r="CC90" i="1"/>
  <c r="CD90" i="1" s="1"/>
  <c r="B90" i="5" s="1"/>
  <c r="CC89" i="1"/>
  <c r="CD89" i="1" s="1"/>
  <c r="B89" i="5" s="1"/>
  <c r="CC88" i="1"/>
  <c r="CD88" i="1" s="1"/>
  <c r="B88" i="5" s="1"/>
  <c r="CC87" i="1"/>
  <c r="CD87" i="1" s="1"/>
  <c r="B87" i="5" s="1"/>
  <c r="CC86" i="1"/>
  <c r="CD86" i="1" s="1"/>
  <c r="B86" i="5" s="1"/>
  <c r="CC85" i="1"/>
  <c r="CD85" i="1" s="1"/>
  <c r="B85" i="5" s="1"/>
  <c r="CC84" i="1"/>
  <c r="CD84" i="1" s="1"/>
  <c r="B84" i="5" s="1"/>
  <c r="CC83" i="1"/>
  <c r="CD83" i="1" s="1"/>
  <c r="B83" i="5" s="1"/>
  <c r="CC82" i="1"/>
  <c r="CD82" i="1" s="1"/>
  <c r="B82" i="5" s="1"/>
  <c r="CC81" i="1"/>
  <c r="CD81" i="1" s="1"/>
  <c r="B81" i="5" s="1"/>
  <c r="CC80" i="1"/>
  <c r="CD80" i="1" s="1"/>
  <c r="B80" i="5" s="1"/>
  <c r="CC79" i="1"/>
  <c r="CD79" i="1" s="1"/>
  <c r="B79" i="5" s="1"/>
  <c r="CC78" i="1"/>
  <c r="CD78" i="1" s="1"/>
  <c r="B78" i="5" s="1"/>
  <c r="CC77" i="1"/>
  <c r="CD77" i="1" s="1"/>
  <c r="B77" i="5" s="1"/>
  <c r="CC76" i="1"/>
  <c r="CD76" i="1" s="1"/>
  <c r="B76" i="5" s="1"/>
  <c r="CC75" i="1"/>
  <c r="CD75" i="1" s="1"/>
  <c r="B75" i="5" s="1"/>
  <c r="CC74" i="1"/>
  <c r="CD74" i="1" s="1"/>
  <c r="B74" i="5" s="1"/>
  <c r="CC73" i="1"/>
  <c r="CD73" i="1" s="1"/>
  <c r="B73" i="5" s="1"/>
  <c r="CC72" i="1"/>
  <c r="CD72" i="1" s="1"/>
  <c r="B72" i="5" s="1"/>
  <c r="CC71" i="1"/>
  <c r="CD71" i="1" s="1"/>
  <c r="B71" i="5" s="1"/>
  <c r="CC70" i="1"/>
  <c r="CD70" i="1" s="1"/>
  <c r="B70" i="5" s="1"/>
  <c r="CC69" i="1"/>
  <c r="CD69" i="1" s="1"/>
  <c r="B69" i="5" s="1"/>
  <c r="CC68" i="1"/>
  <c r="CD68" i="1" s="1"/>
  <c r="B68" i="5" s="1"/>
  <c r="CC67" i="1"/>
  <c r="CD67" i="1" s="1"/>
  <c r="B67" i="5" s="1"/>
  <c r="CC66" i="1"/>
  <c r="CD66" i="1" s="1"/>
  <c r="B66" i="5" s="1"/>
  <c r="CC65" i="1"/>
  <c r="CD65" i="1" s="1"/>
  <c r="B65" i="5" s="1"/>
  <c r="CC64" i="1"/>
  <c r="CD64" i="1" s="1"/>
  <c r="B64" i="5" s="1"/>
  <c r="CC63" i="1"/>
  <c r="CD63" i="1" s="1"/>
  <c r="B63" i="5" s="1"/>
  <c r="CC62" i="1"/>
  <c r="CD62" i="1" s="1"/>
  <c r="B62" i="5" s="1"/>
  <c r="CC61" i="1"/>
  <c r="CD61" i="1" s="1"/>
  <c r="B61" i="5" s="1"/>
  <c r="CC60" i="1"/>
  <c r="CD60" i="1" s="1"/>
  <c r="B60" i="5" s="1"/>
  <c r="CC59" i="1"/>
  <c r="CD59" i="1" s="1"/>
  <c r="B59" i="5" s="1"/>
  <c r="CC58" i="1"/>
  <c r="CD58" i="1" s="1"/>
  <c r="B58" i="5" s="1"/>
  <c r="CC57" i="1"/>
  <c r="CD57" i="1" s="1"/>
  <c r="B57" i="5" s="1"/>
  <c r="CC56" i="1"/>
  <c r="CD56" i="1" s="1"/>
  <c r="B56" i="5" s="1"/>
  <c r="CC55" i="1"/>
  <c r="CD55" i="1" s="1"/>
  <c r="B55" i="5" s="1"/>
  <c r="CC54" i="1"/>
  <c r="CD54" i="1" s="1"/>
  <c r="B54" i="5" s="1"/>
  <c r="CC53" i="1"/>
  <c r="CD53" i="1" s="1"/>
  <c r="B53" i="5" s="1"/>
  <c r="CC52" i="1"/>
  <c r="CD52" i="1" s="1"/>
  <c r="B52" i="5" s="1"/>
  <c r="CC51" i="1"/>
  <c r="CD51" i="1" s="1"/>
  <c r="B51" i="5" s="1"/>
  <c r="CC50" i="1"/>
  <c r="CD50" i="1" s="1"/>
  <c r="B50" i="5" s="1"/>
  <c r="CC49" i="1"/>
  <c r="CD49" i="1" s="1"/>
  <c r="B49" i="5" s="1"/>
  <c r="CC48" i="1"/>
  <c r="CD48" i="1" s="1"/>
  <c r="B48" i="5" s="1"/>
  <c r="CC47" i="1"/>
  <c r="CD47" i="1" s="1"/>
  <c r="B47" i="5" s="1"/>
  <c r="CC46" i="1"/>
  <c r="CD46" i="1" s="1"/>
  <c r="B46" i="5" s="1"/>
  <c r="CC45" i="1"/>
  <c r="CD45" i="1" s="1"/>
  <c r="B45" i="5" s="1"/>
  <c r="CC44" i="1"/>
  <c r="CD44" i="1" s="1"/>
  <c r="B44" i="5" s="1"/>
  <c r="CC43" i="1"/>
  <c r="CD43" i="1" s="1"/>
  <c r="B43" i="5" s="1"/>
  <c r="CC42" i="1"/>
  <c r="CD42" i="1" s="1"/>
  <c r="B42" i="5" s="1"/>
  <c r="CC41" i="1"/>
  <c r="CD41" i="1" s="1"/>
  <c r="B41" i="5" s="1"/>
  <c r="CC40" i="1"/>
  <c r="CD40" i="1" s="1"/>
  <c r="B40" i="5" s="1"/>
  <c r="CC39" i="1"/>
  <c r="CD39" i="1" s="1"/>
  <c r="B39" i="5" s="1"/>
  <c r="CC38" i="1"/>
  <c r="CD38" i="1" s="1"/>
  <c r="B38" i="5" s="1"/>
  <c r="CC37" i="1"/>
  <c r="CD37" i="1" s="1"/>
  <c r="B37" i="5" s="1"/>
  <c r="CC36" i="1"/>
  <c r="CD36" i="1" s="1"/>
  <c r="B36" i="5" s="1"/>
  <c r="CC35" i="1"/>
  <c r="CD35" i="1" s="1"/>
  <c r="B35" i="5" s="1"/>
  <c r="CC34" i="1"/>
  <c r="CD34" i="1" s="1"/>
  <c r="B34" i="5" s="1"/>
  <c r="CC33" i="1"/>
  <c r="CD33" i="1" s="1"/>
  <c r="B33" i="5" s="1"/>
  <c r="CC32" i="1"/>
  <c r="CD32" i="1" s="1"/>
  <c r="B32" i="5" s="1"/>
  <c r="CC31" i="1"/>
  <c r="CD31" i="1" s="1"/>
  <c r="B31" i="5" s="1"/>
  <c r="CC30" i="1"/>
  <c r="CD30" i="1" s="1"/>
  <c r="B30" i="5" s="1"/>
  <c r="CC29" i="1"/>
  <c r="CD29" i="1" s="1"/>
  <c r="B29" i="5" s="1"/>
  <c r="CC28" i="1"/>
  <c r="CD28" i="1" s="1"/>
  <c r="B28" i="5" s="1"/>
  <c r="CC27" i="1"/>
  <c r="CD27" i="1" s="1"/>
  <c r="B27" i="5" s="1"/>
  <c r="CC26" i="1"/>
  <c r="CD26" i="1" s="1"/>
  <c r="B26" i="5" s="1"/>
  <c r="CC25" i="1"/>
  <c r="CD25" i="1" s="1"/>
  <c r="B25" i="5" s="1"/>
  <c r="CC24" i="1"/>
  <c r="CD24" i="1" s="1"/>
  <c r="B24" i="5" s="1"/>
  <c r="CC23" i="1"/>
  <c r="CD23" i="1" s="1"/>
  <c r="B23" i="5" s="1"/>
  <c r="CC22" i="1"/>
  <c r="CD22" i="1" s="1"/>
  <c r="B22" i="5" s="1"/>
  <c r="CC21" i="1"/>
  <c r="CD21" i="1" s="1"/>
  <c r="B21" i="5" s="1"/>
  <c r="CC20" i="1"/>
  <c r="CD20" i="1" s="1"/>
  <c r="B20" i="5" s="1"/>
  <c r="CC19" i="1"/>
  <c r="CD19" i="1" s="1"/>
  <c r="B19" i="5" s="1"/>
  <c r="CC18" i="1"/>
  <c r="CD18" i="1" s="1"/>
  <c r="B18" i="5" s="1"/>
  <c r="CC17" i="1"/>
  <c r="CD17" i="1" s="1"/>
  <c r="B17" i="5" s="1"/>
  <c r="CC16" i="1"/>
  <c r="CD16" i="1" s="1"/>
  <c r="B16" i="5" s="1"/>
  <c r="CC15" i="1"/>
  <c r="CD15" i="1" s="1"/>
  <c r="B15" i="5" s="1"/>
  <c r="CC14" i="1"/>
  <c r="CD14" i="1" s="1"/>
  <c r="B14" i="5" s="1"/>
  <c r="CC13" i="1"/>
  <c r="CD13" i="1" s="1"/>
  <c r="B13" i="5" s="1"/>
  <c r="CC12" i="1"/>
  <c r="CD12" i="1" s="1"/>
  <c r="B12" i="5" s="1"/>
  <c r="CC11" i="1"/>
  <c r="CD11" i="1" s="1"/>
  <c r="B11" i="5" s="1"/>
  <c r="CC10" i="1"/>
  <c r="CD10" i="1" s="1"/>
  <c r="B10" i="5" s="1"/>
  <c r="CC9" i="1"/>
  <c r="CD9" i="1" s="1"/>
  <c r="B9" i="5" s="1"/>
  <c r="CC8" i="1"/>
  <c r="CD8" i="1" s="1"/>
  <c r="B8" i="5" s="1"/>
  <c r="CC7" i="1"/>
  <c r="CD7" i="1" s="1"/>
  <c r="B7" i="5" s="1"/>
  <c r="CC6" i="1"/>
  <c r="CD6" i="1" s="1"/>
  <c r="B6" i="5" s="1"/>
  <c r="CC5" i="1"/>
  <c r="CD5" i="1" s="1"/>
  <c r="B5" i="5" s="1"/>
  <c r="CC4" i="1"/>
  <c r="CD4" i="1" s="1"/>
  <c r="B4" i="5" s="1"/>
  <c r="CC3" i="1"/>
  <c r="CD3" i="1" s="1"/>
  <c r="B3" i="5" s="1"/>
  <c r="CC2" i="1"/>
  <c r="CD2" i="1" s="1"/>
  <c r="B2" i="5" s="1"/>
  <c r="P10" i="6" l="1"/>
  <c r="P12" i="6" s="1"/>
  <c r="Q10" i="6"/>
  <c r="Q11" i="6" s="1"/>
  <c r="L24" i="6"/>
  <c r="P11" i="6"/>
  <c r="Q10" i="5"/>
  <c r="P10" i="5"/>
  <c r="L24" i="5"/>
  <c r="Q12" i="5"/>
  <c r="Q11" i="5"/>
  <c r="P12" i="5"/>
  <c r="P11" i="5"/>
  <c r="L23" i="5"/>
  <c r="Q12" i="6"/>
  <c r="L23" i="6"/>
</calcChain>
</file>

<file path=xl/comments1.xml><?xml version="1.0" encoding="utf-8"?>
<comments xmlns="http://purl.oclc.org/ooxml/spreadsheetml/main" xmlns:xdr="http://purl.oclc.org/ooxml/drawingml/spreadsheetDrawing" xmlns:v="urn:schemas-microsoft-com:vml" xmlns:mc="http://schemas.openxmlformats.org/markup-compatibility/2006" xmlns:xr="http://schemas.microsoft.com/office/spreadsheetml/2014/revision" mc:Ignorable="xr">
  <authors>
    <author>Cameron Respicio</author>
  </authors>
  <commentList>
    <comment ref="R1" authorId="0" shapeId="4097" xr:uid="{0B203916-6217-6841-8382-B69EB1D522CD}">
      <text>
        <r>
          <rPr>
            <b/>
            <sz val="10"/>
            <color rgb="FF000000"/>
            <rFont val="Tahoma"/>
            <family val="2"/>
          </rPr>
          <t>Cameron Respicio: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Buckets for floor count based on HouseStyle column.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18</xdr:col>
                <xdr:colOff>190500</xdr:colOff>
                <xdr:row>0</xdr:row>
                <xdr:rowOff>25400</xdr:rowOff>
              </from>
              <to>
                <xdr:col>20</xdr:col>
                <xdr:colOff>317500</xdr:colOff>
                <xdr:row>6</xdr:row>
                <xdr:rowOff>139700</xdr:rowOff>
              </to>
            </anchor>
          </commentPr>
        </mc:Fallback>
      </mc:AlternateContent>
    </comment>
    <comment ref="BI1" authorId="0" shapeId="4098" xr:uid="{202C0743-08C3-1B47-980B-35E33BFEFD77}">
      <text>
        <r>
          <rPr>
            <b/>
            <sz val="10"/>
            <color rgb="FF000000"/>
            <rFont val="Tahoma"/>
            <family val="2"/>
          </rPr>
          <t>Cameron Respicio: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Buckets establsihed that singles out attached garages. All other garage types grouped into Not Attached.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61</xdr:col>
                <xdr:colOff>190500</xdr:colOff>
                <xdr:row>0</xdr:row>
                <xdr:rowOff>25400</xdr:rowOff>
              </from>
              <to>
                <xdr:col>63</xdr:col>
                <xdr:colOff>241300</xdr:colOff>
                <xdr:row>7</xdr:row>
                <xdr:rowOff>63500</xdr:rowOff>
              </to>
            </anchor>
          </commentPr>
        </mc:Fallback>
      </mc:AlternateContent>
    </comment>
    <comment ref="CC1" authorId="0" shapeId="4099" xr:uid="{E3D06B2F-52E5-6B45-91F1-4BE06FA566BA}">
      <text>
        <r>
          <rPr>
            <b/>
            <sz val="10"/>
            <color rgb="FF000000"/>
            <rFont val="Tahoma"/>
            <family val="2"/>
          </rPr>
          <t>Cameron Respicio: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YearSold - YearBuilt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81</xdr:col>
                <xdr:colOff>190500</xdr:colOff>
                <xdr:row>0</xdr:row>
                <xdr:rowOff>25400</xdr:rowOff>
              </from>
              <to>
                <xdr:col>82</xdr:col>
                <xdr:colOff>558800</xdr:colOff>
                <xdr:row>4</xdr:row>
                <xdr:rowOff>190500</xdr:rowOff>
              </to>
            </anchor>
          </commentPr>
        </mc:Fallback>
      </mc:AlternateContent>
    </comment>
    <comment ref="CD1" authorId="0" shapeId="4100" xr:uid="{4355E9D3-2ACD-DA46-A9A8-6D4122697077}">
      <text>
        <r>
          <rPr>
            <b/>
            <sz val="10"/>
            <color rgb="FF000000"/>
            <rFont val="Tahoma"/>
            <family val="2"/>
          </rPr>
          <t>Cameron Respicio: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Buckets created to group homes based on how old they were upon purchase.</t>
        </r>
      </text>
      <mc:AlternateContent xmlns:mc="http://schemas.openxmlformats.org/markup-compatibility/2006">
        <mc:Choice Requires="v"/>
        <mc:Fallback>
          <commentPr defaultSize="0" autoFill="0" autoLine="0">
            <anchor>
              <from>
                <xdr:col>82</xdr:col>
                <xdr:colOff>190500</xdr:colOff>
                <xdr:row>0</xdr:row>
                <xdr:rowOff>25400</xdr:rowOff>
              </from>
              <to>
                <xdr:col>84</xdr:col>
                <xdr:colOff>774700</xdr:colOff>
                <xdr:row>6</xdr:row>
                <xdr:rowOff>114300</xdr:rowOff>
              </to>
            </anchor>
          </commentPr>
        </mc:Fallback>
      </mc:AlternateContent>
    </comment>
  </commentList>
</comments>
</file>

<file path=xl/sharedStrings.xml><?xml version="1.0" encoding="utf-8"?>
<sst xmlns="http://purl.oclc.org/ooxml/spreadsheetml/main" count="126552" uniqueCount="304">
  <si>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</si>
  <si>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</si>
  <si>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</si>
  <si>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</si>
  <si>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</si>
  <si>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</si>
  <si>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</si>
  <si>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</si>
  <si>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</si>
  <si>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</si>
  <si>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</si>
  <si>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</si>
  <si>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</si>
  <si>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</si>
  <si>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</si>
  <si>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</si>
  <si>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</si>
  <si>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</si>
  <si>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</si>
  <si>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</si>
  <si>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</si>
  <si>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</si>
  <si>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</si>
  <si>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</si>
  <si>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</si>
  <si>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</si>
  <si>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</si>
  <si>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</si>
  <si>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</si>
  <si>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</si>
  <si>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</si>
  <si>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</si>
  <si>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</si>
  <si>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</si>
  <si>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</si>
  <si>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</si>
  <si>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</si>
  <si>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</si>
  <si>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</si>
  <si>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</si>
  <si>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</si>
  <si>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</si>
  <si>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</si>
  <si>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</si>
  <si>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</si>
  <si>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</si>
  <si>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</si>
  <si>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</si>
  <si>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</si>
  <si>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</si>
  <si>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</si>
  <si>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</si>
  <si>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</si>
  <si>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</si>
  <si>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</si>
  <si>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</si>
  <si>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</si>
  <si>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</si>
  <si>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</si>
  <si>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</si>
  <si>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</si>
  <si>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</si>
  <si>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</si>
  <si>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</si>
  <si>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</si>
  <si>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</si>
  <si>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</si>
  <si>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</si>
  <si>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</si>
  <si>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</si>
  <si>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</si>
  <si>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</si>
  <si>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</si>
  <si>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</si>
  <si>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</si>
  <si>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</si>
  <si>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</si>
  <si>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</si>
  <si>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</si>
  <si>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</si>
  <si>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</si>
  <si>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</si>
  <si>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</si>
  <si>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</si>
  <si>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</si>
  <si>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</si>
  <si>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</si>
  <si>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</si>
  <si>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</si>
  <si>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</si>
  <si>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</si>
  <si>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</si>
  <si>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</si>
  <si>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</si>
  <si>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</si>
  <si>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</si>
  <si>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</si>
  <si>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</si>
  <si>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</si>
  <si>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</si>
  <si>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</si>
  <si>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</si>
  <si>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</si>
  <si>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</si>
  <si>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</si>
  <si>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</si>
  <si>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</si>
  <si>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</si>
  <si>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</si>
  <si>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</si>
  <si>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</si>
  <si>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</si>
  <si>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</si>
  <si>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</si>
  <si>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</si>
  <si>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</si>
  <si>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</si>
  <si>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</si>
  <si>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</si>
  <si>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</si>
  <si>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</si>
  <si>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</si>
  <si>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</si>
  <si>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</si>
  <si>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</si>
  <si>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</si>
  <si>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</si>
  <si>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</si>
  <si>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</si>
  <si>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</si>
  <si>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</si>
  <si>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</si>
  <si>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</si>
  <si>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</si>
  <si>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</si>
  <si>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</si>
  <si>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</si>
  <si>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</si>
  <si>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</si>
  <si>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</si>
  <si>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</si>
  <si>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</si>
  <si>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</si>
  <si>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</si>
  <si>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</si>
  <si>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</si>
  <si>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</si>
  <si>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</si>
  <si>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</si>
  <si>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</si>
  <si>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</si>
  <si>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</si>
  <si>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</si>
  <si>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</si>
  <si>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</si>
  <si>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</si>
  <si>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</si>
  <si>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</si>
  <si>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</si>
  <si>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</si>
  <si>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</si>
  <si>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</si>
  <si>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</si>
  <si>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</si>
  <si>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</si>
  <si>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</si>
  <si>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</si>
  <si>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</si>
  <si>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</si>
  <si>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</si>
  <si>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</si>
  <si>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</si>
  <si>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</si>
  <si>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</si>
  <si>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</si>
  <si>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</si>
  <si>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</si>
  <si>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</si>
  <si>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</si>
  <si>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</si>
  <si>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</si>
  <si>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</si>
  <si>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</si>
  <si>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</si>
  <si>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</si>
  <si>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</si>
  <si>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</si>
  <si>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</si>
  <si>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</si>
  <si>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</si>
  <si>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</si>
  <si>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</si>
  <si>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</si>
  <si>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</si>
  <si>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</si>
  <si>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</si>
  <si>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</si>
  <si>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</si>
  <si>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</si>
  <si>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</si>
  <si>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</si>
  <si>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</si>
  <si>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</si>
  <si>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</si>
  <si>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</si>
  <si>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</si>
  <si>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</si>
  <si>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</si>
  <si>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</si>
  <si>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</si>
  <si>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</si>
  <si>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</si>
  <si>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</si>
  <si>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</si>
  <si>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</si>
  <si>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</si>
  <si>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</si>
  <si>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</si>
  <si>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</si>
  <si>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</si>
  <si>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</si>
  <si>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</si>
  <si>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</si>
  <si>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</si>
  <si>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</si>
  <si>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</si>
  <si>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</si>
  <si>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</si>
  <si>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</si>
  <si>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</si>
  <si>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</si>
  <si>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</si>
  <si>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</si>
  <si>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</si>
  <si>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</si>
  <si>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</si>
  <si>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</si>
  <si>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</si>
  <si>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</si>
  <si>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</si>
  <si>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</si>
  <si>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</si>
  <si>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</si>
  <si>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</si>
  <si>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</si>
  <si>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</si>
  <si>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</si>
  <si>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</si>
  <si>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</si>
  <si>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</si>
  <si>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</si>
  <si>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</si>
  <si>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</si>
  <si>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</si>
  <si>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</si>
  <si>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</si>
  <si>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&gt;20</t>
  </si>
  <si>
    <t>Total</t>
  </si>
  <si>
    <t>HomeAgeBucket</t>
  </si>
  <si>
    <t>YearsSinceBuilt</t>
  </si>
  <si>
    <t>Attached</t>
  </si>
  <si>
    <t>GarageBucket</t>
  </si>
  <si>
    <t>HomeStoryBucket</t>
  </si>
  <si>
    <t>Sum of SalePrice</t>
  </si>
  <si>
    <t>(Multiple Items)</t>
  </si>
  <si>
    <t xml:space="preserve">H₀: µ₁ - µ₂ = 0  
Hₐ: µ₁ - µ₂ ≠ 0 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</si>
  <si>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</si>
  <si>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</si>
  <si>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</si>
  <si>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</si>
  <si>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</si>
  <si>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</si>
  <si>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</si>
  <si>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</si>
  <si>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</si>
  <si>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</si>
  <si>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</si>
  <si>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</si>
  <si>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</si>
  <si>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Difference</t>
  </si>
  <si>
    <t>Confidence Interval</t>
  </si>
  <si>
    <t>Lower Limit</t>
  </si>
  <si>
    <t>Upper Limit</t>
  </si>
  <si>
    <t>Standard Error</t>
  </si>
  <si>
    <t>c.i upper</t>
  </si>
  <si>
    <t>c.i lower</t>
  </si>
  <si>
    <t>The difference is significant at the &lt;.05 level. With 95% confidence, the difference is between -20,682 and -4,189</t>
  </si>
  <si>
    <t>Reject the null that there is not a difference between the population mean of homes built more than 20 years ago and homes built less than 20 years ago</t>
  </si>
  <si>
    <t>The difference is significant at the &lt;.05 level. With 95% confidence, the difference is between -100,727 and -85,295</t>
  </si>
  <si>
    <t>Reject the null that there is not a difference between the population mean of homes with an attached garage and those without any other type of garage</t>
  </si>
  <si>
    <t>&gt;20 years old</t>
  </si>
  <si>
    <t>&lt;20 years old</t>
  </si>
  <si>
    <t>The difference is significant at the &lt;.05 level. With 95% confidence, the difference is between 39,002 and 55,350</t>
  </si>
  <si>
    <t>1 floor</t>
  </si>
  <si>
    <t>&gt;1 floor</t>
  </si>
  <si>
    <t>Reject the null that there is not a difference between the population mean of homes with one floor and homes with more more than a single floor</t>
  </si>
  <si>
    <t>Testing of factors that drive sales</t>
  </si>
  <si>
    <r>
      <t>Hypothesis 1 -</t>
    </r>
    <r>
      <rPr>
        <sz val="12"/>
        <color theme="1"/>
        <rFont val="Calibri"/>
        <family val="2"/>
        <scheme val="minor"/>
      </rPr>
      <t xml:space="preserve"> There is no significant difference in homes built more than 20 years after the sale.</t>
    </r>
  </si>
  <si>
    <r>
      <t>Hypothesis 2 -</t>
    </r>
    <r>
      <rPr>
        <sz val="12"/>
        <color theme="1"/>
        <rFont val="Calibri"/>
        <family val="2"/>
        <scheme val="minor"/>
      </rPr>
      <t xml:space="preserve"> There is no significant difference in homes with an attached garage.</t>
    </r>
  </si>
  <si>
    <r>
      <t xml:space="preserve">Hypothesis 3 - </t>
    </r>
    <r>
      <rPr>
        <sz val="12"/>
        <color theme="1"/>
        <rFont val="Calibri"/>
        <family val="2"/>
        <scheme val="minor"/>
      </rPr>
      <t>There is no significant difference in homes with a single floor.</t>
    </r>
  </si>
  <si>
    <t>s</t>
  </si>
  <si>
    <t>Summary</t>
  </si>
  <si>
    <t>Of the three hypotheses that I tested, I concluded that all could be reject. If resources were geared towards investing in homes built over 20 years ago, homes with attached garages, or homes with a single floor, volume of home sales should see a positive impact.</t>
  </si>
  <si>
    <t>In this scenario, I was working with an investment bank to understand how they should allocate their investment dollars. I was asked to look into factors that drive of home sales.
I tested the following hypotheses for statistical significance as to determine if they can be considered factors of home sales: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</si>
</sst>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</numFmts>
  <fonts count="2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i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 tint="-0.249977111117893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3" applyNumberFormat="0" applyAlignment="0" applyProtection="0"/>
    <xf numFmtId="0" fontId="5" fillId="28" borderId="4" applyNumberFormat="0" applyAlignment="0" applyProtection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3" applyNumberFormat="0" applyAlignment="0" applyProtection="0"/>
    <xf numFmtId="0" fontId="12" fillId="0" borderId="8" applyNumberFormat="0" applyFill="0" applyAlignment="0" applyProtection="0"/>
    <xf numFmtId="0" fontId="13" fillId="31" borderId="0" applyNumberFormat="0" applyBorder="0" applyAlignment="0" applyProtection="0"/>
    <xf numFmtId="0" fontId="1" fillId="32" borderId="9" applyNumberFormat="0" applyFont="0" applyAlignment="0" applyProtection="0"/>
    <xf numFmtId="0" fontId="14" fillId="27" borderId="10" applyNumberFormat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1" applyNumberFormat="0" applyFill="0" applyAlignment="0" applyProtection="0"/>
    <xf numFmtId="0" fontId="17" fillId="0" borderId="0" applyNumberFormat="0" applyFill="0" applyBorder="0" applyAlignment="0" applyProtection="0"/>
  </cellStyleXfs>
  <cellXfs count="15">
    <xf numFmtId="0" fontId="0" fillId="0" borderId="0" xfId="0"/>
    <xf numFmtId="0" fontId="0" fillId="33" borderId="0" xfId="0" applyFill="1"/>
    <xf numFmtId="164" fontId="1" fillId="0" borderId="0" xfId="28" applyNumberFormat="1" applyFont="1"/>
    <xf numFmtId="165" fontId="1" fillId="0" borderId="0" xfId="40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/>
    <xf numFmtId="0" fontId="18" fillId="0" borderId="2" xfId="0" applyFont="1" applyFill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28" builtinId="4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'Home Age T Test'!$P$11:$Q$11</c:f>
                <c:numCache>
                  <c:formatCode>General</c:formatCode>
                  <c:ptCount val="2"/>
                  <c:pt idx="0">
                    <c:v>3224.1619507576638</c:v>
                  </c:pt>
                  <c:pt idx="1">
                    <c:v>7010.2977763923691</c:v>
                  </c:pt>
                </c:numCache>
              </c:numRef>
            </c:plus>
            <c:minus>
              <c:numRef>
                <c:f>'Home Age T Test'!$P$12:$Q$12</c:f>
                <c:numCache>
                  <c:formatCode>General</c:formatCode>
                  <c:ptCount val="2"/>
                  <c:pt idx="0">
                    <c:v>3224.1619507576638</c:v>
                  </c:pt>
                  <c:pt idx="1">
                    <c:v>7010.2977763923691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'Home Age T Test'!$P$6:$Q$6</c:f>
              <c:strCache>
                <c:ptCount val="2"/>
                <c:pt idx="0">
                  <c:v>&gt;20 years old</c:v>
                </c:pt>
                <c:pt idx="1">
                  <c:v>&lt;20 years old</c:v>
                </c:pt>
              </c:strCache>
            </c:strRef>
          </c:cat>
          <c:val>
            <c:numRef>
              <c:f>'Home Age T Test'!$P$7:$Q$7</c:f>
              <c:numCache>
                <c:formatCode>General</c:formatCode>
                <c:ptCount val="2"/>
                <c:pt idx="0">
                  <c:v>144990.6953125</c:v>
                </c:pt>
                <c:pt idx="1">
                  <c:v>238002.27482269504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2-5E4D-BF97-9DD3AA898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869872"/>
        <c:axId val="1"/>
      </c:barChart>
      <c:catAx>
        <c:axId val="38086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69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 T Test'!$P$11:$Q$11</c:f>
                <c:numCache>
                  <c:formatCode>General</c:formatCode>
                  <c:ptCount val="2"/>
                  <c:pt idx="0">
                    <c:v>5130.9924609370164</c:v>
                  </c:pt>
                  <c:pt idx="1">
                    <c:v>5760.7682208216365</c:v>
                  </c:pt>
                </c:numCache>
              </c:numRef>
            </c:plus>
            <c:minus>
              <c:numRef>
                <c:f>'Garage T Test'!$P$12:$Q$12</c:f>
                <c:numCache>
                  <c:formatCode>General</c:formatCode>
                  <c:ptCount val="2"/>
                  <c:pt idx="0">
                    <c:v>5130.9924609370164</c:v>
                  </c:pt>
                  <c:pt idx="1">
                    <c:v>5760.7682208216365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'Garage T Test'!$P$6:$Q$6</c:f>
              <c:strCache>
                <c:ptCount val="2"/>
                <c:pt idx="0">
                  <c:v>Attached</c:v>
                </c:pt>
                <c:pt idx="1">
                  <c:v>Other</c:v>
                </c:pt>
              </c:strCache>
            </c:strRef>
          </c:cat>
          <c:val>
            <c:numRef>
              <c:f>'Garage T Test'!$P$7:$Q$7</c:f>
              <c:numCache>
                <c:formatCode>General</c:formatCode>
                <c:ptCount val="2"/>
                <c:pt idx="0">
                  <c:v>202892.65632183908</c:v>
                </c:pt>
                <c:pt idx="1">
                  <c:v>148522.60169491524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0-1B4B-817A-C588B5189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325440"/>
        <c:axId val="1"/>
      </c:barChart>
      <c:catAx>
        <c:axId val="38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2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'Floor Count T Test'!$P$11:$Q$11</c:f>
                <c:numCache>
                  <c:formatCode>General</c:formatCode>
                  <c:ptCount val="2"/>
                  <c:pt idx="0">
                    <c:v>5207.7510821969527</c:v>
                  </c:pt>
                  <c:pt idx="1">
                    <c:v>6394.3349338861644</c:v>
                  </c:pt>
                </c:numCache>
              </c:numRef>
            </c:plus>
            <c:minus>
              <c:numRef>
                <c:f>'Floor Count T Test'!$P$12:$Q$12</c:f>
                <c:numCache>
                  <c:formatCode>General</c:formatCode>
                  <c:ptCount val="2"/>
                  <c:pt idx="0">
                    <c:v>5207.7510821969527</c:v>
                  </c:pt>
                  <c:pt idx="1">
                    <c:v>6394.3349338861644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'Floor Count T Test'!$P$6:$Q$6</c:f>
              <c:strCache>
                <c:ptCount val="2"/>
                <c:pt idx="0">
                  <c:v>1 floor</c:v>
                </c:pt>
                <c:pt idx="1">
                  <c:v>&gt;1 floor</c:v>
                </c:pt>
              </c:strCache>
            </c:strRef>
          </c:cat>
          <c:val>
            <c:numRef>
              <c:f>'Floor Count T Test'!$P$7:$Q$7</c:f>
              <c:numCache>
                <c:formatCode>General</c:formatCode>
                <c:ptCount val="2"/>
                <c:pt idx="0">
                  <c:v>175222.72692793931</c:v>
                </c:pt>
                <c:pt idx="1">
                  <c:v>187658.84753363227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1-D045-AC11-17352A2FD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581696"/>
        <c:axId val="1"/>
      </c:barChart>
      <c:catAx>
        <c:axId val="7215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81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14</xdr:col>
      <xdr:colOff>12700</xdr:colOff>
      <xdr:row>14</xdr:row>
      <xdr:rowOff>12700</xdr:rowOff>
    </xdr:from>
    <xdr:to>
      <xdr:col>19</xdr:col>
      <xdr:colOff>88900</xdr:colOff>
      <xdr:row>27</xdr:row>
      <xdr:rowOff>101600</xdr:rowOff>
    </xdr:to>
    <xdr:graphicFrame macro="">
      <xdr:nvGraphicFramePr>
        <xdr:cNvPr id="2058" name="Chart 1">
          <a:extLst>
            <a:ext uri="{FF2B5EF4-FFF2-40B4-BE49-F238E27FC236}">
              <a16:creationId xmlns:a16="http://schemas.microsoft.com/office/drawing/2014/main" id="{45759D33-975A-DC40-B7E8-858334514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14</xdr:col>
      <xdr:colOff>12700</xdr:colOff>
      <xdr:row>14</xdr:row>
      <xdr:rowOff>12700</xdr:rowOff>
    </xdr:from>
    <xdr:to>
      <xdr:col>19</xdr:col>
      <xdr:colOff>292100</xdr:colOff>
      <xdr:row>27</xdr:row>
      <xdr:rowOff>101600</xdr:rowOff>
    </xdr:to>
    <xdr:graphicFrame macro="">
      <xdr:nvGraphicFramePr>
        <xdr:cNvPr id="3082" name="Chart 1">
          <a:extLst>
            <a:ext uri="{FF2B5EF4-FFF2-40B4-BE49-F238E27FC236}">
              <a16:creationId xmlns:a16="http://schemas.microsoft.com/office/drawing/2014/main" id="{24EC4805-6A44-3040-B012-CE5DF8F93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14</xdr:col>
      <xdr:colOff>12700</xdr:colOff>
      <xdr:row>13</xdr:row>
      <xdr:rowOff>12700</xdr:rowOff>
    </xdr:from>
    <xdr:to>
      <xdr:col>19</xdr:col>
      <xdr:colOff>88900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15BC9-7A28-5146-A7DF-36875CD9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mc:AlternateContent xmlns:mc="http://schemas.openxmlformats.org/markup-compatibility/2006">
    <mc:Choice xmlns:v="urn:schemas-microsoft-com:vml" Requires="v"/>
    <mc:Fallback>
      <xdr:twoCellAnchor editAs="absolute">
        <xdr:from>
          <xdr:col>18</xdr:col>
          <xdr:colOff>190500</xdr:colOff>
          <xdr:row>0</xdr:row>
          <xdr:rowOff>25400</xdr:rowOff>
        </xdr:from>
        <xdr:to>
          <xdr:col>20</xdr:col>
          <xdr:colOff>317500</xdr:colOff>
          <xdr:row>6</xdr:row>
          <xdr:rowOff>139700</xdr:rowOff>
        </xdr:to>
        <xdr:sp macro="" textlink="">
          <xdr:nvSpPr>
            <xdr:cNvPr id="4097" name="Comment 1" hidden="1">
              <a:extLst>
                <a:ext uri="{FF2B5EF4-FFF2-40B4-BE49-F238E27FC236}">
                  <a16:creationId xmlns:a16="http://schemas.microsoft.com/office/drawing/2014/main" id="{4940CA74-A549-EB45-9C30-B4899F4E5C6D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417800" y="25400"/>
              <a:ext cx="1778000" cy="13335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Cameron Respicio: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Buckets for floor count based on HouseStyle column.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61</xdr:col>
          <xdr:colOff>190500</xdr:colOff>
          <xdr:row>0</xdr:row>
          <xdr:rowOff>25400</xdr:rowOff>
        </xdr:from>
        <xdr:to>
          <xdr:col>63</xdr:col>
          <xdr:colOff>241300</xdr:colOff>
          <xdr:row>7</xdr:row>
          <xdr:rowOff>63500</xdr:rowOff>
        </xdr:to>
        <xdr:sp macro="" textlink="">
          <xdr:nvSpPr>
            <xdr:cNvPr id="4098" name="Comment 2" hidden="1">
              <a:extLst>
                <a:ext uri="{FF2B5EF4-FFF2-40B4-BE49-F238E27FC236}">
                  <a16:creationId xmlns:a16="http://schemas.microsoft.com/office/drawing/2014/main" id="{8C2A801E-98E0-C545-8538-B8489028607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51206400" y="25400"/>
              <a:ext cx="1701800" cy="14605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Cameron Respicio: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Buckets establsihed that singles out attached garages. All other garage types grouped into Not Attached.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81</xdr:col>
          <xdr:colOff>190500</xdr:colOff>
          <xdr:row>0</xdr:row>
          <xdr:rowOff>25400</xdr:rowOff>
        </xdr:from>
        <xdr:to>
          <xdr:col>82</xdr:col>
          <xdr:colOff>558800</xdr:colOff>
          <xdr:row>4</xdr:row>
          <xdr:rowOff>190500</xdr:rowOff>
        </xdr:to>
        <xdr:sp macro="" textlink="">
          <xdr:nvSpPr>
            <xdr:cNvPr id="4099" name="Comment 3" hidden="1">
              <a:extLst>
                <a:ext uri="{FF2B5EF4-FFF2-40B4-BE49-F238E27FC236}">
                  <a16:creationId xmlns:a16="http://schemas.microsoft.com/office/drawing/2014/main" id="{0B5F9986-F562-FE4B-93EC-09AE8259FB6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7945000" y="25400"/>
              <a:ext cx="1485900" cy="9779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Cameron Respicio: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YearSold - YearBuilt</a:t>
              </a:r>
            </a:p>
          </xdr:txBody>
        </xdr:sp>
        <xdr:clientData/>
      </xdr:twoCellAnchor>
    </mc:Fallback>
  </mc:AlternateContent>
  <mc:AlternateContent xmlns:mc="http://schemas.openxmlformats.org/markup-compatibility/2006">
    <mc:Choice xmlns:v="urn:schemas-microsoft-com:vml" Requires="v"/>
    <mc:Fallback>
      <xdr:twoCellAnchor editAs="absolute">
        <xdr:from>
          <xdr:col>82</xdr:col>
          <xdr:colOff>190500</xdr:colOff>
          <xdr:row>0</xdr:row>
          <xdr:rowOff>25400</xdr:rowOff>
        </xdr:from>
        <xdr:to>
          <xdr:col>84</xdr:col>
          <xdr:colOff>774700</xdr:colOff>
          <xdr:row>6</xdr:row>
          <xdr:rowOff>114300</xdr:rowOff>
        </xdr:to>
        <xdr:sp macro="" textlink="">
          <xdr:nvSpPr>
            <xdr:cNvPr id="4100" name="Comment 4" hidden="1">
              <a:extLst>
                <a:ext uri="{FF2B5EF4-FFF2-40B4-BE49-F238E27FC236}">
                  <a16:creationId xmlns:a16="http://schemas.microsoft.com/office/drawing/2014/main" id="{AB9E4BE9-6326-0E46-A140-294C32CA9F2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062600" y="25400"/>
              <a:ext cx="2235200" cy="1308100"/>
            </a:xfrm>
            <a:prstGeom prst="rect">
              <a:avLst/>
            </a:prstGeom>
            <a:solidFill>
              <a:srgbClr xmlns:a14="http://schemas.microsoft.com/office/drawing/2010/main" val="FFFFE1" mc:Ignorable="a14" a14:legacySpreadsheetColorIndex="80"/>
            </a:solidFill>
            <a:ln w="9525">
              <a:solidFill>
                <a:srgbClr val="510000"/>
              </a:solidFill>
              <a:miter lim="800%"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510000"/>
                    </a:outerShdw>
                  </a:effectLst>
                </a14:hiddenEffects>
              </a:ext>
              <a:ext uri="{53640926-AAD7-44D8-BBD7-CCE9431645EC}">
                <a14:shadowObscured xmlns:a14="http://schemas.microsoft.com/office/drawing/2010/main" val="1"/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pPr algn="l" rtl="0">
                <a:defRPr sz="1000"/>
              </a:pPr>
              <a:r>
                <a:rPr lang="en-US" sz="1000" b="1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Cameron Respicio:</a:t>
              </a:r>
              <a:endParaRPr lang="en-US" sz="1000" b="0" i="0" u="none" strike="noStrike" baseline="0%">
                <a:solidFill>
                  <a:srgbClr val="000000"/>
                </a:solidFill>
                <a:latin typeface="Tahoma" pitchFamily="2" charset="0"/>
                <a:ea typeface="Tahoma" pitchFamily="2" charset="0"/>
                <a:cs typeface="Tahoma" pitchFamily="2" charset="0"/>
              </a:endParaRPr>
            </a:p>
            <a:p>
              <a:pPr algn="l" rtl="0">
                <a:defRPr sz="1000"/>
              </a:pPr>
              <a:r>
                <a:rPr lang="en-US" sz="1000" b="0" i="0" u="none" strike="noStrike" baseline="0%">
                  <a:solidFill>
                    <a:srgbClr val="000000"/>
                  </a:solidFill>
                  <a:latin typeface="Tahoma" pitchFamily="2" charset="0"/>
                  <a:ea typeface="Tahoma" pitchFamily="2" charset="0"/>
                  <a:cs typeface="Tahoma" pitchFamily="2" charset="0"/>
                </a:rPr>
                <a:t>Buckets created to group homes based on how old they were upon purchase.</a:t>
              </a:r>
            </a:p>
          </xdr:txBody>
        </xdr:sp>
        <xdr:clientData/>
      </xdr:twoCellAnchor>
    </mc:Fallback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Cameron Respicio" refreshedDateIso="2020-12-06T10:20:55.57000001426786175" createdVersion="1" refreshedVersion="6" recordCount="1460" upgradeOnRefresh="1" xr:uid="{00000000-000A-0000-FFFF-FFFF33000000}">
  <cacheSource type="worksheet">
    <worksheetSource ref="A1:C1461" sheet="Home Age T Test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meAgeBucket" numFmtId="0">
      <sharedItems count="4">
        <s v="&lt;5"/>
        <s v="&gt;20"/>
        <s v="&lt;10"/>
        <s v="&lt;20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Cameron Respicio" refreshedDateIso="2020-12-06T12:25:34.32800027076154950" createdVersion="1" refreshedVersion="6" recordCount="1460" upgradeOnRefresh="1" xr:uid="{00000000-000A-0000-FFFF-FFFF4D000000}">
  <cacheSource type="worksheet">
    <worksheetSource ref="A1:C1461" sheet="Garage T Test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Bucket" numFmtId="0">
      <sharedItems count="3">
        <s v="Attached"/>
        <s v="Not Attached"/>
        <s v="NA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Cameron Respicio" refreshedDateIso="2020-12-06T15:02:15.69799975957721475" createdVersion="1" refreshedVersion="6" recordCount="1460" upgradeOnRefresh="1" xr:uid="{00000000-000A-0000-FFFF-FFFF97000000}">
  <cacheSource type="worksheet">
    <worksheetSource ref="A1:C1461" sheet="Floor Count T Test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meStoryBucket" numFmtId="0">
      <sharedItems containsSemiMixedTypes="0" containsString="0" containsNumber="1" minValue="1" maxValue="2.5" count="4">
        <n v="2"/>
        <n v="1"/>
        <n v="1.5"/>
        <n v="2.5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460">
  <r>
    <x v="0"/>
    <x v="0"/>
    <n v="208500"/>
  </r>
  <r>
    <x v="1"/>
    <x v="1"/>
    <n v="181500"/>
  </r>
  <r>
    <x v="2"/>
    <x v="2"/>
    <n v="223500"/>
  </r>
  <r>
    <x v="3"/>
    <x v="1"/>
    <n v="140000"/>
  </r>
  <r>
    <x v="4"/>
    <x v="2"/>
    <n v="250000"/>
  </r>
  <r>
    <x v="5"/>
    <x v="3"/>
    <n v="143000"/>
  </r>
  <r>
    <x v="6"/>
    <x v="0"/>
    <n v="307000"/>
  </r>
  <r>
    <x v="7"/>
    <x v="1"/>
    <n v="200000"/>
  </r>
  <r>
    <x v="8"/>
    <x v="1"/>
    <n v="129900"/>
  </r>
  <r>
    <x v="9"/>
    <x v="1"/>
    <n v="118000"/>
  </r>
  <r>
    <x v="10"/>
    <x v="1"/>
    <n v="129500"/>
  </r>
  <r>
    <x v="11"/>
    <x v="0"/>
    <n v="345000"/>
  </r>
  <r>
    <x v="12"/>
    <x v="1"/>
    <n v="144000"/>
  </r>
  <r>
    <x v="13"/>
    <x v="0"/>
    <n v="279500"/>
  </r>
  <r>
    <x v="14"/>
    <x v="1"/>
    <n v="157000"/>
  </r>
  <r>
    <x v="15"/>
    <x v="1"/>
    <n v="132000"/>
  </r>
  <r>
    <x v="16"/>
    <x v="1"/>
    <n v="149000"/>
  </r>
  <r>
    <x v="17"/>
    <x v="1"/>
    <n v="90000"/>
  </r>
  <r>
    <x v="18"/>
    <x v="0"/>
    <n v="159000"/>
  </r>
  <r>
    <x v="19"/>
    <x v="1"/>
    <n v="139000"/>
  </r>
  <r>
    <x v="20"/>
    <x v="0"/>
    <n v="325300"/>
  </r>
  <r>
    <x v="21"/>
    <x v="1"/>
    <n v="139400"/>
  </r>
  <r>
    <x v="22"/>
    <x v="2"/>
    <n v="230000"/>
  </r>
  <r>
    <x v="23"/>
    <x v="1"/>
    <n v="129900"/>
  </r>
  <r>
    <x v="24"/>
    <x v="1"/>
    <n v="154000"/>
  </r>
  <r>
    <x v="25"/>
    <x v="0"/>
    <n v="256300"/>
  </r>
  <r>
    <x v="26"/>
    <x v="1"/>
    <n v="134800"/>
  </r>
  <r>
    <x v="27"/>
    <x v="0"/>
    <n v="306000"/>
  </r>
  <r>
    <x v="28"/>
    <x v="1"/>
    <n v="207500"/>
  </r>
  <r>
    <x v="29"/>
    <x v="1"/>
    <n v="68500"/>
  </r>
  <r>
    <x v="30"/>
    <x v="1"/>
    <n v="40000"/>
  </r>
  <r>
    <x v="31"/>
    <x v="1"/>
    <n v="149350"/>
  </r>
  <r>
    <x v="32"/>
    <x v="0"/>
    <n v="179900"/>
  </r>
  <r>
    <x v="33"/>
    <x v="1"/>
    <n v="165500"/>
  </r>
  <r>
    <x v="34"/>
    <x v="0"/>
    <n v="277500"/>
  </r>
  <r>
    <x v="35"/>
    <x v="0"/>
    <n v="309000"/>
  </r>
  <r>
    <x v="36"/>
    <x v="3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1"/>
    <n v="144000"/>
  </r>
  <r>
    <x v="43"/>
    <x v="1"/>
    <n v="130250"/>
  </r>
  <r>
    <x v="44"/>
    <x v="1"/>
    <n v="141000"/>
  </r>
  <r>
    <x v="45"/>
    <x v="0"/>
    <n v="319900"/>
  </r>
  <r>
    <x v="46"/>
    <x v="2"/>
    <n v="239686"/>
  </r>
  <r>
    <x v="47"/>
    <x v="0"/>
    <n v="249700"/>
  </r>
  <r>
    <x v="48"/>
    <x v="1"/>
    <n v="113000"/>
  </r>
  <r>
    <x v="49"/>
    <x v="1"/>
    <n v="127000"/>
  </r>
  <r>
    <x v="50"/>
    <x v="2"/>
    <n v="177000"/>
  </r>
  <r>
    <x v="51"/>
    <x v="1"/>
    <n v="114500"/>
  </r>
  <r>
    <x v="52"/>
    <x v="1"/>
    <n v="110000"/>
  </r>
  <r>
    <x v="53"/>
    <x v="1"/>
    <n v="385000"/>
  </r>
  <r>
    <x v="54"/>
    <x v="1"/>
    <n v="130000"/>
  </r>
  <r>
    <x v="55"/>
    <x v="1"/>
    <n v="180500"/>
  </r>
  <r>
    <x v="56"/>
    <x v="2"/>
    <n v="172500"/>
  </r>
  <r>
    <x v="57"/>
    <x v="0"/>
    <n v="196500"/>
  </r>
  <r>
    <x v="58"/>
    <x v="0"/>
    <n v="438780"/>
  </r>
  <r>
    <x v="59"/>
    <x v="1"/>
    <n v="124900"/>
  </r>
  <r>
    <x v="60"/>
    <x v="0"/>
    <n v="158000"/>
  </r>
  <r>
    <x v="61"/>
    <x v="1"/>
    <n v="101000"/>
  </r>
  <r>
    <x v="62"/>
    <x v="0"/>
    <n v="202500"/>
  </r>
  <r>
    <x v="63"/>
    <x v="1"/>
    <n v="140000"/>
  </r>
  <r>
    <x v="64"/>
    <x v="3"/>
    <n v="219500"/>
  </r>
  <r>
    <x v="65"/>
    <x v="0"/>
    <n v="317000"/>
  </r>
  <r>
    <x v="66"/>
    <x v="1"/>
    <n v="180000"/>
  </r>
  <r>
    <x v="67"/>
    <x v="0"/>
    <n v="226000"/>
  </r>
  <r>
    <x v="68"/>
    <x v="1"/>
    <n v="80000"/>
  </r>
  <r>
    <x v="69"/>
    <x v="1"/>
    <n v="225000"/>
  </r>
  <r>
    <x v="70"/>
    <x v="1"/>
    <n v="244000"/>
  </r>
  <r>
    <x v="71"/>
    <x v="1"/>
    <n v="129500"/>
  </r>
  <r>
    <x v="72"/>
    <x v="3"/>
    <n v="185000"/>
  </r>
  <r>
    <x v="73"/>
    <x v="1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1"/>
    <n v="136500"/>
  </r>
  <r>
    <x v="79"/>
    <x v="1"/>
    <n v="110000"/>
  </r>
  <r>
    <x v="80"/>
    <x v="1"/>
    <n v="193500"/>
  </r>
  <r>
    <x v="81"/>
    <x v="2"/>
    <n v="153500"/>
  </r>
  <r>
    <x v="82"/>
    <x v="0"/>
    <n v="245000"/>
  </r>
  <r>
    <x v="83"/>
    <x v="1"/>
    <n v="126500"/>
  </r>
  <r>
    <x v="84"/>
    <x v="3"/>
    <n v="168500"/>
  </r>
  <r>
    <x v="85"/>
    <x v="3"/>
    <n v="260000"/>
  </r>
  <r>
    <x v="86"/>
    <x v="0"/>
    <n v="174000"/>
  </r>
  <r>
    <x v="87"/>
    <x v="0"/>
    <n v="164500"/>
  </r>
  <r>
    <x v="88"/>
    <x v="1"/>
    <n v="85000"/>
  </r>
  <r>
    <x v="89"/>
    <x v="3"/>
    <n v="123600"/>
  </r>
  <r>
    <x v="90"/>
    <x v="1"/>
    <n v="109900"/>
  </r>
  <r>
    <x v="91"/>
    <x v="1"/>
    <n v="98600"/>
  </r>
  <r>
    <x v="92"/>
    <x v="1"/>
    <n v="163500"/>
  </r>
  <r>
    <x v="93"/>
    <x v="1"/>
    <n v="133900"/>
  </r>
  <r>
    <x v="94"/>
    <x v="2"/>
    <n v="204750"/>
  </r>
  <r>
    <x v="95"/>
    <x v="3"/>
    <n v="185000"/>
  </r>
  <r>
    <x v="96"/>
    <x v="2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1"/>
    <n v="178000"/>
  </r>
  <r>
    <x v="102"/>
    <x v="1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1"/>
    <n v="115000"/>
  </r>
  <r>
    <x v="109"/>
    <x v="1"/>
    <n v="190000"/>
  </r>
  <r>
    <x v="110"/>
    <x v="1"/>
    <n v="136900"/>
  </r>
  <r>
    <x v="111"/>
    <x v="2"/>
    <n v="180000"/>
  </r>
  <r>
    <x v="112"/>
    <x v="0"/>
    <n v="383970"/>
  </r>
  <r>
    <x v="113"/>
    <x v="1"/>
    <n v="217000"/>
  </r>
  <r>
    <x v="114"/>
    <x v="1"/>
    <n v="259500"/>
  </r>
  <r>
    <x v="115"/>
    <x v="2"/>
    <n v="176000"/>
  </r>
  <r>
    <x v="116"/>
    <x v="1"/>
    <n v="139000"/>
  </r>
  <r>
    <x v="117"/>
    <x v="0"/>
    <n v="155000"/>
  </r>
  <r>
    <x v="118"/>
    <x v="3"/>
    <n v="320000"/>
  </r>
  <r>
    <x v="119"/>
    <x v="0"/>
    <n v="163990"/>
  </r>
  <r>
    <x v="120"/>
    <x v="1"/>
    <n v="180000"/>
  </r>
  <r>
    <x v="121"/>
    <x v="1"/>
    <n v="100000"/>
  </r>
  <r>
    <x v="122"/>
    <x v="1"/>
    <n v="136000"/>
  </r>
  <r>
    <x v="123"/>
    <x v="3"/>
    <n v="153900"/>
  </r>
  <r>
    <x v="124"/>
    <x v="1"/>
    <n v="181000"/>
  </r>
  <r>
    <x v="125"/>
    <x v="1"/>
    <n v="84500"/>
  </r>
  <r>
    <x v="126"/>
    <x v="1"/>
    <n v="128000"/>
  </r>
  <r>
    <x v="127"/>
    <x v="1"/>
    <n v="87000"/>
  </r>
  <r>
    <x v="128"/>
    <x v="1"/>
    <n v="155000"/>
  </r>
  <r>
    <x v="129"/>
    <x v="1"/>
    <n v="150000"/>
  </r>
  <r>
    <x v="130"/>
    <x v="1"/>
    <n v="226000"/>
  </r>
  <r>
    <x v="131"/>
    <x v="2"/>
    <n v="244000"/>
  </r>
  <r>
    <x v="132"/>
    <x v="1"/>
    <n v="150750"/>
  </r>
  <r>
    <x v="133"/>
    <x v="2"/>
    <n v="220000"/>
  </r>
  <r>
    <x v="134"/>
    <x v="1"/>
    <n v="180000"/>
  </r>
  <r>
    <x v="135"/>
    <x v="1"/>
    <n v="174000"/>
  </r>
  <r>
    <x v="136"/>
    <x v="1"/>
    <n v="143000"/>
  </r>
  <r>
    <x v="137"/>
    <x v="3"/>
    <n v="171000"/>
  </r>
  <r>
    <x v="138"/>
    <x v="2"/>
    <n v="230000"/>
  </r>
  <r>
    <x v="139"/>
    <x v="3"/>
    <n v="231500"/>
  </r>
  <r>
    <x v="140"/>
    <x v="1"/>
    <n v="115000"/>
  </r>
  <r>
    <x v="141"/>
    <x v="0"/>
    <n v="260000"/>
  </r>
  <r>
    <x v="142"/>
    <x v="1"/>
    <n v="166000"/>
  </r>
  <r>
    <x v="143"/>
    <x v="2"/>
    <n v="204000"/>
  </r>
  <r>
    <x v="144"/>
    <x v="1"/>
    <n v="125000"/>
  </r>
  <r>
    <x v="145"/>
    <x v="0"/>
    <n v="130000"/>
  </r>
  <r>
    <x v="146"/>
    <x v="1"/>
    <n v="105000"/>
  </r>
  <r>
    <x v="147"/>
    <x v="2"/>
    <n v="222500"/>
  </r>
  <r>
    <x v="148"/>
    <x v="0"/>
    <n v="141000"/>
  </r>
  <r>
    <x v="149"/>
    <x v="1"/>
    <n v="115000"/>
  </r>
  <r>
    <x v="150"/>
    <x v="1"/>
    <n v="122000"/>
  </r>
  <r>
    <x v="151"/>
    <x v="0"/>
    <n v="372402"/>
  </r>
  <r>
    <x v="152"/>
    <x v="1"/>
    <n v="190000"/>
  </r>
  <r>
    <x v="153"/>
    <x v="1"/>
    <n v="235000"/>
  </r>
  <r>
    <x v="154"/>
    <x v="1"/>
    <n v="125000"/>
  </r>
  <r>
    <x v="155"/>
    <x v="1"/>
    <n v="79000"/>
  </r>
  <r>
    <x v="156"/>
    <x v="1"/>
    <n v="109500"/>
  </r>
  <r>
    <x v="157"/>
    <x v="0"/>
    <n v="269500"/>
  </r>
  <r>
    <x v="158"/>
    <x v="2"/>
    <n v="254900"/>
  </r>
  <r>
    <x v="159"/>
    <x v="0"/>
    <n v="320000"/>
  </r>
  <r>
    <x v="160"/>
    <x v="1"/>
    <n v="162500"/>
  </r>
  <r>
    <x v="161"/>
    <x v="0"/>
    <n v="412500"/>
  </r>
  <r>
    <x v="162"/>
    <x v="0"/>
    <n v="220000"/>
  </r>
  <r>
    <x v="163"/>
    <x v="1"/>
    <n v="103200"/>
  </r>
  <r>
    <x v="164"/>
    <x v="1"/>
    <n v="152000"/>
  </r>
  <r>
    <x v="165"/>
    <x v="1"/>
    <n v="127500"/>
  </r>
  <r>
    <x v="166"/>
    <x v="1"/>
    <n v="190000"/>
  </r>
  <r>
    <x v="167"/>
    <x v="0"/>
    <n v="325624"/>
  </r>
  <r>
    <x v="168"/>
    <x v="0"/>
    <n v="183500"/>
  </r>
  <r>
    <x v="169"/>
    <x v="1"/>
    <n v="228000"/>
  </r>
  <r>
    <x v="170"/>
    <x v="1"/>
    <n v="128500"/>
  </r>
  <r>
    <x v="171"/>
    <x v="1"/>
    <n v="215000"/>
  </r>
  <r>
    <x v="172"/>
    <x v="3"/>
    <n v="239000"/>
  </r>
  <r>
    <x v="173"/>
    <x v="1"/>
    <n v="163000"/>
  </r>
  <r>
    <x v="174"/>
    <x v="1"/>
    <n v="184000"/>
  </r>
  <r>
    <x v="175"/>
    <x v="1"/>
    <n v="243000"/>
  </r>
  <r>
    <x v="176"/>
    <x v="3"/>
    <n v="211000"/>
  </r>
  <r>
    <x v="177"/>
    <x v="1"/>
    <n v="172500"/>
  </r>
  <r>
    <x v="178"/>
    <x v="0"/>
    <n v="501837"/>
  </r>
  <r>
    <x v="179"/>
    <x v="1"/>
    <n v="100000"/>
  </r>
  <r>
    <x v="180"/>
    <x v="2"/>
    <n v="177000"/>
  </r>
  <r>
    <x v="181"/>
    <x v="1"/>
    <n v="200100"/>
  </r>
  <r>
    <x v="182"/>
    <x v="1"/>
    <n v="120000"/>
  </r>
  <r>
    <x v="183"/>
    <x v="0"/>
    <n v="200000"/>
  </r>
  <r>
    <x v="184"/>
    <x v="1"/>
    <n v="127000"/>
  </r>
  <r>
    <x v="185"/>
    <x v="1"/>
    <n v="475000"/>
  </r>
  <r>
    <x v="186"/>
    <x v="3"/>
    <n v="173000"/>
  </r>
  <r>
    <x v="187"/>
    <x v="1"/>
    <n v="135000"/>
  </r>
  <r>
    <x v="188"/>
    <x v="1"/>
    <n v="153337"/>
  </r>
  <r>
    <x v="189"/>
    <x v="2"/>
    <n v="286000"/>
  </r>
  <r>
    <x v="190"/>
    <x v="1"/>
    <n v="315000"/>
  </r>
  <r>
    <x v="191"/>
    <x v="1"/>
    <n v="184000"/>
  </r>
  <r>
    <x v="192"/>
    <x v="2"/>
    <n v="192000"/>
  </r>
  <r>
    <x v="193"/>
    <x v="0"/>
    <n v="130000"/>
  </r>
  <r>
    <x v="194"/>
    <x v="1"/>
    <n v="127000"/>
  </r>
  <r>
    <x v="195"/>
    <x v="1"/>
    <n v="148500"/>
  </r>
  <r>
    <x v="196"/>
    <x v="0"/>
    <n v="311872"/>
  </r>
  <r>
    <x v="197"/>
    <x v="1"/>
    <n v="235000"/>
  </r>
  <r>
    <x v="198"/>
    <x v="1"/>
    <n v="104000"/>
  </r>
  <r>
    <x v="199"/>
    <x v="0"/>
    <n v="274900"/>
  </r>
  <r>
    <x v="200"/>
    <x v="2"/>
    <n v="140000"/>
  </r>
  <r>
    <x v="201"/>
    <x v="1"/>
    <n v="171500"/>
  </r>
  <r>
    <x v="202"/>
    <x v="1"/>
    <n v="112000"/>
  </r>
  <r>
    <x v="203"/>
    <x v="0"/>
    <n v="149000"/>
  </r>
  <r>
    <x v="204"/>
    <x v="1"/>
    <n v="110000"/>
  </r>
  <r>
    <x v="205"/>
    <x v="3"/>
    <n v="180500"/>
  </r>
  <r>
    <x v="206"/>
    <x v="1"/>
    <n v="143900"/>
  </r>
  <r>
    <x v="207"/>
    <x v="1"/>
    <n v="141000"/>
  </r>
  <r>
    <x v="208"/>
    <x v="3"/>
    <n v="277000"/>
  </r>
  <r>
    <x v="209"/>
    <x v="1"/>
    <n v="145000"/>
  </r>
  <r>
    <x v="210"/>
    <x v="1"/>
    <n v="98000"/>
  </r>
  <r>
    <x v="211"/>
    <x v="0"/>
    <n v="186000"/>
  </r>
  <r>
    <x v="212"/>
    <x v="0"/>
    <n v="252678"/>
  </r>
  <r>
    <x v="213"/>
    <x v="3"/>
    <n v="156000"/>
  </r>
  <r>
    <x v="214"/>
    <x v="1"/>
    <n v="161750"/>
  </r>
  <r>
    <x v="215"/>
    <x v="1"/>
    <n v="134450"/>
  </r>
  <r>
    <x v="216"/>
    <x v="0"/>
    <n v="210000"/>
  </r>
  <r>
    <x v="217"/>
    <x v="1"/>
    <n v="107000"/>
  </r>
  <r>
    <x v="218"/>
    <x v="1"/>
    <n v="311500"/>
  </r>
  <r>
    <x v="219"/>
    <x v="0"/>
    <n v="167240"/>
  </r>
  <r>
    <x v="220"/>
    <x v="0"/>
    <n v="204900"/>
  </r>
  <r>
    <x v="221"/>
    <x v="2"/>
    <n v="200000"/>
  </r>
  <r>
    <x v="222"/>
    <x v="1"/>
    <n v="179900"/>
  </r>
  <r>
    <x v="223"/>
    <x v="1"/>
    <n v="97000"/>
  </r>
  <r>
    <x v="224"/>
    <x v="2"/>
    <n v="386250"/>
  </r>
  <r>
    <x v="225"/>
    <x v="1"/>
    <n v="112000"/>
  </r>
  <r>
    <x v="226"/>
    <x v="3"/>
    <n v="290000"/>
  </r>
  <r>
    <x v="227"/>
    <x v="1"/>
    <n v="106000"/>
  </r>
  <r>
    <x v="228"/>
    <x v="1"/>
    <n v="125000"/>
  </r>
  <r>
    <x v="229"/>
    <x v="0"/>
    <n v="192500"/>
  </r>
  <r>
    <x v="230"/>
    <x v="1"/>
    <n v="148000"/>
  </r>
  <r>
    <x v="231"/>
    <x v="3"/>
    <n v="403000"/>
  </r>
  <r>
    <x v="232"/>
    <x v="1"/>
    <n v="94500"/>
  </r>
  <r>
    <x v="233"/>
    <x v="1"/>
    <n v="128200"/>
  </r>
  <r>
    <x v="234"/>
    <x v="2"/>
    <n v="216500"/>
  </r>
  <r>
    <x v="235"/>
    <x v="1"/>
    <n v="89500"/>
  </r>
  <r>
    <x v="236"/>
    <x v="2"/>
    <n v="185500"/>
  </r>
  <r>
    <x v="237"/>
    <x v="3"/>
    <n v="194500"/>
  </r>
  <r>
    <x v="238"/>
    <x v="0"/>
    <n v="318000"/>
  </r>
  <r>
    <x v="239"/>
    <x v="1"/>
    <n v="113000"/>
  </r>
  <r>
    <x v="240"/>
    <x v="0"/>
    <n v="262500"/>
  </r>
  <r>
    <x v="241"/>
    <x v="1"/>
    <n v="110500"/>
  </r>
  <r>
    <x v="242"/>
    <x v="1"/>
    <n v="79000"/>
  </r>
  <r>
    <x v="243"/>
    <x v="1"/>
    <n v="120000"/>
  </r>
  <r>
    <x v="244"/>
    <x v="3"/>
    <n v="205000"/>
  </r>
  <r>
    <x v="245"/>
    <x v="3"/>
    <n v="241500"/>
  </r>
  <r>
    <x v="246"/>
    <x v="1"/>
    <n v="137000"/>
  </r>
  <r>
    <x v="247"/>
    <x v="1"/>
    <n v="140000"/>
  </r>
  <r>
    <x v="248"/>
    <x v="0"/>
    <n v="180000"/>
  </r>
  <r>
    <x v="249"/>
    <x v="1"/>
    <n v="277000"/>
  </r>
  <r>
    <x v="250"/>
    <x v="1"/>
    <n v="76500"/>
  </r>
  <r>
    <x v="251"/>
    <x v="0"/>
    <n v="235000"/>
  </r>
  <r>
    <x v="252"/>
    <x v="0"/>
    <n v="173000"/>
  </r>
  <r>
    <x v="253"/>
    <x v="1"/>
    <n v="158000"/>
  </r>
  <r>
    <x v="254"/>
    <x v="1"/>
    <n v="145000"/>
  </r>
  <r>
    <x v="255"/>
    <x v="2"/>
    <n v="230000"/>
  </r>
  <r>
    <x v="256"/>
    <x v="0"/>
    <n v="207500"/>
  </r>
  <r>
    <x v="257"/>
    <x v="0"/>
    <n v="220000"/>
  </r>
  <r>
    <x v="258"/>
    <x v="2"/>
    <n v="231500"/>
  </r>
  <r>
    <x v="259"/>
    <x v="1"/>
    <n v="97000"/>
  </r>
  <r>
    <x v="260"/>
    <x v="1"/>
    <n v="176000"/>
  </r>
  <r>
    <x v="261"/>
    <x v="0"/>
    <n v="276000"/>
  </r>
  <r>
    <x v="262"/>
    <x v="1"/>
    <n v="151000"/>
  </r>
  <r>
    <x v="263"/>
    <x v="1"/>
    <n v="130000"/>
  </r>
  <r>
    <x v="264"/>
    <x v="1"/>
    <n v="73000"/>
  </r>
  <r>
    <x v="265"/>
    <x v="1"/>
    <n v="175500"/>
  </r>
  <r>
    <x v="266"/>
    <x v="2"/>
    <n v="185000"/>
  </r>
  <r>
    <x v="267"/>
    <x v="1"/>
    <n v="179500"/>
  </r>
  <r>
    <x v="268"/>
    <x v="1"/>
    <n v="120500"/>
  </r>
  <r>
    <x v="269"/>
    <x v="1"/>
    <n v="148000"/>
  </r>
  <r>
    <x v="270"/>
    <x v="0"/>
    <n v="266000"/>
  </r>
  <r>
    <x v="271"/>
    <x v="1"/>
    <n v="241500"/>
  </r>
  <r>
    <x v="272"/>
    <x v="3"/>
    <n v="290000"/>
  </r>
  <r>
    <x v="273"/>
    <x v="1"/>
    <n v="139000"/>
  </r>
  <r>
    <x v="274"/>
    <x v="1"/>
    <n v="124500"/>
  </r>
  <r>
    <x v="275"/>
    <x v="1"/>
    <n v="205000"/>
  </r>
  <r>
    <x v="276"/>
    <x v="2"/>
    <n v="201000"/>
  </r>
  <r>
    <x v="277"/>
    <x v="1"/>
    <n v="141000"/>
  </r>
  <r>
    <x v="278"/>
    <x v="0"/>
    <n v="415298"/>
  </r>
  <r>
    <x v="279"/>
    <x v="1"/>
    <n v="192000"/>
  </r>
  <r>
    <x v="280"/>
    <x v="3"/>
    <n v="228500"/>
  </r>
  <r>
    <x v="281"/>
    <x v="0"/>
    <n v="185000"/>
  </r>
  <r>
    <x v="282"/>
    <x v="0"/>
    <n v="207500"/>
  </r>
  <r>
    <x v="283"/>
    <x v="0"/>
    <n v="244600"/>
  </r>
  <r>
    <x v="284"/>
    <x v="3"/>
    <n v="179200"/>
  </r>
  <r>
    <x v="285"/>
    <x v="0"/>
    <n v="164700"/>
  </r>
  <r>
    <x v="286"/>
    <x v="1"/>
    <n v="159000"/>
  </r>
  <r>
    <x v="287"/>
    <x v="1"/>
    <n v="88000"/>
  </r>
  <r>
    <x v="288"/>
    <x v="1"/>
    <n v="122000"/>
  </r>
  <r>
    <x v="289"/>
    <x v="1"/>
    <n v="153575"/>
  </r>
  <r>
    <x v="290"/>
    <x v="0"/>
    <n v="233230"/>
  </r>
  <r>
    <x v="291"/>
    <x v="1"/>
    <n v="135900"/>
  </r>
  <r>
    <x v="292"/>
    <x v="1"/>
    <n v="131000"/>
  </r>
  <r>
    <x v="293"/>
    <x v="1"/>
    <n v="235000"/>
  </r>
  <r>
    <x v="294"/>
    <x v="1"/>
    <n v="167000"/>
  </r>
  <r>
    <x v="295"/>
    <x v="1"/>
    <n v="142500"/>
  </r>
  <r>
    <x v="296"/>
    <x v="1"/>
    <n v="152000"/>
  </r>
  <r>
    <x v="297"/>
    <x v="2"/>
    <n v="239000"/>
  </r>
  <r>
    <x v="298"/>
    <x v="1"/>
    <n v="175000"/>
  </r>
  <r>
    <x v="299"/>
    <x v="1"/>
    <n v="158500"/>
  </r>
  <r>
    <x v="300"/>
    <x v="1"/>
    <n v="157000"/>
  </r>
  <r>
    <x v="301"/>
    <x v="2"/>
    <n v="267000"/>
  </r>
  <r>
    <x v="302"/>
    <x v="0"/>
    <n v="205000"/>
  </r>
  <r>
    <x v="303"/>
    <x v="1"/>
    <n v="149900"/>
  </r>
  <r>
    <x v="304"/>
    <x v="1"/>
    <n v="295000"/>
  </r>
  <r>
    <x v="305"/>
    <x v="0"/>
    <n v="305900"/>
  </r>
  <r>
    <x v="306"/>
    <x v="3"/>
    <n v="225000"/>
  </r>
  <r>
    <x v="307"/>
    <x v="1"/>
    <n v="89500"/>
  </r>
  <r>
    <x v="308"/>
    <x v="1"/>
    <n v="82500"/>
  </r>
  <r>
    <x v="309"/>
    <x v="0"/>
    <n v="360000"/>
  </r>
  <r>
    <x v="310"/>
    <x v="3"/>
    <n v="165600"/>
  </r>
  <r>
    <x v="311"/>
    <x v="1"/>
    <n v="132000"/>
  </r>
  <r>
    <x v="312"/>
    <x v="1"/>
    <n v="119900"/>
  </r>
  <r>
    <x v="313"/>
    <x v="1"/>
    <n v="375000"/>
  </r>
  <r>
    <x v="314"/>
    <x v="1"/>
    <n v="178000"/>
  </r>
  <r>
    <x v="315"/>
    <x v="0"/>
    <n v="188500"/>
  </r>
  <r>
    <x v="316"/>
    <x v="1"/>
    <n v="260000"/>
  </r>
  <r>
    <x v="317"/>
    <x v="0"/>
    <n v="270000"/>
  </r>
  <r>
    <x v="318"/>
    <x v="3"/>
    <n v="260000"/>
  </r>
  <r>
    <x v="319"/>
    <x v="1"/>
    <n v="187500"/>
  </r>
  <r>
    <x v="320"/>
    <x v="0"/>
    <n v="342643"/>
  </r>
  <r>
    <x v="321"/>
    <x v="0"/>
    <n v="354000"/>
  </r>
  <r>
    <x v="322"/>
    <x v="1"/>
    <n v="301000"/>
  </r>
  <r>
    <x v="323"/>
    <x v="1"/>
    <n v="126175"/>
  </r>
  <r>
    <x v="324"/>
    <x v="1"/>
    <n v="242000"/>
  </r>
  <r>
    <x v="325"/>
    <x v="1"/>
    <n v="87000"/>
  </r>
  <r>
    <x v="326"/>
    <x v="3"/>
    <n v="324000"/>
  </r>
  <r>
    <x v="327"/>
    <x v="1"/>
    <n v="145250"/>
  </r>
  <r>
    <x v="328"/>
    <x v="1"/>
    <n v="214500"/>
  </r>
  <r>
    <x v="329"/>
    <x v="1"/>
    <n v="78000"/>
  </r>
  <r>
    <x v="330"/>
    <x v="1"/>
    <n v="119000"/>
  </r>
  <r>
    <x v="331"/>
    <x v="1"/>
    <n v="139000"/>
  </r>
  <r>
    <x v="332"/>
    <x v="2"/>
    <n v="284000"/>
  </r>
  <r>
    <x v="333"/>
    <x v="0"/>
    <n v="207000"/>
  </r>
  <r>
    <x v="334"/>
    <x v="2"/>
    <n v="192000"/>
  </r>
  <r>
    <x v="335"/>
    <x v="1"/>
    <n v="228950"/>
  </r>
  <r>
    <x v="336"/>
    <x v="0"/>
    <n v="377426"/>
  </r>
  <r>
    <x v="337"/>
    <x v="2"/>
    <n v="214000"/>
  </r>
  <r>
    <x v="338"/>
    <x v="1"/>
    <n v="202500"/>
  </r>
  <r>
    <x v="339"/>
    <x v="1"/>
    <n v="155000"/>
  </r>
  <r>
    <x v="340"/>
    <x v="2"/>
    <n v="202900"/>
  </r>
  <r>
    <x v="341"/>
    <x v="1"/>
    <n v="82000"/>
  </r>
  <r>
    <x v="342"/>
    <x v="1"/>
    <n v="87500"/>
  </r>
  <r>
    <x v="343"/>
    <x v="0"/>
    <n v="266000"/>
  </r>
  <r>
    <x v="344"/>
    <x v="1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0"/>
    <n v="318061"/>
  </r>
  <r>
    <x v="351"/>
    <x v="3"/>
    <n v="190000"/>
  </r>
  <r>
    <x v="352"/>
    <x v="1"/>
    <n v="95000"/>
  </r>
  <r>
    <x v="353"/>
    <x v="1"/>
    <n v="105900"/>
  </r>
  <r>
    <x v="354"/>
    <x v="1"/>
    <n v="140000"/>
  </r>
  <r>
    <x v="355"/>
    <x v="3"/>
    <n v="177500"/>
  </r>
  <r>
    <x v="356"/>
    <x v="3"/>
    <n v="173000"/>
  </r>
  <r>
    <x v="357"/>
    <x v="1"/>
    <n v="134000"/>
  </r>
  <r>
    <x v="358"/>
    <x v="1"/>
    <n v="130000"/>
  </r>
  <r>
    <x v="359"/>
    <x v="2"/>
    <n v="280000"/>
  </r>
  <r>
    <x v="360"/>
    <x v="1"/>
    <n v="156000"/>
  </r>
  <r>
    <x v="361"/>
    <x v="1"/>
    <n v="145000"/>
  </r>
  <r>
    <x v="362"/>
    <x v="2"/>
    <n v="198500"/>
  </r>
  <r>
    <x v="363"/>
    <x v="1"/>
    <n v="118000"/>
  </r>
  <r>
    <x v="364"/>
    <x v="1"/>
    <n v="190000"/>
  </r>
  <r>
    <x v="365"/>
    <x v="1"/>
    <n v="147000"/>
  </r>
  <r>
    <x v="366"/>
    <x v="1"/>
    <n v="159000"/>
  </r>
  <r>
    <x v="367"/>
    <x v="1"/>
    <n v="165000"/>
  </r>
  <r>
    <x v="368"/>
    <x v="1"/>
    <n v="132000"/>
  </r>
  <r>
    <x v="369"/>
    <x v="1"/>
    <n v="162000"/>
  </r>
  <r>
    <x v="370"/>
    <x v="2"/>
    <n v="172400"/>
  </r>
  <r>
    <x v="371"/>
    <x v="1"/>
    <n v="134432"/>
  </r>
  <r>
    <x v="372"/>
    <x v="1"/>
    <n v="125000"/>
  </r>
  <r>
    <x v="373"/>
    <x v="1"/>
    <n v="123000"/>
  </r>
  <r>
    <x v="374"/>
    <x v="0"/>
    <n v="219500"/>
  </r>
  <r>
    <x v="375"/>
    <x v="1"/>
    <n v="61000"/>
  </r>
  <r>
    <x v="376"/>
    <x v="2"/>
    <n v="148000"/>
  </r>
  <r>
    <x v="377"/>
    <x v="0"/>
    <n v="340000"/>
  </r>
  <r>
    <x v="378"/>
    <x v="0"/>
    <n v="394432"/>
  </r>
  <r>
    <x v="379"/>
    <x v="2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3"/>
    <n v="240000"/>
  </r>
  <r>
    <x v="385"/>
    <x v="2"/>
    <n v="192000"/>
  </r>
  <r>
    <x v="386"/>
    <x v="1"/>
    <n v="81000"/>
  </r>
  <r>
    <x v="387"/>
    <x v="1"/>
    <n v="125000"/>
  </r>
  <r>
    <x v="388"/>
    <x v="2"/>
    <n v="191000"/>
  </r>
  <r>
    <x v="389"/>
    <x v="0"/>
    <n v="426000"/>
  </r>
  <r>
    <x v="390"/>
    <x v="1"/>
    <n v="119000"/>
  </r>
  <r>
    <x v="391"/>
    <x v="2"/>
    <n v="215000"/>
  </r>
  <r>
    <x v="392"/>
    <x v="1"/>
    <n v="106500"/>
  </r>
  <r>
    <x v="393"/>
    <x v="1"/>
    <n v="100000"/>
  </r>
  <r>
    <x v="394"/>
    <x v="1"/>
    <n v="109000"/>
  </r>
  <r>
    <x v="395"/>
    <x v="1"/>
    <n v="129000"/>
  </r>
  <r>
    <x v="396"/>
    <x v="1"/>
    <n v="123000"/>
  </r>
  <r>
    <x v="397"/>
    <x v="1"/>
    <n v="169500"/>
  </r>
  <r>
    <x v="398"/>
    <x v="1"/>
    <n v="67000"/>
  </r>
  <r>
    <x v="399"/>
    <x v="0"/>
    <n v="241000"/>
  </r>
  <r>
    <x v="400"/>
    <x v="3"/>
    <n v="245500"/>
  </r>
  <r>
    <x v="401"/>
    <x v="0"/>
    <n v="164990"/>
  </r>
  <r>
    <x v="402"/>
    <x v="1"/>
    <n v="108000"/>
  </r>
  <r>
    <x v="403"/>
    <x v="2"/>
    <n v="258000"/>
  </r>
  <r>
    <x v="404"/>
    <x v="3"/>
    <n v="168000"/>
  </r>
  <r>
    <x v="405"/>
    <x v="1"/>
    <n v="150000"/>
  </r>
  <r>
    <x v="406"/>
    <x v="1"/>
    <n v="115000"/>
  </r>
  <r>
    <x v="407"/>
    <x v="1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0"/>
    <n v="222000"/>
  </r>
  <r>
    <x v="413"/>
    <x v="1"/>
    <n v="115000"/>
  </r>
  <r>
    <x v="414"/>
    <x v="3"/>
    <n v="228000"/>
  </r>
  <r>
    <x v="415"/>
    <x v="0"/>
    <n v="181134"/>
  </r>
  <r>
    <x v="416"/>
    <x v="1"/>
    <n v="149500"/>
  </r>
  <r>
    <x v="417"/>
    <x v="1"/>
    <n v="239000"/>
  </r>
  <r>
    <x v="418"/>
    <x v="1"/>
    <n v="126000"/>
  </r>
  <r>
    <x v="419"/>
    <x v="1"/>
    <n v="142000"/>
  </r>
  <r>
    <x v="420"/>
    <x v="3"/>
    <n v="206300"/>
  </r>
  <r>
    <x v="421"/>
    <x v="1"/>
    <n v="215000"/>
  </r>
  <r>
    <x v="422"/>
    <x v="1"/>
    <n v="113000"/>
  </r>
  <r>
    <x v="423"/>
    <x v="2"/>
    <n v="315000"/>
  </r>
  <r>
    <x v="424"/>
    <x v="1"/>
    <n v="139000"/>
  </r>
  <r>
    <x v="425"/>
    <x v="1"/>
    <n v="135000"/>
  </r>
  <r>
    <x v="426"/>
    <x v="3"/>
    <n v="275000"/>
  </r>
  <r>
    <x v="427"/>
    <x v="1"/>
    <n v="109008"/>
  </r>
  <r>
    <x v="428"/>
    <x v="0"/>
    <n v="195400"/>
  </r>
  <r>
    <x v="429"/>
    <x v="1"/>
    <n v="175000"/>
  </r>
  <r>
    <x v="430"/>
    <x v="1"/>
    <n v="85400"/>
  </r>
  <r>
    <x v="431"/>
    <x v="1"/>
    <n v="79900"/>
  </r>
  <r>
    <x v="432"/>
    <x v="1"/>
    <n v="122500"/>
  </r>
  <r>
    <x v="433"/>
    <x v="3"/>
    <n v="181000"/>
  </r>
  <r>
    <x v="434"/>
    <x v="1"/>
    <n v="81000"/>
  </r>
  <r>
    <x v="435"/>
    <x v="3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1"/>
    <n v="118000"/>
  </r>
  <r>
    <x v="442"/>
    <x v="1"/>
    <n v="162900"/>
  </r>
  <r>
    <x v="443"/>
    <x v="0"/>
    <n v="172500"/>
  </r>
  <r>
    <x v="444"/>
    <x v="3"/>
    <n v="210000"/>
  </r>
  <r>
    <x v="445"/>
    <x v="1"/>
    <n v="127500"/>
  </r>
  <r>
    <x v="446"/>
    <x v="1"/>
    <n v="190000"/>
  </r>
  <r>
    <x v="447"/>
    <x v="2"/>
    <n v="199900"/>
  </r>
  <r>
    <x v="448"/>
    <x v="1"/>
    <n v="119500"/>
  </r>
  <r>
    <x v="449"/>
    <x v="1"/>
    <n v="120000"/>
  </r>
  <r>
    <x v="450"/>
    <x v="1"/>
    <n v="110000"/>
  </r>
  <r>
    <x v="451"/>
    <x v="1"/>
    <n v="280000"/>
  </r>
  <r>
    <x v="452"/>
    <x v="3"/>
    <n v="204000"/>
  </r>
  <r>
    <x v="453"/>
    <x v="0"/>
    <n v="210000"/>
  </r>
  <r>
    <x v="454"/>
    <x v="1"/>
    <n v="188000"/>
  </r>
  <r>
    <x v="455"/>
    <x v="1"/>
    <n v="175500"/>
  </r>
  <r>
    <x v="456"/>
    <x v="1"/>
    <n v="98000"/>
  </r>
  <r>
    <x v="457"/>
    <x v="1"/>
    <n v="256000"/>
  </r>
  <r>
    <x v="458"/>
    <x v="1"/>
    <n v="161000"/>
  </r>
  <r>
    <x v="459"/>
    <x v="1"/>
    <n v="110000"/>
  </r>
  <r>
    <x v="460"/>
    <x v="0"/>
    <n v="263435"/>
  </r>
  <r>
    <x v="461"/>
    <x v="1"/>
    <n v="155000"/>
  </r>
  <r>
    <x v="462"/>
    <x v="1"/>
    <n v="62383"/>
  </r>
  <r>
    <x v="463"/>
    <x v="1"/>
    <n v="188700"/>
  </r>
  <r>
    <x v="464"/>
    <x v="1"/>
    <n v="124000"/>
  </r>
  <r>
    <x v="465"/>
    <x v="0"/>
    <n v="178740"/>
  </r>
  <r>
    <x v="466"/>
    <x v="1"/>
    <n v="167000"/>
  </r>
  <r>
    <x v="467"/>
    <x v="1"/>
    <n v="146500"/>
  </r>
  <r>
    <x v="468"/>
    <x v="0"/>
    <n v="250000"/>
  </r>
  <r>
    <x v="469"/>
    <x v="3"/>
    <n v="187000"/>
  </r>
  <r>
    <x v="470"/>
    <x v="1"/>
    <n v="212000"/>
  </r>
  <r>
    <x v="471"/>
    <x v="1"/>
    <n v="190000"/>
  </r>
  <r>
    <x v="472"/>
    <x v="0"/>
    <n v="148000"/>
  </r>
  <r>
    <x v="473"/>
    <x v="0"/>
    <n v="440000"/>
  </r>
  <r>
    <x v="474"/>
    <x v="2"/>
    <n v="251000"/>
  </r>
  <r>
    <x v="475"/>
    <x v="1"/>
    <n v="132500"/>
  </r>
  <r>
    <x v="476"/>
    <x v="3"/>
    <n v="208900"/>
  </r>
  <r>
    <x v="477"/>
    <x v="0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1"/>
    <n v="155000"/>
  </r>
  <r>
    <x v="483"/>
    <x v="2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1"/>
    <n v="160000"/>
  </r>
  <r>
    <x v="489"/>
    <x v="1"/>
    <n v="86000"/>
  </r>
  <r>
    <x v="490"/>
    <x v="1"/>
    <n v="115000"/>
  </r>
  <r>
    <x v="491"/>
    <x v="1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3"/>
    <n v="430000"/>
  </r>
  <r>
    <x v="497"/>
    <x v="1"/>
    <n v="184000"/>
  </r>
  <r>
    <x v="498"/>
    <x v="1"/>
    <n v="130000"/>
  </r>
  <r>
    <x v="499"/>
    <x v="1"/>
    <n v="120000"/>
  </r>
  <r>
    <x v="500"/>
    <x v="1"/>
    <n v="113000"/>
  </r>
  <r>
    <x v="501"/>
    <x v="0"/>
    <n v="226700"/>
  </r>
  <r>
    <x v="502"/>
    <x v="1"/>
    <n v="140000"/>
  </r>
  <r>
    <x v="503"/>
    <x v="1"/>
    <n v="289000"/>
  </r>
  <r>
    <x v="504"/>
    <x v="1"/>
    <n v="147000"/>
  </r>
  <r>
    <x v="505"/>
    <x v="1"/>
    <n v="124500"/>
  </r>
  <r>
    <x v="506"/>
    <x v="3"/>
    <n v="215000"/>
  </r>
  <r>
    <x v="507"/>
    <x v="0"/>
    <n v="208300"/>
  </r>
  <r>
    <x v="508"/>
    <x v="1"/>
    <n v="161000"/>
  </r>
  <r>
    <x v="509"/>
    <x v="1"/>
    <n v="124500"/>
  </r>
  <r>
    <x v="510"/>
    <x v="1"/>
    <n v="164900"/>
  </r>
  <r>
    <x v="511"/>
    <x v="0"/>
    <n v="202665"/>
  </r>
  <r>
    <x v="512"/>
    <x v="1"/>
    <n v="129900"/>
  </r>
  <r>
    <x v="513"/>
    <x v="1"/>
    <n v="134000"/>
  </r>
  <r>
    <x v="514"/>
    <x v="1"/>
    <n v="96500"/>
  </r>
  <r>
    <x v="515"/>
    <x v="0"/>
    <n v="402861"/>
  </r>
  <r>
    <x v="516"/>
    <x v="1"/>
    <n v="158000"/>
  </r>
  <r>
    <x v="517"/>
    <x v="3"/>
    <n v="265000"/>
  </r>
  <r>
    <x v="518"/>
    <x v="2"/>
    <n v="211000"/>
  </r>
  <r>
    <x v="519"/>
    <x v="1"/>
    <n v="234000"/>
  </r>
  <r>
    <x v="520"/>
    <x v="1"/>
    <n v="106250"/>
  </r>
  <r>
    <x v="521"/>
    <x v="1"/>
    <n v="150000"/>
  </r>
  <r>
    <x v="522"/>
    <x v="1"/>
    <n v="159000"/>
  </r>
  <r>
    <x v="523"/>
    <x v="0"/>
    <n v="184750"/>
  </r>
  <r>
    <x v="524"/>
    <x v="3"/>
    <n v="315750"/>
  </r>
  <r>
    <x v="525"/>
    <x v="0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3"/>
    <n v="175000"/>
  </r>
  <r>
    <x v="531"/>
    <x v="1"/>
    <n v="128000"/>
  </r>
  <r>
    <x v="532"/>
    <x v="1"/>
    <n v="107500"/>
  </r>
  <r>
    <x v="533"/>
    <x v="1"/>
    <n v="39300"/>
  </r>
  <r>
    <x v="534"/>
    <x v="0"/>
    <n v="178000"/>
  </r>
  <r>
    <x v="535"/>
    <x v="1"/>
    <n v="107500"/>
  </r>
  <r>
    <x v="536"/>
    <x v="2"/>
    <n v="188000"/>
  </r>
  <r>
    <x v="537"/>
    <x v="1"/>
    <n v="111250"/>
  </r>
  <r>
    <x v="538"/>
    <x v="1"/>
    <n v="158000"/>
  </r>
  <r>
    <x v="539"/>
    <x v="2"/>
    <n v="272000"/>
  </r>
  <r>
    <x v="540"/>
    <x v="0"/>
    <n v="315000"/>
  </r>
  <r>
    <x v="541"/>
    <x v="2"/>
    <n v="248000"/>
  </r>
  <r>
    <x v="542"/>
    <x v="3"/>
    <n v="213250"/>
  </r>
  <r>
    <x v="543"/>
    <x v="2"/>
    <n v="133000"/>
  </r>
  <r>
    <x v="544"/>
    <x v="0"/>
    <n v="179665"/>
  </r>
  <r>
    <x v="545"/>
    <x v="3"/>
    <n v="229000"/>
  </r>
  <r>
    <x v="546"/>
    <x v="1"/>
    <n v="210000"/>
  </r>
  <r>
    <x v="547"/>
    <x v="1"/>
    <n v="129500"/>
  </r>
  <r>
    <x v="548"/>
    <x v="1"/>
    <n v="125000"/>
  </r>
  <r>
    <x v="549"/>
    <x v="2"/>
    <n v="263000"/>
  </r>
  <r>
    <x v="550"/>
    <x v="1"/>
    <n v="140000"/>
  </r>
  <r>
    <x v="551"/>
    <x v="1"/>
    <n v="112500"/>
  </r>
  <r>
    <x v="552"/>
    <x v="0"/>
    <n v="255500"/>
  </r>
  <r>
    <x v="553"/>
    <x v="1"/>
    <n v="108000"/>
  </r>
  <r>
    <x v="554"/>
    <x v="0"/>
    <n v="284000"/>
  </r>
  <r>
    <x v="555"/>
    <x v="1"/>
    <n v="113000"/>
  </r>
  <r>
    <x v="556"/>
    <x v="1"/>
    <n v="141000"/>
  </r>
  <r>
    <x v="557"/>
    <x v="1"/>
    <n v="108000"/>
  </r>
  <r>
    <x v="558"/>
    <x v="3"/>
    <n v="175000"/>
  </r>
  <r>
    <x v="559"/>
    <x v="0"/>
    <n v="234000"/>
  </r>
  <r>
    <x v="560"/>
    <x v="1"/>
    <n v="121500"/>
  </r>
  <r>
    <x v="561"/>
    <x v="1"/>
    <n v="170000"/>
  </r>
  <r>
    <x v="562"/>
    <x v="1"/>
    <n v="108000"/>
  </r>
  <r>
    <x v="563"/>
    <x v="1"/>
    <n v="185000"/>
  </r>
  <r>
    <x v="564"/>
    <x v="3"/>
    <n v="268000"/>
  </r>
  <r>
    <x v="565"/>
    <x v="1"/>
    <n v="128000"/>
  </r>
  <r>
    <x v="566"/>
    <x v="0"/>
    <n v="325000"/>
  </r>
  <r>
    <x v="567"/>
    <x v="2"/>
    <n v="214000"/>
  </r>
  <r>
    <x v="568"/>
    <x v="1"/>
    <n v="316600"/>
  </r>
  <r>
    <x v="569"/>
    <x v="1"/>
    <n v="135960"/>
  </r>
  <r>
    <x v="570"/>
    <x v="1"/>
    <n v="142600"/>
  </r>
  <r>
    <x v="571"/>
    <x v="1"/>
    <n v="120000"/>
  </r>
  <r>
    <x v="572"/>
    <x v="0"/>
    <n v="224500"/>
  </r>
  <r>
    <x v="573"/>
    <x v="2"/>
    <n v="170000"/>
  </r>
  <r>
    <x v="574"/>
    <x v="1"/>
    <n v="139000"/>
  </r>
  <r>
    <x v="575"/>
    <x v="1"/>
    <n v="118500"/>
  </r>
  <r>
    <x v="576"/>
    <x v="1"/>
    <n v="145000"/>
  </r>
  <r>
    <x v="577"/>
    <x v="1"/>
    <n v="164500"/>
  </r>
  <r>
    <x v="578"/>
    <x v="0"/>
    <n v="146000"/>
  </r>
  <r>
    <x v="579"/>
    <x v="1"/>
    <n v="131500"/>
  </r>
  <r>
    <x v="580"/>
    <x v="1"/>
    <n v="181900"/>
  </r>
  <r>
    <x v="581"/>
    <x v="0"/>
    <n v="253293"/>
  </r>
  <r>
    <x v="582"/>
    <x v="3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2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1"/>
    <n v="217500"/>
  </r>
  <r>
    <x v="599"/>
    <x v="1"/>
    <n v="151000"/>
  </r>
  <r>
    <x v="600"/>
    <x v="0"/>
    <n v="275000"/>
  </r>
  <r>
    <x v="601"/>
    <x v="1"/>
    <n v="141000"/>
  </r>
  <r>
    <x v="602"/>
    <x v="3"/>
    <n v="220000"/>
  </r>
  <r>
    <x v="603"/>
    <x v="2"/>
    <n v="151000"/>
  </r>
  <r>
    <x v="604"/>
    <x v="2"/>
    <n v="221000"/>
  </r>
  <r>
    <x v="605"/>
    <x v="1"/>
    <n v="205000"/>
  </r>
  <r>
    <x v="606"/>
    <x v="3"/>
    <n v="152000"/>
  </r>
  <r>
    <x v="607"/>
    <x v="1"/>
    <n v="225000"/>
  </r>
  <r>
    <x v="608"/>
    <x v="1"/>
    <n v="359100"/>
  </r>
  <r>
    <x v="609"/>
    <x v="1"/>
    <n v="118500"/>
  </r>
  <r>
    <x v="610"/>
    <x v="2"/>
    <n v="313000"/>
  </r>
  <r>
    <x v="611"/>
    <x v="1"/>
    <n v="148000"/>
  </r>
  <r>
    <x v="612"/>
    <x v="2"/>
    <n v="261500"/>
  </r>
  <r>
    <x v="613"/>
    <x v="0"/>
    <n v="147000"/>
  </r>
  <r>
    <x v="614"/>
    <x v="1"/>
    <n v="75500"/>
  </r>
  <r>
    <x v="615"/>
    <x v="1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1"/>
    <n v="67000"/>
  </r>
  <r>
    <x v="621"/>
    <x v="1"/>
    <n v="240000"/>
  </r>
  <r>
    <x v="622"/>
    <x v="1"/>
    <n v="135000"/>
  </r>
  <r>
    <x v="623"/>
    <x v="2"/>
    <n v="168500"/>
  </r>
  <r>
    <x v="624"/>
    <x v="1"/>
    <n v="165150"/>
  </r>
  <r>
    <x v="625"/>
    <x v="1"/>
    <n v="160000"/>
  </r>
  <r>
    <x v="626"/>
    <x v="1"/>
    <n v="139900"/>
  </r>
  <r>
    <x v="627"/>
    <x v="1"/>
    <n v="153000"/>
  </r>
  <r>
    <x v="628"/>
    <x v="1"/>
    <n v="135000"/>
  </r>
  <r>
    <x v="629"/>
    <x v="1"/>
    <n v="168500"/>
  </r>
  <r>
    <x v="630"/>
    <x v="1"/>
    <n v="124000"/>
  </r>
  <r>
    <x v="631"/>
    <x v="0"/>
    <n v="209500"/>
  </r>
  <r>
    <x v="632"/>
    <x v="1"/>
    <n v="82500"/>
  </r>
  <r>
    <x v="633"/>
    <x v="1"/>
    <n v="139400"/>
  </r>
  <r>
    <x v="634"/>
    <x v="1"/>
    <n v="144000"/>
  </r>
  <r>
    <x v="635"/>
    <x v="1"/>
    <n v="200000"/>
  </r>
  <r>
    <x v="636"/>
    <x v="1"/>
    <n v="60000"/>
  </r>
  <r>
    <x v="637"/>
    <x v="1"/>
    <n v="93000"/>
  </r>
  <r>
    <x v="638"/>
    <x v="1"/>
    <n v="85000"/>
  </r>
  <r>
    <x v="639"/>
    <x v="0"/>
    <n v="264561"/>
  </r>
  <r>
    <x v="640"/>
    <x v="0"/>
    <n v="274000"/>
  </r>
  <r>
    <x v="641"/>
    <x v="2"/>
    <n v="226000"/>
  </r>
  <r>
    <x v="642"/>
    <x v="1"/>
    <n v="345000"/>
  </r>
  <r>
    <x v="643"/>
    <x v="1"/>
    <n v="152000"/>
  </r>
  <r>
    <x v="644"/>
    <x v="0"/>
    <n v="370878"/>
  </r>
  <r>
    <x v="645"/>
    <x v="1"/>
    <n v="143250"/>
  </r>
  <r>
    <x v="646"/>
    <x v="1"/>
    <n v="98300"/>
  </r>
  <r>
    <x v="647"/>
    <x v="1"/>
    <n v="155000"/>
  </r>
  <r>
    <x v="648"/>
    <x v="1"/>
    <n v="155000"/>
  </r>
  <r>
    <x v="649"/>
    <x v="1"/>
    <n v="84500"/>
  </r>
  <r>
    <x v="650"/>
    <x v="0"/>
    <n v="205950"/>
  </r>
  <r>
    <x v="651"/>
    <x v="1"/>
    <n v="108000"/>
  </r>
  <r>
    <x v="652"/>
    <x v="3"/>
    <n v="191000"/>
  </r>
  <r>
    <x v="653"/>
    <x v="1"/>
    <n v="135000"/>
  </r>
  <r>
    <x v="654"/>
    <x v="3"/>
    <n v="350000"/>
  </r>
  <r>
    <x v="655"/>
    <x v="1"/>
    <n v="88000"/>
  </r>
  <r>
    <x v="656"/>
    <x v="1"/>
    <n v="145500"/>
  </r>
  <r>
    <x v="657"/>
    <x v="1"/>
    <n v="149000"/>
  </r>
  <r>
    <x v="658"/>
    <x v="1"/>
    <n v="97500"/>
  </r>
  <r>
    <x v="659"/>
    <x v="1"/>
    <n v="167000"/>
  </r>
  <r>
    <x v="660"/>
    <x v="1"/>
    <n v="197900"/>
  </r>
  <r>
    <x v="661"/>
    <x v="3"/>
    <n v="402000"/>
  </r>
  <r>
    <x v="662"/>
    <x v="1"/>
    <n v="110000"/>
  </r>
  <r>
    <x v="663"/>
    <x v="1"/>
    <n v="137500"/>
  </r>
  <r>
    <x v="664"/>
    <x v="0"/>
    <n v="423000"/>
  </r>
  <r>
    <x v="665"/>
    <x v="2"/>
    <n v="230500"/>
  </r>
  <r>
    <x v="666"/>
    <x v="1"/>
    <n v="129000"/>
  </r>
  <r>
    <x v="667"/>
    <x v="3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1"/>
    <n v="165000"/>
  </r>
  <r>
    <x v="673"/>
    <x v="1"/>
    <n v="257500"/>
  </r>
  <r>
    <x v="674"/>
    <x v="1"/>
    <n v="140000"/>
  </r>
  <r>
    <x v="675"/>
    <x v="1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1"/>
    <n v="143000"/>
  </r>
  <r>
    <x v="681"/>
    <x v="1"/>
    <n v="159434"/>
  </r>
  <r>
    <x v="682"/>
    <x v="3"/>
    <n v="173000"/>
  </r>
  <r>
    <x v="683"/>
    <x v="0"/>
    <n v="285000"/>
  </r>
  <r>
    <x v="684"/>
    <x v="3"/>
    <n v="221000"/>
  </r>
  <r>
    <x v="685"/>
    <x v="1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3"/>
    <n v="755000"/>
  </r>
  <r>
    <x v="692"/>
    <x v="3"/>
    <n v="335000"/>
  </r>
  <r>
    <x v="693"/>
    <x v="1"/>
    <n v="108480"/>
  </r>
  <r>
    <x v="694"/>
    <x v="1"/>
    <n v="141500"/>
  </r>
  <r>
    <x v="695"/>
    <x v="3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1"/>
    <n v="140000"/>
  </r>
  <r>
    <x v="702"/>
    <x v="0"/>
    <n v="361919"/>
  </r>
  <r>
    <x v="703"/>
    <x v="1"/>
    <n v="140000"/>
  </r>
  <r>
    <x v="704"/>
    <x v="2"/>
    <n v="213000"/>
  </r>
  <r>
    <x v="705"/>
    <x v="1"/>
    <n v="55000"/>
  </r>
  <r>
    <x v="706"/>
    <x v="1"/>
    <n v="302000"/>
  </r>
  <r>
    <x v="707"/>
    <x v="0"/>
    <n v="254000"/>
  </r>
  <r>
    <x v="708"/>
    <x v="0"/>
    <n v="179540"/>
  </r>
  <r>
    <x v="709"/>
    <x v="1"/>
    <n v="109900"/>
  </r>
  <r>
    <x v="710"/>
    <x v="1"/>
    <n v="52000"/>
  </r>
  <r>
    <x v="711"/>
    <x v="1"/>
    <n v="102776"/>
  </r>
  <r>
    <x v="712"/>
    <x v="3"/>
    <n v="189000"/>
  </r>
  <r>
    <x v="713"/>
    <x v="1"/>
    <n v="129000"/>
  </r>
  <r>
    <x v="714"/>
    <x v="1"/>
    <n v="130500"/>
  </r>
  <r>
    <x v="715"/>
    <x v="1"/>
    <n v="165000"/>
  </r>
  <r>
    <x v="716"/>
    <x v="1"/>
    <n v="159500"/>
  </r>
  <r>
    <x v="717"/>
    <x v="1"/>
    <n v="157000"/>
  </r>
  <r>
    <x v="718"/>
    <x v="3"/>
    <n v="341000"/>
  </r>
  <r>
    <x v="719"/>
    <x v="1"/>
    <n v="128500"/>
  </r>
  <r>
    <x v="720"/>
    <x v="1"/>
    <n v="275000"/>
  </r>
  <r>
    <x v="721"/>
    <x v="2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1"/>
    <n v="222000"/>
  </r>
  <r>
    <x v="727"/>
    <x v="0"/>
    <n v="194500"/>
  </r>
  <r>
    <x v="728"/>
    <x v="1"/>
    <n v="110000"/>
  </r>
  <r>
    <x v="729"/>
    <x v="1"/>
    <n v="103000"/>
  </r>
  <r>
    <x v="730"/>
    <x v="3"/>
    <n v="236500"/>
  </r>
  <r>
    <x v="731"/>
    <x v="0"/>
    <n v="187500"/>
  </r>
  <r>
    <x v="732"/>
    <x v="2"/>
    <n v="222500"/>
  </r>
  <r>
    <x v="733"/>
    <x v="1"/>
    <n v="131400"/>
  </r>
  <r>
    <x v="734"/>
    <x v="1"/>
    <n v="108000"/>
  </r>
  <r>
    <x v="735"/>
    <x v="1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1"/>
    <n v="132000"/>
  </r>
  <r>
    <x v="741"/>
    <x v="1"/>
    <n v="142000"/>
  </r>
  <r>
    <x v="742"/>
    <x v="2"/>
    <n v="179000"/>
  </r>
  <r>
    <x v="743"/>
    <x v="1"/>
    <n v="175000"/>
  </r>
  <r>
    <x v="744"/>
    <x v="3"/>
    <n v="180000"/>
  </r>
  <r>
    <x v="745"/>
    <x v="1"/>
    <n v="299800"/>
  </r>
  <r>
    <x v="746"/>
    <x v="2"/>
    <n v="236000"/>
  </r>
  <r>
    <x v="747"/>
    <x v="1"/>
    <n v="265979"/>
  </r>
  <r>
    <x v="748"/>
    <x v="3"/>
    <n v="260400"/>
  </r>
  <r>
    <x v="749"/>
    <x v="1"/>
    <n v="98000"/>
  </r>
  <r>
    <x v="750"/>
    <x v="1"/>
    <n v="96500"/>
  </r>
  <r>
    <x v="751"/>
    <x v="0"/>
    <n v="162000"/>
  </r>
  <r>
    <x v="752"/>
    <x v="2"/>
    <n v="217000"/>
  </r>
  <r>
    <x v="753"/>
    <x v="0"/>
    <n v="275500"/>
  </r>
  <r>
    <x v="754"/>
    <x v="1"/>
    <n v="156000"/>
  </r>
  <r>
    <x v="755"/>
    <x v="2"/>
    <n v="172500"/>
  </r>
  <r>
    <x v="756"/>
    <x v="0"/>
    <n v="212000"/>
  </r>
  <r>
    <x v="757"/>
    <x v="1"/>
    <n v="158900"/>
  </r>
  <r>
    <x v="758"/>
    <x v="2"/>
    <n v="179400"/>
  </r>
  <r>
    <x v="759"/>
    <x v="3"/>
    <n v="290000"/>
  </r>
  <r>
    <x v="760"/>
    <x v="1"/>
    <n v="127500"/>
  </r>
  <r>
    <x v="761"/>
    <x v="1"/>
    <n v="100000"/>
  </r>
  <r>
    <x v="762"/>
    <x v="0"/>
    <n v="215200"/>
  </r>
  <r>
    <x v="763"/>
    <x v="2"/>
    <n v="337000"/>
  </r>
  <r>
    <x v="764"/>
    <x v="3"/>
    <n v="270000"/>
  </r>
  <r>
    <x v="765"/>
    <x v="0"/>
    <n v="264132"/>
  </r>
  <r>
    <x v="766"/>
    <x v="1"/>
    <n v="196500"/>
  </r>
  <r>
    <x v="767"/>
    <x v="1"/>
    <n v="160000"/>
  </r>
  <r>
    <x v="768"/>
    <x v="0"/>
    <n v="216837"/>
  </r>
  <r>
    <x v="769"/>
    <x v="2"/>
    <n v="538000"/>
  </r>
  <r>
    <x v="770"/>
    <x v="1"/>
    <n v="134900"/>
  </r>
  <r>
    <x v="771"/>
    <x v="1"/>
    <n v="102000"/>
  </r>
  <r>
    <x v="772"/>
    <x v="1"/>
    <n v="107000"/>
  </r>
  <r>
    <x v="773"/>
    <x v="1"/>
    <n v="114500"/>
  </r>
  <r>
    <x v="774"/>
    <x v="0"/>
    <n v="395000"/>
  </r>
  <r>
    <x v="775"/>
    <x v="3"/>
    <n v="162000"/>
  </r>
  <r>
    <x v="776"/>
    <x v="0"/>
    <n v="221500"/>
  </r>
  <r>
    <x v="777"/>
    <x v="1"/>
    <n v="142500"/>
  </r>
  <r>
    <x v="778"/>
    <x v="1"/>
    <n v="144000"/>
  </r>
  <r>
    <x v="779"/>
    <x v="1"/>
    <n v="135000"/>
  </r>
  <r>
    <x v="780"/>
    <x v="3"/>
    <n v="176000"/>
  </r>
  <r>
    <x v="781"/>
    <x v="3"/>
    <n v="175900"/>
  </r>
  <r>
    <x v="782"/>
    <x v="2"/>
    <n v="187100"/>
  </r>
  <r>
    <x v="783"/>
    <x v="1"/>
    <n v="165500"/>
  </r>
  <r>
    <x v="784"/>
    <x v="1"/>
    <n v="128000"/>
  </r>
  <r>
    <x v="785"/>
    <x v="1"/>
    <n v="161500"/>
  </r>
  <r>
    <x v="786"/>
    <x v="1"/>
    <n v="139000"/>
  </r>
  <r>
    <x v="787"/>
    <x v="2"/>
    <n v="233000"/>
  </r>
  <r>
    <x v="788"/>
    <x v="1"/>
    <n v="107900"/>
  </r>
  <r>
    <x v="789"/>
    <x v="1"/>
    <n v="187500"/>
  </r>
  <r>
    <x v="790"/>
    <x v="0"/>
    <n v="160200"/>
  </r>
  <r>
    <x v="791"/>
    <x v="1"/>
    <n v="146800"/>
  </r>
  <r>
    <x v="792"/>
    <x v="3"/>
    <n v="269790"/>
  </r>
  <r>
    <x v="793"/>
    <x v="0"/>
    <n v="225000"/>
  </r>
  <r>
    <x v="794"/>
    <x v="3"/>
    <n v="194500"/>
  </r>
  <r>
    <x v="795"/>
    <x v="1"/>
    <n v="171000"/>
  </r>
  <r>
    <x v="796"/>
    <x v="1"/>
    <n v="143500"/>
  </r>
  <r>
    <x v="797"/>
    <x v="1"/>
    <n v="110000"/>
  </r>
  <r>
    <x v="798"/>
    <x v="0"/>
    <n v="485000"/>
  </r>
  <r>
    <x v="799"/>
    <x v="1"/>
    <n v="175000"/>
  </r>
  <r>
    <x v="800"/>
    <x v="3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0"/>
    <n v="227680"/>
  </r>
  <r>
    <x v="806"/>
    <x v="1"/>
    <n v="135500"/>
  </r>
  <r>
    <x v="807"/>
    <x v="1"/>
    <n v="223500"/>
  </r>
  <r>
    <x v="808"/>
    <x v="1"/>
    <n v="159950"/>
  </r>
  <r>
    <x v="809"/>
    <x v="1"/>
    <n v="106000"/>
  </r>
  <r>
    <x v="810"/>
    <x v="1"/>
    <n v="181000"/>
  </r>
  <r>
    <x v="811"/>
    <x v="0"/>
    <n v="144500"/>
  </r>
  <r>
    <x v="812"/>
    <x v="1"/>
    <n v="55993"/>
  </r>
  <r>
    <x v="813"/>
    <x v="1"/>
    <n v="157900"/>
  </r>
  <r>
    <x v="814"/>
    <x v="1"/>
    <n v="116000"/>
  </r>
  <r>
    <x v="815"/>
    <x v="3"/>
    <n v="224900"/>
  </r>
  <r>
    <x v="816"/>
    <x v="1"/>
    <n v="137000"/>
  </r>
  <r>
    <x v="817"/>
    <x v="2"/>
    <n v="271000"/>
  </r>
  <r>
    <x v="818"/>
    <x v="1"/>
    <n v="155000"/>
  </r>
  <r>
    <x v="819"/>
    <x v="0"/>
    <n v="224000"/>
  </r>
  <r>
    <x v="820"/>
    <x v="0"/>
    <n v="183000"/>
  </r>
  <r>
    <x v="821"/>
    <x v="1"/>
    <n v="93000"/>
  </r>
  <r>
    <x v="822"/>
    <x v="0"/>
    <n v="225000"/>
  </r>
  <r>
    <x v="823"/>
    <x v="1"/>
    <n v="139500"/>
  </r>
  <r>
    <x v="824"/>
    <x v="0"/>
    <n v="232600"/>
  </r>
  <r>
    <x v="825"/>
    <x v="0"/>
    <n v="385000"/>
  </r>
  <r>
    <x v="826"/>
    <x v="1"/>
    <n v="109500"/>
  </r>
  <r>
    <x v="827"/>
    <x v="2"/>
    <n v="189000"/>
  </r>
  <r>
    <x v="828"/>
    <x v="1"/>
    <n v="185000"/>
  </r>
  <r>
    <x v="829"/>
    <x v="0"/>
    <n v="147400"/>
  </r>
  <r>
    <x v="830"/>
    <x v="1"/>
    <n v="166000"/>
  </r>
  <r>
    <x v="831"/>
    <x v="0"/>
    <n v="151000"/>
  </r>
  <r>
    <x v="832"/>
    <x v="2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1"/>
    <n v="100000"/>
  </r>
  <r>
    <x v="838"/>
    <x v="3"/>
    <n v="144000"/>
  </r>
  <r>
    <x v="839"/>
    <x v="1"/>
    <n v="130500"/>
  </r>
  <r>
    <x v="840"/>
    <x v="1"/>
    <n v="140000"/>
  </r>
  <r>
    <x v="841"/>
    <x v="1"/>
    <n v="157500"/>
  </r>
  <r>
    <x v="842"/>
    <x v="1"/>
    <n v="174900"/>
  </r>
  <r>
    <x v="843"/>
    <x v="1"/>
    <n v="141000"/>
  </r>
  <r>
    <x v="844"/>
    <x v="1"/>
    <n v="153900"/>
  </r>
  <r>
    <x v="845"/>
    <x v="1"/>
    <n v="171000"/>
  </r>
  <r>
    <x v="846"/>
    <x v="3"/>
    <n v="213000"/>
  </r>
  <r>
    <x v="847"/>
    <x v="1"/>
    <n v="133500"/>
  </r>
  <r>
    <x v="848"/>
    <x v="1"/>
    <n v="240000"/>
  </r>
  <r>
    <x v="849"/>
    <x v="1"/>
    <n v="187000"/>
  </r>
  <r>
    <x v="850"/>
    <x v="0"/>
    <n v="131500"/>
  </r>
  <r>
    <x v="851"/>
    <x v="0"/>
    <n v="215000"/>
  </r>
  <r>
    <x v="852"/>
    <x v="1"/>
    <n v="164000"/>
  </r>
  <r>
    <x v="853"/>
    <x v="1"/>
    <n v="158000"/>
  </r>
  <r>
    <x v="854"/>
    <x v="1"/>
    <n v="170000"/>
  </r>
  <r>
    <x v="855"/>
    <x v="1"/>
    <n v="127000"/>
  </r>
  <r>
    <x v="856"/>
    <x v="1"/>
    <n v="147000"/>
  </r>
  <r>
    <x v="857"/>
    <x v="3"/>
    <n v="174000"/>
  </r>
  <r>
    <x v="858"/>
    <x v="1"/>
    <n v="152000"/>
  </r>
  <r>
    <x v="859"/>
    <x v="1"/>
    <n v="250000"/>
  </r>
  <r>
    <x v="860"/>
    <x v="1"/>
    <n v="189950"/>
  </r>
  <r>
    <x v="861"/>
    <x v="1"/>
    <n v="131500"/>
  </r>
  <r>
    <x v="862"/>
    <x v="1"/>
    <n v="152000"/>
  </r>
  <r>
    <x v="863"/>
    <x v="1"/>
    <n v="132500"/>
  </r>
  <r>
    <x v="864"/>
    <x v="0"/>
    <n v="250580"/>
  </r>
  <r>
    <x v="865"/>
    <x v="1"/>
    <n v="148500"/>
  </r>
  <r>
    <x v="866"/>
    <x v="0"/>
    <n v="248900"/>
  </r>
  <r>
    <x v="867"/>
    <x v="1"/>
    <n v="129000"/>
  </r>
  <r>
    <x v="868"/>
    <x v="1"/>
    <n v="169000"/>
  </r>
  <r>
    <x v="869"/>
    <x v="3"/>
    <n v="236000"/>
  </r>
  <r>
    <x v="870"/>
    <x v="1"/>
    <n v="109500"/>
  </r>
  <r>
    <x v="871"/>
    <x v="3"/>
    <n v="200500"/>
  </r>
  <r>
    <x v="872"/>
    <x v="1"/>
    <n v="116000"/>
  </r>
  <r>
    <x v="873"/>
    <x v="1"/>
    <n v="133000"/>
  </r>
  <r>
    <x v="874"/>
    <x v="1"/>
    <n v="66500"/>
  </r>
  <r>
    <x v="875"/>
    <x v="0"/>
    <n v="303477"/>
  </r>
  <r>
    <x v="876"/>
    <x v="1"/>
    <n v="132250"/>
  </r>
  <r>
    <x v="877"/>
    <x v="0"/>
    <n v="350000"/>
  </r>
  <r>
    <x v="878"/>
    <x v="1"/>
    <n v="148000"/>
  </r>
  <r>
    <x v="879"/>
    <x v="1"/>
    <n v="136500"/>
  </r>
  <r>
    <x v="880"/>
    <x v="0"/>
    <n v="157000"/>
  </r>
  <r>
    <x v="881"/>
    <x v="3"/>
    <n v="187500"/>
  </r>
  <r>
    <x v="882"/>
    <x v="3"/>
    <n v="178000"/>
  </r>
  <r>
    <x v="883"/>
    <x v="1"/>
    <n v="118500"/>
  </r>
  <r>
    <x v="884"/>
    <x v="1"/>
    <n v="100000"/>
  </r>
  <r>
    <x v="885"/>
    <x v="2"/>
    <n v="328900"/>
  </r>
  <r>
    <x v="886"/>
    <x v="1"/>
    <n v="145000"/>
  </r>
  <r>
    <x v="887"/>
    <x v="1"/>
    <n v="135500"/>
  </r>
  <r>
    <x v="888"/>
    <x v="1"/>
    <n v="268000"/>
  </r>
  <r>
    <x v="889"/>
    <x v="1"/>
    <n v="149500"/>
  </r>
  <r>
    <x v="890"/>
    <x v="1"/>
    <n v="122900"/>
  </r>
  <r>
    <x v="891"/>
    <x v="1"/>
    <n v="172500"/>
  </r>
  <r>
    <x v="892"/>
    <x v="1"/>
    <n v="154500"/>
  </r>
  <r>
    <x v="893"/>
    <x v="1"/>
    <n v="165000"/>
  </r>
  <r>
    <x v="894"/>
    <x v="1"/>
    <n v="118858"/>
  </r>
  <r>
    <x v="895"/>
    <x v="1"/>
    <n v="140000"/>
  </r>
  <r>
    <x v="896"/>
    <x v="1"/>
    <n v="106500"/>
  </r>
  <r>
    <x v="897"/>
    <x v="1"/>
    <n v="142953"/>
  </r>
  <r>
    <x v="898"/>
    <x v="0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1"/>
    <n v="125500"/>
  </r>
  <r>
    <x v="905"/>
    <x v="1"/>
    <n v="128000"/>
  </r>
  <r>
    <x v="906"/>
    <x v="0"/>
    <n v="255000"/>
  </r>
  <r>
    <x v="907"/>
    <x v="1"/>
    <n v="250000"/>
  </r>
  <r>
    <x v="908"/>
    <x v="1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0"/>
    <n v="173733"/>
  </r>
  <r>
    <x v="915"/>
    <x v="1"/>
    <n v="75000"/>
  </r>
  <r>
    <x v="916"/>
    <x v="1"/>
    <n v="35311"/>
  </r>
  <r>
    <x v="917"/>
    <x v="1"/>
    <n v="135000"/>
  </r>
  <r>
    <x v="918"/>
    <x v="3"/>
    <n v="238000"/>
  </r>
  <r>
    <x v="919"/>
    <x v="1"/>
    <n v="176500"/>
  </r>
  <r>
    <x v="920"/>
    <x v="3"/>
    <n v="201000"/>
  </r>
  <r>
    <x v="921"/>
    <x v="1"/>
    <n v="145900"/>
  </r>
  <r>
    <x v="922"/>
    <x v="0"/>
    <n v="169990"/>
  </r>
  <r>
    <x v="923"/>
    <x v="3"/>
    <n v="193000"/>
  </r>
  <r>
    <x v="924"/>
    <x v="1"/>
    <n v="207500"/>
  </r>
  <r>
    <x v="925"/>
    <x v="1"/>
    <n v="175000"/>
  </r>
  <r>
    <x v="926"/>
    <x v="0"/>
    <n v="285000"/>
  </r>
  <r>
    <x v="927"/>
    <x v="1"/>
    <n v="176000"/>
  </r>
  <r>
    <x v="928"/>
    <x v="2"/>
    <n v="236500"/>
  </r>
  <r>
    <x v="929"/>
    <x v="2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1"/>
    <n v="242000"/>
  </r>
  <r>
    <x v="935"/>
    <x v="1"/>
    <n v="79900"/>
  </r>
  <r>
    <x v="936"/>
    <x v="2"/>
    <n v="184900"/>
  </r>
  <r>
    <x v="937"/>
    <x v="0"/>
    <n v="253000"/>
  </r>
  <r>
    <x v="938"/>
    <x v="0"/>
    <n v="239799"/>
  </r>
  <r>
    <x v="939"/>
    <x v="1"/>
    <n v="244400"/>
  </r>
  <r>
    <x v="940"/>
    <x v="1"/>
    <n v="150900"/>
  </r>
  <r>
    <x v="941"/>
    <x v="2"/>
    <n v="214000"/>
  </r>
  <r>
    <x v="942"/>
    <x v="1"/>
    <n v="150000"/>
  </r>
  <r>
    <x v="943"/>
    <x v="1"/>
    <n v="143000"/>
  </r>
  <r>
    <x v="944"/>
    <x v="1"/>
    <n v="137500"/>
  </r>
  <r>
    <x v="945"/>
    <x v="1"/>
    <n v="124900"/>
  </r>
  <r>
    <x v="946"/>
    <x v="1"/>
    <n v="143000"/>
  </r>
  <r>
    <x v="947"/>
    <x v="0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1"/>
    <n v="133900"/>
  </r>
  <r>
    <x v="953"/>
    <x v="1"/>
    <n v="172000"/>
  </r>
  <r>
    <x v="954"/>
    <x v="1"/>
    <n v="127500"/>
  </r>
  <r>
    <x v="955"/>
    <x v="1"/>
    <n v="145000"/>
  </r>
  <r>
    <x v="956"/>
    <x v="1"/>
    <n v="124000"/>
  </r>
  <r>
    <x v="957"/>
    <x v="1"/>
    <n v="132000"/>
  </r>
  <r>
    <x v="958"/>
    <x v="0"/>
    <n v="185000"/>
  </r>
  <r>
    <x v="959"/>
    <x v="3"/>
    <n v="155000"/>
  </r>
  <r>
    <x v="960"/>
    <x v="1"/>
    <n v="116500"/>
  </r>
  <r>
    <x v="961"/>
    <x v="1"/>
    <n v="272000"/>
  </r>
  <r>
    <x v="962"/>
    <x v="1"/>
    <n v="155000"/>
  </r>
  <r>
    <x v="963"/>
    <x v="0"/>
    <n v="239000"/>
  </r>
  <r>
    <x v="964"/>
    <x v="2"/>
    <n v="214900"/>
  </r>
  <r>
    <x v="965"/>
    <x v="0"/>
    <n v="178900"/>
  </r>
  <r>
    <x v="966"/>
    <x v="1"/>
    <n v="160000"/>
  </r>
  <r>
    <x v="967"/>
    <x v="1"/>
    <n v="135000"/>
  </r>
  <r>
    <x v="968"/>
    <x v="1"/>
    <n v="37900"/>
  </r>
  <r>
    <x v="969"/>
    <x v="1"/>
    <n v="140000"/>
  </r>
  <r>
    <x v="970"/>
    <x v="1"/>
    <n v="135000"/>
  </r>
  <r>
    <x v="971"/>
    <x v="2"/>
    <n v="173000"/>
  </r>
  <r>
    <x v="972"/>
    <x v="1"/>
    <n v="99500"/>
  </r>
  <r>
    <x v="973"/>
    <x v="0"/>
    <n v="182000"/>
  </r>
  <r>
    <x v="974"/>
    <x v="1"/>
    <n v="167500"/>
  </r>
  <r>
    <x v="975"/>
    <x v="2"/>
    <n v="165000"/>
  </r>
  <r>
    <x v="976"/>
    <x v="1"/>
    <n v="85500"/>
  </r>
  <r>
    <x v="977"/>
    <x v="0"/>
    <n v="199900"/>
  </r>
  <r>
    <x v="978"/>
    <x v="1"/>
    <n v="110000"/>
  </r>
  <r>
    <x v="979"/>
    <x v="1"/>
    <n v="139000"/>
  </r>
  <r>
    <x v="980"/>
    <x v="1"/>
    <n v="178400"/>
  </r>
  <r>
    <x v="981"/>
    <x v="3"/>
    <n v="336000"/>
  </r>
  <r>
    <x v="982"/>
    <x v="0"/>
    <n v="159895"/>
  </r>
  <r>
    <x v="983"/>
    <x v="2"/>
    <n v="255900"/>
  </r>
  <r>
    <x v="984"/>
    <x v="1"/>
    <n v="126000"/>
  </r>
  <r>
    <x v="985"/>
    <x v="1"/>
    <n v="125000"/>
  </r>
  <r>
    <x v="986"/>
    <x v="1"/>
    <n v="117000"/>
  </r>
  <r>
    <x v="987"/>
    <x v="0"/>
    <n v="395192"/>
  </r>
  <r>
    <x v="988"/>
    <x v="1"/>
    <n v="195000"/>
  </r>
  <r>
    <x v="989"/>
    <x v="0"/>
    <n v="197000"/>
  </r>
  <r>
    <x v="990"/>
    <x v="2"/>
    <n v="348000"/>
  </r>
  <r>
    <x v="991"/>
    <x v="1"/>
    <n v="168000"/>
  </r>
  <r>
    <x v="992"/>
    <x v="1"/>
    <n v="187000"/>
  </r>
  <r>
    <x v="993"/>
    <x v="0"/>
    <n v="173900"/>
  </r>
  <r>
    <x v="994"/>
    <x v="0"/>
    <n v="337500"/>
  </r>
  <r>
    <x v="995"/>
    <x v="1"/>
    <n v="121600"/>
  </r>
  <r>
    <x v="996"/>
    <x v="1"/>
    <n v="136500"/>
  </r>
  <r>
    <x v="997"/>
    <x v="1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1"/>
    <n v="149900"/>
  </r>
  <r>
    <x v="1006"/>
    <x v="1"/>
    <n v="163500"/>
  </r>
  <r>
    <x v="1007"/>
    <x v="1"/>
    <n v="88000"/>
  </r>
  <r>
    <x v="1008"/>
    <x v="0"/>
    <n v="240000"/>
  </r>
  <r>
    <x v="1009"/>
    <x v="1"/>
    <n v="102000"/>
  </r>
  <r>
    <x v="1010"/>
    <x v="1"/>
    <n v="135000"/>
  </r>
  <r>
    <x v="1011"/>
    <x v="1"/>
    <n v="100000"/>
  </r>
  <r>
    <x v="1012"/>
    <x v="1"/>
    <n v="165000"/>
  </r>
  <r>
    <x v="1013"/>
    <x v="1"/>
    <n v="85000"/>
  </r>
  <r>
    <x v="1014"/>
    <x v="1"/>
    <n v="119200"/>
  </r>
  <r>
    <x v="1015"/>
    <x v="2"/>
    <n v="227000"/>
  </r>
  <r>
    <x v="1016"/>
    <x v="3"/>
    <n v="203000"/>
  </r>
  <r>
    <x v="1017"/>
    <x v="1"/>
    <n v="187500"/>
  </r>
  <r>
    <x v="1018"/>
    <x v="3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0"/>
    <n v="191000"/>
  </r>
  <r>
    <x v="1024"/>
    <x v="1"/>
    <n v="287000"/>
  </r>
  <r>
    <x v="1025"/>
    <x v="1"/>
    <n v="112500"/>
  </r>
  <r>
    <x v="1026"/>
    <x v="1"/>
    <n v="167500"/>
  </r>
  <r>
    <x v="1027"/>
    <x v="0"/>
    <n v="293077"/>
  </r>
  <r>
    <x v="1028"/>
    <x v="1"/>
    <n v="105000"/>
  </r>
  <r>
    <x v="1029"/>
    <x v="1"/>
    <n v="118000"/>
  </r>
  <r>
    <x v="1030"/>
    <x v="1"/>
    <n v="160000"/>
  </r>
  <r>
    <x v="1031"/>
    <x v="1"/>
    <n v="197000"/>
  </r>
  <r>
    <x v="1032"/>
    <x v="3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2"/>
    <n v="287000"/>
  </r>
  <r>
    <x v="1038"/>
    <x v="1"/>
    <n v="97000"/>
  </r>
  <r>
    <x v="1039"/>
    <x v="1"/>
    <n v="80000"/>
  </r>
  <r>
    <x v="1040"/>
    <x v="1"/>
    <n v="155000"/>
  </r>
  <r>
    <x v="1041"/>
    <x v="1"/>
    <n v="173000"/>
  </r>
  <r>
    <x v="1042"/>
    <x v="0"/>
    <n v="196000"/>
  </r>
  <r>
    <x v="1043"/>
    <x v="3"/>
    <n v="262280"/>
  </r>
  <r>
    <x v="1044"/>
    <x v="1"/>
    <n v="278000"/>
  </r>
  <r>
    <x v="1045"/>
    <x v="1"/>
    <n v="139600"/>
  </r>
  <r>
    <x v="1046"/>
    <x v="0"/>
    <n v="556581"/>
  </r>
  <r>
    <x v="1047"/>
    <x v="3"/>
    <n v="145000"/>
  </r>
  <r>
    <x v="1048"/>
    <x v="1"/>
    <n v="115000"/>
  </r>
  <r>
    <x v="1049"/>
    <x v="1"/>
    <n v="84900"/>
  </r>
  <r>
    <x v="1050"/>
    <x v="0"/>
    <n v="176485"/>
  </r>
  <r>
    <x v="1051"/>
    <x v="0"/>
    <n v="200141"/>
  </r>
  <r>
    <x v="1052"/>
    <x v="1"/>
    <n v="165000"/>
  </r>
  <r>
    <x v="1053"/>
    <x v="1"/>
    <n v="144500"/>
  </r>
  <r>
    <x v="1054"/>
    <x v="0"/>
    <n v="255000"/>
  </r>
  <r>
    <x v="1055"/>
    <x v="1"/>
    <n v="180000"/>
  </r>
  <r>
    <x v="1056"/>
    <x v="0"/>
    <n v="185850"/>
  </r>
  <r>
    <x v="1057"/>
    <x v="3"/>
    <n v="248000"/>
  </r>
  <r>
    <x v="1058"/>
    <x v="0"/>
    <n v="335000"/>
  </r>
  <r>
    <x v="1059"/>
    <x v="1"/>
    <n v="220000"/>
  </r>
  <r>
    <x v="1060"/>
    <x v="2"/>
    <n v="213500"/>
  </r>
  <r>
    <x v="1061"/>
    <x v="1"/>
    <n v="81000"/>
  </r>
  <r>
    <x v="1062"/>
    <x v="1"/>
    <n v="90000"/>
  </r>
  <r>
    <x v="1063"/>
    <x v="1"/>
    <n v="110500"/>
  </r>
  <r>
    <x v="1064"/>
    <x v="1"/>
    <n v="154000"/>
  </r>
  <r>
    <x v="1065"/>
    <x v="3"/>
    <n v="328000"/>
  </r>
  <r>
    <x v="1066"/>
    <x v="3"/>
    <n v="178000"/>
  </r>
  <r>
    <x v="1067"/>
    <x v="1"/>
    <n v="167900"/>
  </r>
  <r>
    <x v="1068"/>
    <x v="1"/>
    <n v="151400"/>
  </r>
  <r>
    <x v="1069"/>
    <x v="1"/>
    <n v="135000"/>
  </r>
  <r>
    <x v="1070"/>
    <x v="1"/>
    <n v="135000"/>
  </r>
  <r>
    <x v="1071"/>
    <x v="1"/>
    <n v="154000"/>
  </r>
  <r>
    <x v="1072"/>
    <x v="1"/>
    <n v="91500"/>
  </r>
  <r>
    <x v="1073"/>
    <x v="1"/>
    <n v="159500"/>
  </r>
  <r>
    <x v="1074"/>
    <x v="0"/>
    <n v="194000"/>
  </r>
  <r>
    <x v="1075"/>
    <x v="1"/>
    <n v="219500"/>
  </r>
  <r>
    <x v="1076"/>
    <x v="1"/>
    <n v="170000"/>
  </r>
  <r>
    <x v="1077"/>
    <x v="1"/>
    <n v="138800"/>
  </r>
  <r>
    <x v="1078"/>
    <x v="0"/>
    <n v="155900"/>
  </r>
  <r>
    <x v="1079"/>
    <x v="3"/>
    <n v="126000"/>
  </r>
  <r>
    <x v="1080"/>
    <x v="1"/>
    <n v="145000"/>
  </r>
  <r>
    <x v="1081"/>
    <x v="1"/>
    <n v="133000"/>
  </r>
  <r>
    <x v="1082"/>
    <x v="0"/>
    <n v="192000"/>
  </r>
  <r>
    <x v="1083"/>
    <x v="1"/>
    <n v="160000"/>
  </r>
  <r>
    <x v="1084"/>
    <x v="3"/>
    <n v="187500"/>
  </r>
  <r>
    <x v="1085"/>
    <x v="3"/>
    <n v="147000"/>
  </r>
  <r>
    <x v="1086"/>
    <x v="1"/>
    <n v="83500"/>
  </r>
  <r>
    <x v="1087"/>
    <x v="0"/>
    <n v="252000"/>
  </r>
  <r>
    <x v="1088"/>
    <x v="0"/>
    <n v="137500"/>
  </r>
  <r>
    <x v="1089"/>
    <x v="0"/>
    <n v="197000"/>
  </r>
  <r>
    <x v="1090"/>
    <x v="1"/>
    <n v="92900"/>
  </r>
  <r>
    <x v="1091"/>
    <x v="2"/>
    <n v="160000"/>
  </r>
  <r>
    <x v="1092"/>
    <x v="1"/>
    <n v="136500"/>
  </r>
  <r>
    <x v="1093"/>
    <x v="1"/>
    <n v="146000"/>
  </r>
  <r>
    <x v="1094"/>
    <x v="1"/>
    <n v="129000"/>
  </r>
  <r>
    <x v="1095"/>
    <x v="0"/>
    <n v="176432"/>
  </r>
  <r>
    <x v="1096"/>
    <x v="1"/>
    <n v="127000"/>
  </r>
  <r>
    <x v="1097"/>
    <x v="1"/>
    <n v="170000"/>
  </r>
  <r>
    <x v="1098"/>
    <x v="1"/>
    <n v="128000"/>
  </r>
  <r>
    <x v="1099"/>
    <x v="1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1"/>
    <n v="106000"/>
  </r>
  <r>
    <x v="1105"/>
    <x v="3"/>
    <n v="325000"/>
  </r>
  <r>
    <x v="1106"/>
    <x v="3"/>
    <n v="179900"/>
  </r>
  <r>
    <x v="1107"/>
    <x v="0"/>
    <n v="274725"/>
  </r>
  <r>
    <x v="1108"/>
    <x v="2"/>
    <n v="181000"/>
  </r>
  <r>
    <x v="1109"/>
    <x v="0"/>
    <n v="280000"/>
  </r>
  <r>
    <x v="1110"/>
    <x v="3"/>
    <n v="188000"/>
  </r>
  <r>
    <x v="1111"/>
    <x v="1"/>
    <n v="205000"/>
  </r>
  <r>
    <x v="1112"/>
    <x v="1"/>
    <n v="129900"/>
  </r>
  <r>
    <x v="1113"/>
    <x v="1"/>
    <n v="134500"/>
  </r>
  <r>
    <x v="1114"/>
    <x v="1"/>
    <n v="117000"/>
  </r>
  <r>
    <x v="1115"/>
    <x v="0"/>
    <n v="318000"/>
  </r>
  <r>
    <x v="1116"/>
    <x v="2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0"/>
    <n v="212900"/>
  </r>
  <r>
    <x v="1122"/>
    <x v="1"/>
    <n v="112000"/>
  </r>
  <r>
    <x v="1123"/>
    <x v="1"/>
    <n v="118000"/>
  </r>
  <r>
    <x v="1124"/>
    <x v="3"/>
    <n v="163900"/>
  </r>
  <r>
    <x v="1125"/>
    <x v="1"/>
    <n v="115000"/>
  </r>
  <r>
    <x v="1126"/>
    <x v="0"/>
    <n v="174000"/>
  </r>
  <r>
    <x v="1127"/>
    <x v="0"/>
    <n v="259000"/>
  </r>
  <r>
    <x v="1128"/>
    <x v="0"/>
    <n v="215000"/>
  </r>
  <r>
    <x v="1129"/>
    <x v="1"/>
    <n v="140000"/>
  </r>
  <r>
    <x v="1130"/>
    <x v="1"/>
    <n v="135000"/>
  </r>
  <r>
    <x v="1131"/>
    <x v="3"/>
    <n v="93500"/>
  </r>
  <r>
    <x v="1132"/>
    <x v="1"/>
    <n v="117500"/>
  </r>
  <r>
    <x v="1133"/>
    <x v="3"/>
    <n v="239500"/>
  </r>
  <r>
    <x v="1134"/>
    <x v="2"/>
    <n v="169000"/>
  </r>
  <r>
    <x v="1135"/>
    <x v="1"/>
    <n v="102000"/>
  </r>
  <r>
    <x v="1136"/>
    <x v="1"/>
    <n v="119000"/>
  </r>
  <r>
    <x v="1137"/>
    <x v="1"/>
    <n v="94000"/>
  </r>
  <r>
    <x v="1138"/>
    <x v="1"/>
    <n v="196000"/>
  </r>
  <r>
    <x v="1139"/>
    <x v="1"/>
    <n v="144000"/>
  </r>
  <r>
    <x v="1140"/>
    <x v="1"/>
    <n v="139000"/>
  </r>
  <r>
    <x v="1141"/>
    <x v="1"/>
    <n v="197500"/>
  </r>
  <r>
    <x v="1142"/>
    <x v="0"/>
    <n v="424870"/>
  </r>
  <r>
    <x v="1143"/>
    <x v="1"/>
    <n v="80000"/>
  </r>
  <r>
    <x v="1144"/>
    <x v="1"/>
    <n v="80000"/>
  </r>
  <r>
    <x v="1145"/>
    <x v="1"/>
    <n v="149000"/>
  </r>
  <r>
    <x v="1146"/>
    <x v="1"/>
    <n v="180000"/>
  </r>
  <r>
    <x v="1147"/>
    <x v="1"/>
    <n v="174500"/>
  </r>
  <r>
    <x v="1148"/>
    <x v="1"/>
    <n v="116900"/>
  </r>
  <r>
    <x v="1149"/>
    <x v="1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1"/>
    <n v="201800"/>
  </r>
  <r>
    <x v="1155"/>
    <x v="1"/>
    <n v="218000"/>
  </r>
  <r>
    <x v="1156"/>
    <x v="1"/>
    <n v="179900"/>
  </r>
  <r>
    <x v="1157"/>
    <x v="0"/>
    <n v="230000"/>
  </r>
  <r>
    <x v="1158"/>
    <x v="0"/>
    <n v="235128"/>
  </r>
  <r>
    <x v="1159"/>
    <x v="1"/>
    <n v="185000"/>
  </r>
  <r>
    <x v="1160"/>
    <x v="1"/>
    <n v="146000"/>
  </r>
  <r>
    <x v="1161"/>
    <x v="1"/>
    <n v="224000"/>
  </r>
  <r>
    <x v="1162"/>
    <x v="1"/>
    <n v="129000"/>
  </r>
  <r>
    <x v="1163"/>
    <x v="1"/>
    <n v="108959"/>
  </r>
  <r>
    <x v="1164"/>
    <x v="1"/>
    <n v="194000"/>
  </r>
  <r>
    <x v="1165"/>
    <x v="0"/>
    <n v="233170"/>
  </r>
  <r>
    <x v="1166"/>
    <x v="0"/>
    <n v="245350"/>
  </r>
  <r>
    <x v="1167"/>
    <x v="2"/>
    <n v="173000"/>
  </r>
  <r>
    <x v="1168"/>
    <x v="1"/>
    <n v="235000"/>
  </r>
  <r>
    <x v="1169"/>
    <x v="3"/>
    <n v="625000"/>
  </r>
  <r>
    <x v="1170"/>
    <x v="1"/>
    <n v="171000"/>
  </r>
  <r>
    <x v="1171"/>
    <x v="1"/>
    <n v="163000"/>
  </r>
  <r>
    <x v="1172"/>
    <x v="0"/>
    <n v="171900"/>
  </r>
  <r>
    <x v="1173"/>
    <x v="1"/>
    <n v="200500"/>
  </r>
  <r>
    <x v="1174"/>
    <x v="1"/>
    <n v="239000"/>
  </r>
  <r>
    <x v="1175"/>
    <x v="3"/>
    <n v="285000"/>
  </r>
  <r>
    <x v="1176"/>
    <x v="1"/>
    <n v="119500"/>
  </r>
  <r>
    <x v="1177"/>
    <x v="1"/>
    <n v="115000"/>
  </r>
  <r>
    <x v="1178"/>
    <x v="1"/>
    <n v="154900"/>
  </r>
  <r>
    <x v="1179"/>
    <x v="1"/>
    <n v="93000"/>
  </r>
  <r>
    <x v="1180"/>
    <x v="3"/>
    <n v="250000"/>
  </r>
  <r>
    <x v="1181"/>
    <x v="0"/>
    <n v="392500"/>
  </r>
  <r>
    <x v="1182"/>
    <x v="3"/>
    <n v="745000"/>
  </r>
  <r>
    <x v="1183"/>
    <x v="1"/>
    <n v="120000"/>
  </r>
  <r>
    <x v="1184"/>
    <x v="1"/>
    <n v="186700"/>
  </r>
  <r>
    <x v="1185"/>
    <x v="1"/>
    <n v="104900"/>
  </r>
  <r>
    <x v="1186"/>
    <x v="1"/>
    <n v="95000"/>
  </r>
  <r>
    <x v="1187"/>
    <x v="3"/>
    <n v="262000"/>
  </r>
  <r>
    <x v="1188"/>
    <x v="2"/>
    <n v="195000"/>
  </r>
  <r>
    <x v="1189"/>
    <x v="3"/>
    <n v="189000"/>
  </r>
  <r>
    <x v="1190"/>
    <x v="1"/>
    <n v="168000"/>
  </r>
  <r>
    <x v="1191"/>
    <x v="2"/>
    <n v="174000"/>
  </r>
  <r>
    <x v="1192"/>
    <x v="1"/>
    <n v="125000"/>
  </r>
  <r>
    <x v="1193"/>
    <x v="2"/>
    <n v="165000"/>
  </r>
  <r>
    <x v="1194"/>
    <x v="1"/>
    <n v="158000"/>
  </r>
  <r>
    <x v="1195"/>
    <x v="0"/>
    <n v="176000"/>
  </r>
  <r>
    <x v="1196"/>
    <x v="0"/>
    <n v="219210"/>
  </r>
  <r>
    <x v="1197"/>
    <x v="1"/>
    <n v="144000"/>
  </r>
  <r>
    <x v="1198"/>
    <x v="2"/>
    <n v="178000"/>
  </r>
  <r>
    <x v="1199"/>
    <x v="1"/>
    <n v="148000"/>
  </r>
  <r>
    <x v="1200"/>
    <x v="1"/>
    <n v="116050"/>
  </r>
  <r>
    <x v="1201"/>
    <x v="3"/>
    <n v="197900"/>
  </r>
  <r>
    <x v="1202"/>
    <x v="1"/>
    <n v="117000"/>
  </r>
  <r>
    <x v="1203"/>
    <x v="2"/>
    <n v="213000"/>
  </r>
  <r>
    <x v="1204"/>
    <x v="1"/>
    <n v="153500"/>
  </r>
  <r>
    <x v="1205"/>
    <x v="3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3"/>
    <n v="189000"/>
  </r>
  <r>
    <x v="1211"/>
    <x v="1"/>
    <n v="164000"/>
  </r>
  <r>
    <x v="1212"/>
    <x v="1"/>
    <n v="113000"/>
  </r>
  <r>
    <x v="1213"/>
    <x v="1"/>
    <n v="145000"/>
  </r>
  <r>
    <x v="1214"/>
    <x v="1"/>
    <n v="134500"/>
  </r>
  <r>
    <x v="1215"/>
    <x v="1"/>
    <n v="125000"/>
  </r>
  <r>
    <x v="1216"/>
    <x v="1"/>
    <n v="112000"/>
  </r>
  <r>
    <x v="1217"/>
    <x v="0"/>
    <n v="229456"/>
  </r>
  <r>
    <x v="1218"/>
    <x v="1"/>
    <n v="80500"/>
  </r>
  <r>
    <x v="1219"/>
    <x v="1"/>
    <n v="91500"/>
  </r>
  <r>
    <x v="1220"/>
    <x v="1"/>
    <n v="115000"/>
  </r>
  <r>
    <x v="1221"/>
    <x v="1"/>
    <n v="134000"/>
  </r>
  <r>
    <x v="1222"/>
    <x v="1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1"/>
    <n v="132500"/>
  </r>
  <r>
    <x v="1232"/>
    <x v="1"/>
    <n v="101800"/>
  </r>
  <r>
    <x v="1233"/>
    <x v="1"/>
    <n v="142000"/>
  </r>
  <r>
    <x v="1234"/>
    <x v="1"/>
    <n v="130000"/>
  </r>
  <r>
    <x v="1235"/>
    <x v="1"/>
    <n v="138887"/>
  </r>
  <r>
    <x v="1236"/>
    <x v="2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0"/>
    <n v="248328"/>
  </r>
  <r>
    <x v="1242"/>
    <x v="1"/>
    <n v="170000"/>
  </r>
  <r>
    <x v="1243"/>
    <x v="0"/>
    <n v="465000"/>
  </r>
  <r>
    <x v="1244"/>
    <x v="1"/>
    <n v="230000"/>
  </r>
  <r>
    <x v="1245"/>
    <x v="1"/>
    <n v="178000"/>
  </r>
  <r>
    <x v="1246"/>
    <x v="0"/>
    <n v="186500"/>
  </r>
  <r>
    <x v="1247"/>
    <x v="1"/>
    <n v="169900"/>
  </r>
  <r>
    <x v="1248"/>
    <x v="1"/>
    <n v="129500"/>
  </r>
  <r>
    <x v="1249"/>
    <x v="1"/>
    <n v="119000"/>
  </r>
  <r>
    <x v="1250"/>
    <x v="1"/>
    <n v="244000"/>
  </r>
  <r>
    <x v="1251"/>
    <x v="0"/>
    <n v="171750"/>
  </r>
  <r>
    <x v="1252"/>
    <x v="1"/>
    <n v="130000"/>
  </r>
  <r>
    <x v="1253"/>
    <x v="1"/>
    <n v="294000"/>
  </r>
  <r>
    <x v="1254"/>
    <x v="0"/>
    <n v="165400"/>
  </r>
  <r>
    <x v="1255"/>
    <x v="1"/>
    <n v="127500"/>
  </r>
  <r>
    <x v="1256"/>
    <x v="3"/>
    <n v="301500"/>
  </r>
  <r>
    <x v="1257"/>
    <x v="1"/>
    <n v="99900"/>
  </r>
  <r>
    <x v="1258"/>
    <x v="0"/>
    <n v="190000"/>
  </r>
  <r>
    <x v="1259"/>
    <x v="1"/>
    <n v="151000"/>
  </r>
  <r>
    <x v="1260"/>
    <x v="2"/>
    <n v="181000"/>
  </r>
  <r>
    <x v="1261"/>
    <x v="1"/>
    <n v="128900"/>
  </r>
  <r>
    <x v="1262"/>
    <x v="1"/>
    <n v="161500"/>
  </r>
  <r>
    <x v="1263"/>
    <x v="1"/>
    <n v="180500"/>
  </r>
  <r>
    <x v="1264"/>
    <x v="2"/>
    <n v="181000"/>
  </r>
  <r>
    <x v="1265"/>
    <x v="2"/>
    <n v="183900"/>
  </r>
  <r>
    <x v="1266"/>
    <x v="1"/>
    <n v="122000"/>
  </r>
  <r>
    <x v="1267"/>
    <x v="0"/>
    <n v="378500"/>
  </r>
  <r>
    <x v="1268"/>
    <x v="1"/>
    <n v="381000"/>
  </r>
  <r>
    <x v="1269"/>
    <x v="1"/>
    <n v="144000"/>
  </r>
  <r>
    <x v="1270"/>
    <x v="1"/>
    <n v="260000"/>
  </r>
  <r>
    <x v="1271"/>
    <x v="1"/>
    <n v="185750"/>
  </r>
  <r>
    <x v="1272"/>
    <x v="1"/>
    <n v="137000"/>
  </r>
  <r>
    <x v="1273"/>
    <x v="1"/>
    <n v="177000"/>
  </r>
  <r>
    <x v="1274"/>
    <x v="1"/>
    <n v="139000"/>
  </r>
  <r>
    <x v="1275"/>
    <x v="1"/>
    <n v="137000"/>
  </r>
  <r>
    <x v="1276"/>
    <x v="1"/>
    <n v="162000"/>
  </r>
  <r>
    <x v="1277"/>
    <x v="1"/>
    <n v="197900"/>
  </r>
  <r>
    <x v="1278"/>
    <x v="2"/>
    <n v="237000"/>
  </r>
  <r>
    <x v="1279"/>
    <x v="1"/>
    <n v="68400"/>
  </r>
  <r>
    <x v="1280"/>
    <x v="2"/>
    <n v="227000"/>
  </r>
  <r>
    <x v="1281"/>
    <x v="3"/>
    <n v="180000"/>
  </r>
  <r>
    <x v="1282"/>
    <x v="1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1"/>
    <n v="190000"/>
  </r>
  <r>
    <x v="1288"/>
    <x v="2"/>
    <n v="278000"/>
  </r>
  <r>
    <x v="1289"/>
    <x v="0"/>
    <n v="281000"/>
  </r>
  <r>
    <x v="1290"/>
    <x v="1"/>
    <n v="180500"/>
  </r>
  <r>
    <x v="1291"/>
    <x v="1"/>
    <n v="119500"/>
  </r>
  <r>
    <x v="1292"/>
    <x v="1"/>
    <n v="107500"/>
  </r>
  <r>
    <x v="1293"/>
    <x v="1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2"/>
    <n v="225000"/>
  </r>
  <r>
    <x v="1301"/>
    <x v="1"/>
    <n v="177500"/>
  </r>
  <r>
    <x v="1302"/>
    <x v="3"/>
    <n v="290000"/>
  </r>
  <r>
    <x v="1303"/>
    <x v="0"/>
    <n v="232000"/>
  </r>
  <r>
    <x v="1304"/>
    <x v="0"/>
    <n v="130000"/>
  </r>
  <r>
    <x v="1305"/>
    <x v="0"/>
    <n v="325000"/>
  </r>
  <r>
    <x v="1306"/>
    <x v="0"/>
    <n v="202500"/>
  </r>
  <r>
    <x v="1307"/>
    <x v="3"/>
    <n v="138000"/>
  </r>
  <r>
    <x v="1308"/>
    <x v="1"/>
    <n v="147000"/>
  </r>
  <r>
    <x v="1309"/>
    <x v="3"/>
    <n v="179200"/>
  </r>
  <r>
    <x v="1310"/>
    <x v="1"/>
    <n v="335000"/>
  </r>
  <r>
    <x v="1311"/>
    <x v="0"/>
    <n v="203000"/>
  </r>
  <r>
    <x v="1312"/>
    <x v="3"/>
    <n v="302000"/>
  </r>
  <r>
    <x v="1313"/>
    <x v="3"/>
    <n v="333168"/>
  </r>
  <r>
    <x v="1314"/>
    <x v="1"/>
    <n v="119000"/>
  </r>
  <r>
    <x v="1315"/>
    <x v="1"/>
    <n v="206900"/>
  </r>
  <r>
    <x v="1316"/>
    <x v="0"/>
    <n v="295493"/>
  </r>
  <r>
    <x v="1317"/>
    <x v="0"/>
    <n v="208900"/>
  </r>
  <r>
    <x v="1318"/>
    <x v="0"/>
    <n v="275000"/>
  </r>
  <r>
    <x v="1319"/>
    <x v="1"/>
    <n v="111000"/>
  </r>
  <r>
    <x v="1320"/>
    <x v="1"/>
    <n v="156500"/>
  </r>
  <r>
    <x v="1321"/>
    <x v="1"/>
    <n v="72500"/>
  </r>
  <r>
    <x v="1322"/>
    <x v="3"/>
    <n v="190000"/>
  </r>
  <r>
    <x v="1323"/>
    <x v="1"/>
    <n v="82500"/>
  </r>
  <r>
    <x v="1324"/>
    <x v="0"/>
    <n v="147000"/>
  </r>
  <r>
    <x v="1325"/>
    <x v="1"/>
    <n v="55000"/>
  </r>
  <r>
    <x v="1326"/>
    <x v="1"/>
    <n v="79000"/>
  </r>
  <r>
    <x v="1327"/>
    <x v="1"/>
    <n v="130500"/>
  </r>
  <r>
    <x v="1328"/>
    <x v="1"/>
    <n v="256000"/>
  </r>
  <r>
    <x v="1329"/>
    <x v="2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1"/>
    <n v="125000"/>
  </r>
  <r>
    <x v="1335"/>
    <x v="1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0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1"/>
    <n v="262500"/>
  </r>
  <r>
    <x v="1347"/>
    <x v="0"/>
    <n v="283463"/>
  </r>
  <r>
    <x v="1348"/>
    <x v="2"/>
    <n v="215000"/>
  </r>
  <r>
    <x v="1349"/>
    <x v="1"/>
    <n v="122000"/>
  </r>
  <r>
    <x v="1350"/>
    <x v="1"/>
    <n v="200000"/>
  </r>
  <r>
    <x v="1351"/>
    <x v="1"/>
    <n v="171000"/>
  </r>
  <r>
    <x v="1352"/>
    <x v="1"/>
    <n v="134900"/>
  </r>
  <r>
    <x v="1353"/>
    <x v="3"/>
    <n v="410000"/>
  </r>
  <r>
    <x v="1354"/>
    <x v="2"/>
    <n v="235000"/>
  </r>
  <r>
    <x v="1355"/>
    <x v="1"/>
    <n v="170000"/>
  </r>
  <r>
    <x v="1356"/>
    <x v="1"/>
    <n v="110000"/>
  </r>
  <r>
    <x v="1357"/>
    <x v="1"/>
    <n v="149900"/>
  </r>
  <r>
    <x v="1358"/>
    <x v="2"/>
    <n v="177500"/>
  </r>
  <r>
    <x v="1359"/>
    <x v="0"/>
    <n v="315000"/>
  </r>
  <r>
    <x v="1360"/>
    <x v="1"/>
    <n v="189000"/>
  </r>
  <r>
    <x v="1361"/>
    <x v="0"/>
    <n v="260000"/>
  </r>
  <r>
    <x v="1362"/>
    <x v="1"/>
    <n v="104900"/>
  </r>
  <r>
    <x v="1363"/>
    <x v="0"/>
    <n v="156932"/>
  </r>
  <r>
    <x v="1364"/>
    <x v="0"/>
    <n v="144152"/>
  </r>
  <r>
    <x v="1365"/>
    <x v="2"/>
    <n v="216000"/>
  </r>
  <r>
    <x v="1366"/>
    <x v="2"/>
    <n v="193000"/>
  </r>
  <r>
    <x v="1367"/>
    <x v="1"/>
    <n v="127000"/>
  </r>
  <r>
    <x v="1368"/>
    <x v="2"/>
    <n v="144000"/>
  </r>
  <r>
    <x v="1369"/>
    <x v="2"/>
    <n v="232000"/>
  </r>
  <r>
    <x v="1370"/>
    <x v="1"/>
    <n v="105000"/>
  </r>
  <r>
    <x v="1371"/>
    <x v="1"/>
    <n v="165500"/>
  </r>
  <r>
    <x v="1372"/>
    <x v="2"/>
    <n v="274300"/>
  </r>
  <r>
    <x v="1373"/>
    <x v="2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0"/>
    <n v="167500"/>
  </r>
  <r>
    <x v="1380"/>
    <x v="1"/>
    <n v="58500"/>
  </r>
  <r>
    <x v="1381"/>
    <x v="1"/>
    <n v="237500"/>
  </r>
  <r>
    <x v="1382"/>
    <x v="1"/>
    <n v="157000"/>
  </r>
  <r>
    <x v="1383"/>
    <x v="1"/>
    <n v="112000"/>
  </r>
  <r>
    <x v="1384"/>
    <x v="1"/>
    <n v="105000"/>
  </r>
  <r>
    <x v="1385"/>
    <x v="1"/>
    <n v="125500"/>
  </r>
  <r>
    <x v="1386"/>
    <x v="1"/>
    <n v="250000"/>
  </r>
  <r>
    <x v="1387"/>
    <x v="1"/>
    <n v="136000"/>
  </r>
  <r>
    <x v="1388"/>
    <x v="0"/>
    <n v="377500"/>
  </r>
  <r>
    <x v="1389"/>
    <x v="1"/>
    <n v="131000"/>
  </r>
  <r>
    <x v="1390"/>
    <x v="2"/>
    <n v="235000"/>
  </r>
  <r>
    <x v="1391"/>
    <x v="1"/>
    <n v="124000"/>
  </r>
  <r>
    <x v="1392"/>
    <x v="1"/>
    <n v="123000"/>
  </r>
  <r>
    <x v="1393"/>
    <x v="1"/>
    <n v="163000"/>
  </r>
  <r>
    <x v="1394"/>
    <x v="0"/>
    <n v="246578"/>
  </r>
  <r>
    <x v="1395"/>
    <x v="0"/>
    <n v="281213"/>
  </r>
  <r>
    <x v="1396"/>
    <x v="1"/>
    <n v="160000"/>
  </r>
  <r>
    <x v="1397"/>
    <x v="1"/>
    <n v="137500"/>
  </r>
  <r>
    <x v="1398"/>
    <x v="1"/>
    <n v="138000"/>
  </r>
  <r>
    <x v="1399"/>
    <x v="1"/>
    <n v="137450"/>
  </r>
  <r>
    <x v="1400"/>
    <x v="1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1"/>
    <n v="112000"/>
  </r>
  <r>
    <x v="1408"/>
    <x v="1"/>
    <n v="125500"/>
  </r>
  <r>
    <x v="1409"/>
    <x v="1"/>
    <n v="215000"/>
  </r>
  <r>
    <x v="1410"/>
    <x v="2"/>
    <n v="230000"/>
  </r>
  <r>
    <x v="1411"/>
    <x v="1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3"/>
    <n v="340000"/>
  </r>
  <r>
    <x v="1418"/>
    <x v="1"/>
    <n v="124000"/>
  </r>
  <r>
    <x v="1419"/>
    <x v="1"/>
    <n v="223000"/>
  </r>
  <r>
    <x v="1420"/>
    <x v="1"/>
    <n v="179900"/>
  </r>
  <r>
    <x v="1421"/>
    <x v="1"/>
    <n v="127500"/>
  </r>
  <r>
    <x v="1422"/>
    <x v="0"/>
    <n v="136500"/>
  </r>
  <r>
    <x v="1423"/>
    <x v="1"/>
    <n v="274970"/>
  </r>
  <r>
    <x v="1424"/>
    <x v="1"/>
    <n v="144000"/>
  </r>
  <r>
    <x v="1425"/>
    <x v="1"/>
    <n v="142000"/>
  </r>
  <r>
    <x v="1426"/>
    <x v="3"/>
    <n v="271000"/>
  </r>
  <r>
    <x v="1427"/>
    <x v="1"/>
    <n v="140000"/>
  </r>
  <r>
    <x v="1428"/>
    <x v="1"/>
    <n v="119000"/>
  </r>
  <r>
    <x v="1429"/>
    <x v="1"/>
    <n v="182900"/>
  </r>
  <r>
    <x v="1430"/>
    <x v="0"/>
    <n v="192140"/>
  </r>
  <r>
    <x v="1431"/>
    <x v="1"/>
    <n v="143750"/>
  </r>
  <r>
    <x v="1432"/>
    <x v="1"/>
    <n v="64500"/>
  </r>
  <r>
    <x v="1433"/>
    <x v="2"/>
    <n v="186500"/>
  </r>
  <r>
    <x v="1434"/>
    <x v="1"/>
    <n v="160000"/>
  </r>
  <r>
    <x v="1435"/>
    <x v="1"/>
    <n v="174000"/>
  </r>
  <r>
    <x v="1436"/>
    <x v="1"/>
    <n v="120500"/>
  </r>
  <r>
    <x v="1437"/>
    <x v="0"/>
    <n v="394617"/>
  </r>
  <r>
    <x v="1438"/>
    <x v="1"/>
    <n v="149700"/>
  </r>
  <r>
    <x v="1439"/>
    <x v="1"/>
    <n v="197000"/>
  </r>
  <r>
    <x v="1440"/>
    <x v="1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1"/>
    <n v="157900"/>
  </r>
  <r>
    <x v="1447"/>
    <x v="3"/>
    <n v="240000"/>
  </r>
  <r>
    <x v="1448"/>
    <x v="1"/>
    <n v="112000"/>
  </r>
  <r>
    <x v="1449"/>
    <x v="1"/>
    <n v="92000"/>
  </r>
  <r>
    <x v="1450"/>
    <x v="1"/>
    <n v="136000"/>
  </r>
  <r>
    <x v="1451"/>
    <x v="0"/>
    <n v="287090"/>
  </r>
  <r>
    <x v="1452"/>
    <x v="0"/>
    <n v="145000"/>
  </r>
  <r>
    <x v="1453"/>
    <x v="0"/>
    <n v="84500"/>
  </r>
  <r>
    <x v="1454"/>
    <x v="0"/>
    <n v="185000"/>
  </r>
  <r>
    <x v="1455"/>
    <x v="2"/>
    <n v="175000"/>
  </r>
  <r>
    <x v="1456"/>
    <x v="1"/>
    <n v="210000"/>
  </r>
  <r>
    <x v="1457"/>
    <x v="1"/>
    <n v="266500"/>
  </r>
  <r>
    <x v="1458"/>
    <x v="1"/>
    <n v="142125"/>
  </r>
  <r>
    <x v="1459"/>
    <x v="1"/>
    <n v="147500"/>
  </r>
</pivotCacheRecords>
</file>

<file path=xl/pivotCache/pivotCacheRecords2.xml><?xml version="1.0" encoding="utf-8"?>
<pivotCacheRecords xmlns="http://purl.oclc.org/ooxml/spreadsheetml/main" xmlns:r="http://purl.oclc.org/ooxml/officeDocument/relationships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0"/>
    <n v="250000"/>
  </r>
  <r>
    <x v="5"/>
    <x v="0"/>
    <n v="143000"/>
  </r>
  <r>
    <x v="6"/>
    <x v="0"/>
    <n v="307000"/>
  </r>
  <r>
    <x v="7"/>
    <x v="0"/>
    <n v="200000"/>
  </r>
  <r>
    <x v="8"/>
    <x v="1"/>
    <n v="129900"/>
  </r>
  <r>
    <x v="9"/>
    <x v="0"/>
    <n v="118000"/>
  </r>
  <r>
    <x v="10"/>
    <x v="1"/>
    <n v="129500"/>
  </r>
  <r>
    <x v="11"/>
    <x v="1"/>
    <n v="345000"/>
  </r>
  <r>
    <x v="12"/>
    <x v="1"/>
    <n v="144000"/>
  </r>
  <r>
    <x v="13"/>
    <x v="0"/>
    <n v="279500"/>
  </r>
  <r>
    <x v="14"/>
    <x v="0"/>
    <n v="157000"/>
  </r>
  <r>
    <x v="15"/>
    <x v="1"/>
    <n v="132000"/>
  </r>
  <r>
    <x v="16"/>
    <x v="0"/>
    <n v="149000"/>
  </r>
  <r>
    <x v="17"/>
    <x v="1"/>
    <n v="90000"/>
  </r>
  <r>
    <x v="18"/>
    <x v="1"/>
    <n v="159000"/>
  </r>
  <r>
    <x v="19"/>
    <x v="0"/>
    <n v="139000"/>
  </r>
  <r>
    <x v="20"/>
    <x v="1"/>
    <n v="325300"/>
  </r>
  <r>
    <x v="21"/>
    <x v="0"/>
    <n v="139400"/>
  </r>
  <r>
    <x v="22"/>
    <x v="0"/>
    <n v="230000"/>
  </r>
  <r>
    <x v="23"/>
    <x v="0"/>
    <n v="129900"/>
  </r>
  <r>
    <x v="24"/>
    <x v="0"/>
    <n v="154000"/>
  </r>
  <r>
    <x v="25"/>
    <x v="0"/>
    <n v="256300"/>
  </r>
  <r>
    <x v="26"/>
    <x v="1"/>
    <n v="134800"/>
  </r>
  <r>
    <x v="27"/>
    <x v="0"/>
    <n v="306000"/>
  </r>
  <r>
    <x v="28"/>
    <x v="0"/>
    <n v="207500"/>
  </r>
  <r>
    <x v="29"/>
    <x v="1"/>
    <n v="68500"/>
  </r>
  <r>
    <x v="30"/>
    <x v="1"/>
    <n v="40000"/>
  </r>
  <r>
    <x v="31"/>
    <x v="0"/>
    <n v="149350"/>
  </r>
  <r>
    <x v="32"/>
    <x v="0"/>
    <n v="179900"/>
  </r>
  <r>
    <x v="33"/>
    <x v="0"/>
    <n v="165500"/>
  </r>
  <r>
    <x v="34"/>
    <x v="0"/>
    <n v="277500"/>
  </r>
  <r>
    <x v="35"/>
    <x v="1"/>
    <n v="309000"/>
  </r>
  <r>
    <x v="36"/>
    <x v="0"/>
    <n v="145000"/>
  </r>
  <r>
    <x v="37"/>
    <x v="0"/>
    <n v="153000"/>
  </r>
  <r>
    <x v="38"/>
    <x v="1"/>
    <n v="109000"/>
  </r>
  <r>
    <x v="39"/>
    <x v="2"/>
    <n v="82000"/>
  </r>
  <r>
    <x v="40"/>
    <x v="0"/>
    <n v="160000"/>
  </r>
  <r>
    <x v="41"/>
    <x v="0"/>
    <n v="170000"/>
  </r>
  <r>
    <x v="42"/>
    <x v="0"/>
    <n v="144000"/>
  </r>
  <r>
    <x v="43"/>
    <x v="1"/>
    <n v="130250"/>
  </r>
  <r>
    <x v="44"/>
    <x v="0"/>
    <n v="141000"/>
  </r>
  <r>
    <x v="45"/>
    <x v="0"/>
    <n v="319900"/>
  </r>
  <r>
    <x v="46"/>
    <x v="0"/>
    <n v="239686"/>
  </r>
  <r>
    <x v="47"/>
    <x v="0"/>
    <n v="249700"/>
  </r>
  <r>
    <x v="48"/>
    <x v="2"/>
    <n v="113000"/>
  </r>
  <r>
    <x v="49"/>
    <x v="0"/>
    <n v="127000"/>
  </r>
  <r>
    <x v="50"/>
    <x v="0"/>
    <n v="177000"/>
  </r>
  <r>
    <x v="51"/>
    <x v="1"/>
    <n v="114500"/>
  </r>
  <r>
    <x v="52"/>
    <x v="1"/>
    <n v="110000"/>
  </r>
  <r>
    <x v="53"/>
    <x v="0"/>
    <n v="385000"/>
  </r>
  <r>
    <x v="54"/>
    <x v="1"/>
    <n v="130000"/>
  </r>
  <r>
    <x v="55"/>
    <x v="0"/>
    <n v="180500"/>
  </r>
  <r>
    <x v="56"/>
    <x v="0"/>
    <n v="172500"/>
  </r>
  <r>
    <x v="57"/>
    <x v="0"/>
    <n v="196500"/>
  </r>
  <r>
    <x v="58"/>
    <x v="1"/>
    <n v="438780"/>
  </r>
  <r>
    <x v="59"/>
    <x v="1"/>
    <n v="124900"/>
  </r>
  <r>
    <x v="60"/>
    <x v="1"/>
    <n v="158000"/>
  </r>
  <r>
    <x v="61"/>
    <x v="1"/>
    <n v="101000"/>
  </r>
  <r>
    <x v="62"/>
    <x v="0"/>
    <n v="202500"/>
  </r>
  <r>
    <x v="63"/>
    <x v="1"/>
    <n v="140000"/>
  </r>
  <r>
    <x v="64"/>
    <x v="0"/>
    <n v="219500"/>
  </r>
  <r>
    <x v="65"/>
    <x v="1"/>
    <n v="317000"/>
  </r>
  <r>
    <x v="66"/>
    <x v="0"/>
    <n v="180000"/>
  </r>
  <r>
    <x v="67"/>
    <x v="0"/>
    <n v="226000"/>
  </r>
  <r>
    <x v="68"/>
    <x v="0"/>
    <n v="80000"/>
  </r>
  <r>
    <x v="69"/>
    <x v="0"/>
    <n v="225000"/>
  </r>
  <r>
    <x v="70"/>
    <x v="0"/>
    <n v="244000"/>
  </r>
  <r>
    <x v="71"/>
    <x v="1"/>
    <n v="129500"/>
  </r>
  <r>
    <x v="72"/>
    <x v="0"/>
    <n v="185000"/>
  </r>
  <r>
    <x v="73"/>
    <x v="0"/>
    <n v="144900"/>
  </r>
  <r>
    <x v="74"/>
    <x v="1"/>
    <n v="107400"/>
  </r>
  <r>
    <x v="75"/>
    <x v="1"/>
    <n v="91000"/>
  </r>
  <r>
    <x v="76"/>
    <x v="1"/>
    <n v="135750"/>
  </r>
  <r>
    <x v="77"/>
    <x v="1"/>
    <n v="127000"/>
  </r>
  <r>
    <x v="78"/>
    <x v="2"/>
    <n v="136500"/>
  </r>
  <r>
    <x v="79"/>
    <x v="1"/>
    <n v="110000"/>
  </r>
  <r>
    <x v="80"/>
    <x v="0"/>
    <n v="193500"/>
  </r>
  <r>
    <x v="81"/>
    <x v="0"/>
    <n v="153500"/>
  </r>
  <r>
    <x v="82"/>
    <x v="0"/>
    <n v="245000"/>
  </r>
  <r>
    <x v="83"/>
    <x v="1"/>
    <n v="126500"/>
  </r>
  <r>
    <x v="84"/>
    <x v="1"/>
    <n v="168500"/>
  </r>
  <r>
    <x v="85"/>
    <x v="0"/>
    <n v="260000"/>
  </r>
  <r>
    <x v="86"/>
    <x v="1"/>
    <n v="174000"/>
  </r>
  <r>
    <x v="87"/>
    <x v="1"/>
    <n v="164500"/>
  </r>
  <r>
    <x v="88"/>
    <x v="2"/>
    <n v="85000"/>
  </r>
  <r>
    <x v="89"/>
    <x v="2"/>
    <n v="123600"/>
  </r>
  <r>
    <x v="90"/>
    <x v="1"/>
    <n v="109900"/>
  </r>
  <r>
    <x v="91"/>
    <x v="0"/>
    <n v="98600"/>
  </r>
  <r>
    <x v="92"/>
    <x v="1"/>
    <n v="163500"/>
  </r>
  <r>
    <x v="93"/>
    <x v="1"/>
    <n v="133900"/>
  </r>
  <r>
    <x v="94"/>
    <x v="0"/>
    <n v="204750"/>
  </r>
  <r>
    <x v="95"/>
    <x v="1"/>
    <n v="185000"/>
  </r>
  <r>
    <x v="96"/>
    <x v="0"/>
    <n v="214000"/>
  </r>
  <r>
    <x v="97"/>
    <x v="0"/>
    <n v="94750"/>
  </r>
  <r>
    <x v="98"/>
    <x v="1"/>
    <n v="83000"/>
  </r>
  <r>
    <x v="99"/>
    <x v="2"/>
    <n v="128950"/>
  </r>
  <r>
    <x v="100"/>
    <x v="0"/>
    <n v="205000"/>
  </r>
  <r>
    <x v="101"/>
    <x v="0"/>
    <n v="178000"/>
  </r>
  <r>
    <x v="102"/>
    <x v="0"/>
    <n v="118964"/>
  </r>
  <r>
    <x v="103"/>
    <x v="0"/>
    <n v="198900"/>
  </r>
  <r>
    <x v="104"/>
    <x v="1"/>
    <n v="169500"/>
  </r>
  <r>
    <x v="105"/>
    <x v="0"/>
    <n v="250000"/>
  </r>
  <r>
    <x v="106"/>
    <x v="1"/>
    <n v="100000"/>
  </r>
  <r>
    <x v="107"/>
    <x v="1"/>
    <n v="115000"/>
  </r>
  <r>
    <x v="108"/>
    <x v="2"/>
    <n v="115000"/>
  </r>
  <r>
    <x v="109"/>
    <x v="0"/>
    <n v="190000"/>
  </r>
  <r>
    <x v="110"/>
    <x v="0"/>
    <n v="136900"/>
  </r>
  <r>
    <x v="111"/>
    <x v="1"/>
    <n v="180000"/>
  </r>
  <r>
    <x v="112"/>
    <x v="1"/>
    <n v="383970"/>
  </r>
  <r>
    <x v="113"/>
    <x v="1"/>
    <n v="217000"/>
  </r>
  <r>
    <x v="114"/>
    <x v="1"/>
    <n v="259500"/>
  </r>
  <r>
    <x v="115"/>
    <x v="1"/>
    <n v="176000"/>
  </r>
  <r>
    <x v="116"/>
    <x v="0"/>
    <n v="139000"/>
  </r>
  <r>
    <x v="117"/>
    <x v="0"/>
    <n v="155000"/>
  </r>
  <r>
    <x v="118"/>
    <x v="0"/>
    <n v="320000"/>
  </r>
  <r>
    <x v="119"/>
    <x v="0"/>
    <n v="163990"/>
  </r>
  <r>
    <x v="120"/>
    <x v="0"/>
    <n v="180000"/>
  </r>
  <r>
    <x v="121"/>
    <x v="1"/>
    <n v="100000"/>
  </r>
  <r>
    <x v="122"/>
    <x v="0"/>
    <n v="136000"/>
  </r>
  <r>
    <x v="123"/>
    <x v="0"/>
    <n v="153900"/>
  </r>
  <r>
    <x v="124"/>
    <x v="0"/>
    <n v="181000"/>
  </r>
  <r>
    <x v="125"/>
    <x v="2"/>
    <n v="84500"/>
  </r>
  <r>
    <x v="126"/>
    <x v="0"/>
    <n v="128000"/>
  </r>
  <r>
    <x v="127"/>
    <x v="2"/>
    <n v="87000"/>
  </r>
  <r>
    <x v="128"/>
    <x v="0"/>
    <n v="155000"/>
  </r>
  <r>
    <x v="129"/>
    <x v="1"/>
    <n v="150000"/>
  </r>
  <r>
    <x v="130"/>
    <x v="0"/>
    <n v="226000"/>
  </r>
  <r>
    <x v="131"/>
    <x v="1"/>
    <n v="244000"/>
  </r>
  <r>
    <x v="132"/>
    <x v="1"/>
    <n v="150750"/>
  </r>
  <r>
    <x v="133"/>
    <x v="0"/>
    <n v="220000"/>
  </r>
  <r>
    <x v="134"/>
    <x v="0"/>
    <n v="180000"/>
  </r>
  <r>
    <x v="135"/>
    <x v="0"/>
    <n v="174000"/>
  </r>
  <r>
    <x v="136"/>
    <x v="0"/>
    <n v="143000"/>
  </r>
  <r>
    <x v="137"/>
    <x v="1"/>
    <n v="171000"/>
  </r>
  <r>
    <x v="138"/>
    <x v="0"/>
    <n v="230000"/>
  </r>
  <r>
    <x v="139"/>
    <x v="0"/>
    <n v="231500"/>
  </r>
  <r>
    <x v="140"/>
    <x v="2"/>
    <n v="115000"/>
  </r>
  <r>
    <x v="141"/>
    <x v="0"/>
    <n v="260000"/>
  </r>
  <r>
    <x v="142"/>
    <x v="1"/>
    <n v="166000"/>
  </r>
  <r>
    <x v="143"/>
    <x v="0"/>
    <n v="204000"/>
  </r>
  <r>
    <x v="144"/>
    <x v="1"/>
    <n v="125000"/>
  </r>
  <r>
    <x v="145"/>
    <x v="1"/>
    <n v="130000"/>
  </r>
  <r>
    <x v="146"/>
    <x v="1"/>
    <n v="105000"/>
  </r>
  <r>
    <x v="147"/>
    <x v="1"/>
    <n v="222500"/>
  </r>
  <r>
    <x v="148"/>
    <x v="2"/>
    <n v="141000"/>
  </r>
  <r>
    <x v="149"/>
    <x v="1"/>
    <n v="115000"/>
  </r>
  <r>
    <x v="150"/>
    <x v="0"/>
    <n v="122000"/>
  </r>
  <r>
    <x v="151"/>
    <x v="0"/>
    <n v="372402"/>
  </r>
  <r>
    <x v="152"/>
    <x v="0"/>
    <n v="190000"/>
  </r>
  <r>
    <x v="153"/>
    <x v="0"/>
    <n v="235000"/>
  </r>
  <r>
    <x v="154"/>
    <x v="1"/>
    <n v="125000"/>
  </r>
  <r>
    <x v="155"/>
    <x v="2"/>
    <n v="79000"/>
  </r>
  <r>
    <x v="156"/>
    <x v="1"/>
    <n v="109500"/>
  </r>
  <r>
    <x v="157"/>
    <x v="1"/>
    <n v="269500"/>
  </r>
  <r>
    <x v="158"/>
    <x v="0"/>
    <n v="254900"/>
  </r>
  <r>
    <x v="159"/>
    <x v="0"/>
    <n v="320000"/>
  </r>
  <r>
    <x v="160"/>
    <x v="0"/>
    <n v="162500"/>
  </r>
  <r>
    <x v="161"/>
    <x v="1"/>
    <n v="412500"/>
  </r>
  <r>
    <x v="162"/>
    <x v="0"/>
    <n v="220000"/>
  </r>
  <r>
    <x v="163"/>
    <x v="2"/>
    <n v="103200"/>
  </r>
  <r>
    <x v="164"/>
    <x v="1"/>
    <n v="152000"/>
  </r>
  <r>
    <x v="165"/>
    <x v="2"/>
    <n v="127500"/>
  </r>
  <r>
    <x v="166"/>
    <x v="0"/>
    <n v="190000"/>
  </r>
  <r>
    <x v="167"/>
    <x v="0"/>
    <n v="325624"/>
  </r>
  <r>
    <x v="168"/>
    <x v="0"/>
    <n v="183500"/>
  </r>
  <r>
    <x v="169"/>
    <x v="0"/>
    <n v="228000"/>
  </r>
  <r>
    <x v="170"/>
    <x v="1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0"/>
    <n v="501837"/>
  </r>
  <r>
    <x v="179"/>
    <x v="1"/>
    <n v="100000"/>
  </r>
  <r>
    <x v="180"/>
    <x v="1"/>
    <n v="177000"/>
  </r>
  <r>
    <x v="181"/>
    <x v="1"/>
    <n v="200100"/>
  </r>
  <r>
    <x v="182"/>
    <x v="0"/>
    <n v="120000"/>
  </r>
  <r>
    <x v="183"/>
    <x v="1"/>
    <n v="200000"/>
  </r>
  <r>
    <x v="184"/>
    <x v="0"/>
    <n v="127000"/>
  </r>
  <r>
    <x v="185"/>
    <x v="1"/>
    <n v="475000"/>
  </r>
  <r>
    <x v="186"/>
    <x v="0"/>
    <n v="173000"/>
  </r>
  <r>
    <x v="187"/>
    <x v="1"/>
    <n v="135000"/>
  </r>
  <r>
    <x v="188"/>
    <x v="1"/>
    <n v="153337"/>
  </r>
  <r>
    <x v="189"/>
    <x v="0"/>
    <n v="286000"/>
  </r>
  <r>
    <x v="190"/>
    <x v="1"/>
    <n v="315000"/>
  </r>
  <r>
    <x v="191"/>
    <x v="0"/>
    <n v="184000"/>
  </r>
  <r>
    <x v="192"/>
    <x v="0"/>
    <n v="192000"/>
  </r>
  <r>
    <x v="193"/>
    <x v="1"/>
    <n v="130000"/>
  </r>
  <r>
    <x v="194"/>
    <x v="1"/>
    <n v="127000"/>
  </r>
  <r>
    <x v="195"/>
    <x v="0"/>
    <n v="148500"/>
  </r>
  <r>
    <x v="196"/>
    <x v="0"/>
    <n v="311872"/>
  </r>
  <r>
    <x v="197"/>
    <x v="1"/>
    <n v="235000"/>
  </r>
  <r>
    <x v="198"/>
    <x v="2"/>
    <n v="104000"/>
  </r>
  <r>
    <x v="199"/>
    <x v="0"/>
    <n v="274900"/>
  </r>
  <r>
    <x v="200"/>
    <x v="0"/>
    <n v="140000"/>
  </r>
  <r>
    <x v="201"/>
    <x v="1"/>
    <n v="171500"/>
  </r>
  <r>
    <x v="202"/>
    <x v="0"/>
    <n v="112000"/>
  </r>
  <r>
    <x v="203"/>
    <x v="0"/>
    <n v="149000"/>
  </r>
  <r>
    <x v="204"/>
    <x v="1"/>
    <n v="110000"/>
  </r>
  <r>
    <x v="205"/>
    <x v="0"/>
    <n v="180500"/>
  </r>
  <r>
    <x v="206"/>
    <x v="0"/>
    <n v="143900"/>
  </r>
  <r>
    <x v="207"/>
    <x v="0"/>
    <n v="141000"/>
  </r>
  <r>
    <x v="208"/>
    <x v="0"/>
    <n v="277000"/>
  </r>
  <r>
    <x v="209"/>
    <x v="0"/>
    <n v="145000"/>
  </r>
  <r>
    <x v="210"/>
    <x v="2"/>
    <n v="98000"/>
  </r>
  <r>
    <x v="211"/>
    <x v="0"/>
    <n v="186000"/>
  </r>
  <r>
    <x v="212"/>
    <x v="0"/>
    <n v="252678"/>
  </r>
  <r>
    <x v="213"/>
    <x v="0"/>
    <n v="156000"/>
  </r>
  <r>
    <x v="214"/>
    <x v="0"/>
    <n v="161750"/>
  </r>
  <r>
    <x v="215"/>
    <x v="0"/>
    <n v="134450"/>
  </r>
  <r>
    <x v="216"/>
    <x v="0"/>
    <n v="210000"/>
  </r>
  <r>
    <x v="217"/>
    <x v="1"/>
    <n v="107000"/>
  </r>
  <r>
    <x v="218"/>
    <x v="0"/>
    <n v="311500"/>
  </r>
  <r>
    <x v="219"/>
    <x v="0"/>
    <n v="167240"/>
  </r>
  <r>
    <x v="220"/>
    <x v="0"/>
    <n v="204900"/>
  </r>
  <r>
    <x v="221"/>
    <x v="1"/>
    <n v="200000"/>
  </r>
  <r>
    <x v="222"/>
    <x v="0"/>
    <n v="179900"/>
  </r>
  <r>
    <x v="223"/>
    <x v="1"/>
    <n v="97000"/>
  </r>
  <r>
    <x v="224"/>
    <x v="0"/>
    <n v="386250"/>
  </r>
  <r>
    <x v="225"/>
    <x v="1"/>
    <n v="112000"/>
  </r>
  <r>
    <x v="226"/>
    <x v="0"/>
    <n v="290000"/>
  </r>
  <r>
    <x v="227"/>
    <x v="1"/>
    <n v="106000"/>
  </r>
  <r>
    <x v="228"/>
    <x v="1"/>
    <n v="125000"/>
  </r>
  <r>
    <x v="229"/>
    <x v="0"/>
    <n v="192500"/>
  </r>
  <r>
    <x v="230"/>
    <x v="0"/>
    <n v="148000"/>
  </r>
  <r>
    <x v="231"/>
    <x v="0"/>
    <n v="403000"/>
  </r>
  <r>
    <x v="232"/>
    <x v="0"/>
    <n v="94500"/>
  </r>
  <r>
    <x v="233"/>
    <x v="0"/>
    <n v="128200"/>
  </r>
  <r>
    <x v="234"/>
    <x v="1"/>
    <n v="216500"/>
  </r>
  <r>
    <x v="235"/>
    <x v="1"/>
    <n v="89500"/>
  </r>
  <r>
    <x v="236"/>
    <x v="0"/>
    <n v="185500"/>
  </r>
  <r>
    <x v="237"/>
    <x v="0"/>
    <n v="194500"/>
  </r>
  <r>
    <x v="238"/>
    <x v="0"/>
    <n v="318000"/>
  </r>
  <r>
    <x v="239"/>
    <x v="1"/>
    <n v="113000"/>
  </r>
  <r>
    <x v="240"/>
    <x v="0"/>
    <n v="262500"/>
  </r>
  <r>
    <x v="241"/>
    <x v="2"/>
    <n v="110500"/>
  </r>
  <r>
    <x v="242"/>
    <x v="0"/>
    <n v="79000"/>
  </r>
  <r>
    <x v="243"/>
    <x v="0"/>
    <n v="120000"/>
  </r>
  <r>
    <x v="244"/>
    <x v="0"/>
    <n v="205000"/>
  </r>
  <r>
    <x v="245"/>
    <x v="0"/>
    <n v="241500"/>
  </r>
  <r>
    <x v="246"/>
    <x v="1"/>
    <n v="137000"/>
  </r>
  <r>
    <x v="247"/>
    <x v="0"/>
    <n v="140000"/>
  </r>
  <r>
    <x v="248"/>
    <x v="0"/>
    <n v="180000"/>
  </r>
  <r>
    <x v="249"/>
    <x v="0"/>
    <n v="277000"/>
  </r>
  <r>
    <x v="250"/>
    <x v="2"/>
    <n v="76500"/>
  </r>
  <r>
    <x v="251"/>
    <x v="0"/>
    <n v="235000"/>
  </r>
  <r>
    <x v="252"/>
    <x v="0"/>
    <n v="173000"/>
  </r>
  <r>
    <x v="253"/>
    <x v="0"/>
    <n v="158000"/>
  </r>
  <r>
    <x v="254"/>
    <x v="0"/>
    <n v="145000"/>
  </r>
  <r>
    <x v="255"/>
    <x v="1"/>
    <n v="230000"/>
  </r>
  <r>
    <x v="256"/>
    <x v="0"/>
    <n v="207500"/>
  </r>
  <r>
    <x v="257"/>
    <x v="0"/>
    <n v="220000"/>
  </r>
  <r>
    <x v="258"/>
    <x v="0"/>
    <n v="231500"/>
  </r>
  <r>
    <x v="259"/>
    <x v="1"/>
    <n v="97000"/>
  </r>
  <r>
    <x v="260"/>
    <x v="0"/>
    <n v="176000"/>
  </r>
  <r>
    <x v="261"/>
    <x v="1"/>
    <n v="276000"/>
  </r>
  <r>
    <x v="262"/>
    <x v="0"/>
    <n v="151000"/>
  </r>
  <r>
    <x v="263"/>
    <x v="1"/>
    <n v="130000"/>
  </r>
  <r>
    <x v="264"/>
    <x v="1"/>
    <n v="73000"/>
  </r>
  <r>
    <x v="265"/>
    <x v="0"/>
    <n v="175500"/>
  </r>
  <r>
    <x v="266"/>
    <x v="0"/>
    <n v="185000"/>
  </r>
  <r>
    <x v="267"/>
    <x v="1"/>
    <n v="179500"/>
  </r>
  <r>
    <x v="268"/>
    <x v="1"/>
    <n v="120500"/>
  </r>
  <r>
    <x v="269"/>
    <x v="0"/>
    <n v="148000"/>
  </r>
  <r>
    <x v="270"/>
    <x v="0"/>
    <n v="266000"/>
  </r>
  <r>
    <x v="271"/>
    <x v="0"/>
    <n v="241500"/>
  </r>
  <r>
    <x v="272"/>
    <x v="0"/>
    <n v="290000"/>
  </r>
  <r>
    <x v="273"/>
    <x v="0"/>
    <n v="139000"/>
  </r>
  <r>
    <x v="274"/>
    <x v="0"/>
    <n v="124500"/>
  </r>
  <r>
    <x v="275"/>
    <x v="1"/>
    <n v="205000"/>
  </r>
  <r>
    <x v="276"/>
    <x v="0"/>
    <n v="201000"/>
  </r>
  <r>
    <x v="277"/>
    <x v="1"/>
    <n v="141000"/>
  </r>
  <r>
    <x v="278"/>
    <x v="0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0"/>
    <n v="244600"/>
  </r>
  <r>
    <x v="284"/>
    <x v="0"/>
    <n v="179200"/>
  </r>
  <r>
    <x v="285"/>
    <x v="1"/>
    <n v="164700"/>
  </r>
  <r>
    <x v="286"/>
    <x v="0"/>
    <n v="159000"/>
  </r>
  <r>
    <x v="287"/>
    <x v="2"/>
    <n v="88000"/>
  </r>
  <r>
    <x v="288"/>
    <x v="1"/>
    <n v="122000"/>
  </r>
  <r>
    <x v="289"/>
    <x v="1"/>
    <n v="153575"/>
  </r>
  <r>
    <x v="290"/>
    <x v="0"/>
    <n v="233230"/>
  </r>
  <r>
    <x v="291"/>
    <x v="2"/>
    <n v="135900"/>
  </r>
  <r>
    <x v="292"/>
    <x v="0"/>
    <n v="131000"/>
  </r>
  <r>
    <x v="293"/>
    <x v="0"/>
    <n v="235000"/>
  </r>
  <r>
    <x v="294"/>
    <x v="0"/>
    <n v="167000"/>
  </r>
  <r>
    <x v="295"/>
    <x v="1"/>
    <n v="142500"/>
  </r>
  <r>
    <x v="296"/>
    <x v="0"/>
    <n v="152000"/>
  </r>
  <r>
    <x v="297"/>
    <x v="1"/>
    <n v="239000"/>
  </r>
  <r>
    <x v="298"/>
    <x v="0"/>
    <n v="175000"/>
  </r>
  <r>
    <x v="299"/>
    <x v="0"/>
    <n v="158500"/>
  </r>
  <r>
    <x v="300"/>
    <x v="0"/>
    <n v="157000"/>
  </r>
  <r>
    <x v="301"/>
    <x v="1"/>
    <n v="267000"/>
  </r>
  <r>
    <x v="302"/>
    <x v="0"/>
    <n v="205000"/>
  </r>
  <r>
    <x v="303"/>
    <x v="0"/>
    <n v="149900"/>
  </r>
  <r>
    <x v="304"/>
    <x v="0"/>
    <n v="295000"/>
  </r>
  <r>
    <x v="305"/>
    <x v="0"/>
    <n v="305900"/>
  </r>
  <r>
    <x v="306"/>
    <x v="0"/>
    <n v="225000"/>
  </r>
  <r>
    <x v="307"/>
    <x v="2"/>
    <n v="89500"/>
  </r>
  <r>
    <x v="308"/>
    <x v="1"/>
    <n v="82500"/>
  </r>
  <r>
    <x v="309"/>
    <x v="0"/>
    <n v="360000"/>
  </r>
  <r>
    <x v="310"/>
    <x v="0"/>
    <n v="165600"/>
  </r>
  <r>
    <x v="311"/>
    <x v="1"/>
    <n v="132000"/>
  </r>
  <r>
    <x v="312"/>
    <x v="1"/>
    <n v="119900"/>
  </r>
  <r>
    <x v="313"/>
    <x v="0"/>
    <n v="375000"/>
  </r>
  <r>
    <x v="314"/>
    <x v="1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0"/>
    <n v="187500"/>
  </r>
  <r>
    <x v="320"/>
    <x v="0"/>
    <n v="342643"/>
  </r>
  <r>
    <x v="321"/>
    <x v="1"/>
    <n v="354000"/>
  </r>
  <r>
    <x v="322"/>
    <x v="0"/>
    <n v="301000"/>
  </r>
  <r>
    <x v="323"/>
    <x v="0"/>
    <n v="126175"/>
  </r>
  <r>
    <x v="324"/>
    <x v="1"/>
    <n v="242000"/>
  </r>
  <r>
    <x v="325"/>
    <x v="1"/>
    <n v="87000"/>
  </r>
  <r>
    <x v="326"/>
    <x v="0"/>
    <n v="324000"/>
  </r>
  <r>
    <x v="327"/>
    <x v="0"/>
    <n v="145250"/>
  </r>
  <r>
    <x v="328"/>
    <x v="1"/>
    <n v="214500"/>
  </r>
  <r>
    <x v="329"/>
    <x v="1"/>
    <n v="78000"/>
  </r>
  <r>
    <x v="330"/>
    <x v="1"/>
    <n v="119000"/>
  </r>
  <r>
    <x v="331"/>
    <x v="0"/>
    <n v="139000"/>
  </r>
  <r>
    <x v="332"/>
    <x v="0"/>
    <n v="284000"/>
  </r>
  <r>
    <x v="333"/>
    <x v="0"/>
    <n v="207000"/>
  </r>
  <r>
    <x v="334"/>
    <x v="0"/>
    <n v="192000"/>
  </r>
  <r>
    <x v="335"/>
    <x v="0"/>
    <n v="228950"/>
  </r>
  <r>
    <x v="336"/>
    <x v="0"/>
    <n v="377426"/>
  </r>
  <r>
    <x v="337"/>
    <x v="0"/>
    <n v="214000"/>
  </r>
  <r>
    <x v="338"/>
    <x v="0"/>
    <n v="202500"/>
  </r>
  <r>
    <x v="339"/>
    <x v="0"/>
    <n v="155000"/>
  </r>
  <r>
    <x v="340"/>
    <x v="0"/>
    <n v="202900"/>
  </r>
  <r>
    <x v="341"/>
    <x v="1"/>
    <n v="82000"/>
  </r>
  <r>
    <x v="342"/>
    <x v="1"/>
    <n v="87500"/>
  </r>
  <r>
    <x v="343"/>
    <x v="0"/>
    <n v="266000"/>
  </r>
  <r>
    <x v="344"/>
    <x v="0"/>
    <n v="85000"/>
  </r>
  <r>
    <x v="345"/>
    <x v="1"/>
    <n v="140200"/>
  </r>
  <r>
    <x v="346"/>
    <x v="0"/>
    <n v="151500"/>
  </r>
  <r>
    <x v="347"/>
    <x v="0"/>
    <n v="157500"/>
  </r>
  <r>
    <x v="348"/>
    <x v="1"/>
    <n v="154000"/>
  </r>
  <r>
    <x v="349"/>
    <x v="0"/>
    <n v="437154"/>
  </r>
  <r>
    <x v="350"/>
    <x v="0"/>
    <n v="318061"/>
  </r>
  <r>
    <x v="351"/>
    <x v="0"/>
    <n v="190000"/>
  </r>
  <r>
    <x v="352"/>
    <x v="1"/>
    <n v="95000"/>
  </r>
  <r>
    <x v="353"/>
    <x v="1"/>
    <n v="105900"/>
  </r>
  <r>
    <x v="354"/>
    <x v="0"/>
    <n v="140000"/>
  </r>
  <r>
    <x v="355"/>
    <x v="0"/>
    <n v="177500"/>
  </r>
  <r>
    <x v="356"/>
    <x v="0"/>
    <n v="173000"/>
  </r>
  <r>
    <x v="357"/>
    <x v="0"/>
    <n v="134000"/>
  </r>
  <r>
    <x v="358"/>
    <x v="1"/>
    <n v="130000"/>
  </r>
  <r>
    <x v="359"/>
    <x v="0"/>
    <n v="280000"/>
  </r>
  <r>
    <x v="360"/>
    <x v="0"/>
    <n v="156000"/>
  </r>
  <r>
    <x v="361"/>
    <x v="1"/>
    <n v="145000"/>
  </r>
  <r>
    <x v="362"/>
    <x v="1"/>
    <n v="198500"/>
  </r>
  <r>
    <x v="363"/>
    <x v="1"/>
    <n v="118000"/>
  </r>
  <r>
    <x v="364"/>
    <x v="0"/>
    <n v="190000"/>
  </r>
  <r>
    <x v="365"/>
    <x v="1"/>
    <n v="147000"/>
  </r>
  <r>
    <x v="366"/>
    <x v="0"/>
    <n v="159000"/>
  </r>
  <r>
    <x v="367"/>
    <x v="1"/>
    <n v="165000"/>
  </r>
  <r>
    <x v="368"/>
    <x v="0"/>
    <n v="132000"/>
  </r>
  <r>
    <x v="369"/>
    <x v="1"/>
    <n v="162000"/>
  </r>
  <r>
    <x v="370"/>
    <x v="0"/>
    <n v="172400"/>
  </r>
  <r>
    <x v="371"/>
    <x v="1"/>
    <n v="134432"/>
  </r>
  <r>
    <x v="372"/>
    <x v="0"/>
    <n v="125000"/>
  </r>
  <r>
    <x v="373"/>
    <x v="0"/>
    <n v="123000"/>
  </r>
  <r>
    <x v="374"/>
    <x v="1"/>
    <n v="219500"/>
  </r>
  <r>
    <x v="375"/>
    <x v="2"/>
    <n v="61000"/>
  </r>
  <r>
    <x v="376"/>
    <x v="1"/>
    <n v="148000"/>
  </r>
  <r>
    <x v="377"/>
    <x v="0"/>
    <n v="340000"/>
  </r>
  <r>
    <x v="378"/>
    <x v="0"/>
    <n v="394432"/>
  </r>
  <r>
    <x v="379"/>
    <x v="0"/>
    <n v="179000"/>
  </r>
  <r>
    <x v="380"/>
    <x v="1"/>
    <n v="127000"/>
  </r>
  <r>
    <x v="381"/>
    <x v="0"/>
    <n v="187750"/>
  </r>
  <r>
    <x v="382"/>
    <x v="0"/>
    <n v="213500"/>
  </r>
  <r>
    <x v="383"/>
    <x v="1"/>
    <n v="76000"/>
  </r>
  <r>
    <x v="384"/>
    <x v="0"/>
    <n v="240000"/>
  </r>
  <r>
    <x v="385"/>
    <x v="0"/>
    <n v="192000"/>
  </r>
  <r>
    <x v="386"/>
    <x v="2"/>
    <n v="81000"/>
  </r>
  <r>
    <x v="387"/>
    <x v="1"/>
    <n v="125000"/>
  </r>
  <r>
    <x v="388"/>
    <x v="0"/>
    <n v="191000"/>
  </r>
  <r>
    <x v="389"/>
    <x v="1"/>
    <n v="426000"/>
  </r>
  <r>
    <x v="390"/>
    <x v="1"/>
    <n v="119000"/>
  </r>
  <r>
    <x v="391"/>
    <x v="1"/>
    <n v="215000"/>
  </r>
  <r>
    <x v="392"/>
    <x v="0"/>
    <n v="106500"/>
  </r>
  <r>
    <x v="393"/>
    <x v="2"/>
    <n v="100000"/>
  </r>
  <r>
    <x v="394"/>
    <x v="1"/>
    <n v="109000"/>
  </r>
  <r>
    <x v="395"/>
    <x v="0"/>
    <n v="129000"/>
  </r>
  <r>
    <x v="396"/>
    <x v="1"/>
    <n v="123000"/>
  </r>
  <r>
    <x v="397"/>
    <x v="0"/>
    <n v="169500"/>
  </r>
  <r>
    <x v="398"/>
    <x v="1"/>
    <n v="67000"/>
  </r>
  <r>
    <x v="399"/>
    <x v="0"/>
    <n v="241000"/>
  </r>
  <r>
    <x v="400"/>
    <x v="0"/>
    <n v="245500"/>
  </r>
  <r>
    <x v="401"/>
    <x v="0"/>
    <n v="164990"/>
  </r>
  <r>
    <x v="402"/>
    <x v="1"/>
    <n v="108000"/>
  </r>
  <r>
    <x v="403"/>
    <x v="1"/>
    <n v="258000"/>
  </r>
  <r>
    <x v="404"/>
    <x v="1"/>
    <n v="168000"/>
  </r>
  <r>
    <x v="405"/>
    <x v="0"/>
    <n v="150000"/>
  </r>
  <r>
    <x v="406"/>
    <x v="1"/>
    <n v="115000"/>
  </r>
  <r>
    <x v="407"/>
    <x v="0"/>
    <n v="177000"/>
  </r>
  <r>
    <x v="408"/>
    <x v="0"/>
    <n v="280000"/>
  </r>
  <r>
    <x v="409"/>
    <x v="0"/>
    <n v="339750"/>
  </r>
  <r>
    <x v="410"/>
    <x v="0"/>
    <n v="60000"/>
  </r>
  <r>
    <x v="411"/>
    <x v="0"/>
    <n v="145000"/>
  </r>
  <r>
    <x v="412"/>
    <x v="0"/>
    <n v="222000"/>
  </r>
  <r>
    <x v="413"/>
    <x v="1"/>
    <n v="115000"/>
  </r>
  <r>
    <x v="414"/>
    <x v="0"/>
    <n v="228000"/>
  </r>
  <r>
    <x v="415"/>
    <x v="0"/>
    <n v="181134"/>
  </r>
  <r>
    <x v="416"/>
    <x v="0"/>
    <n v="149500"/>
  </r>
  <r>
    <x v="417"/>
    <x v="1"/>
    <n v="239000"/>
  </r>
  <r>
    <x v="418"/>
    <x v="1"/>
    <n v="126000"/>
  </r>
  <r>
    <x v="419"/>
    <x v="0"/>
    <n v="142000"/>
  </r>
  <r>
    <x v="420"/>
    <x v="0"/>
    <n v="206300"/>
  </r>
  <r>
    <x v="421"/>
    <x v="0"/>
    <n v="215000"/>
  </r>
  <r>
    <x v="422"/>
    <x v="0"/>
    <n v="113000"/>
  </r>
  <r>
    <x v="423"/>
    <x v="0"/>
    <n v="315000"/>
  </r>
  <r>
    <x v="424"/>
    <x v="0"/>
    <n v="139000"/>
  </r>
  <r>
    <x v="425"/>
    <x v="1"/>
    <n v="135000"/>
  </r>
  <r>
    <x v="426"/>
    <x v="0"/>
    <n v="275000"/>
  </r>
  <r>
    <x v="427"/>
    <x v="1"/>
    <n v="109008"/>
  </r>
  <r>
    <x v="428"/>
    <x v="0"/>
    <n v="195400"/>
  </r>
  <r>
    <x v="429"/>
    <x v="0"/>
    <n v="175000"/>
  </r>
  <r>
    <x v="430"/>
    <x v="1"/>
    <n v="85400"/>
  </r>
  <r>
    <x v="431"/>
    <x v="2"/>
    <n v="79900"/>
  </r>
  <r>
    <x v="432"/>
    <x v="1"/>
    <n v="122500"/>
  </r>
  <r>
    <x v="433"/>
    <x v="0"/>
    <n v="181000"/>
  </r>
  <r>
    <x v="434"/>
    <x v="2"/>
    <n v="81000"/>
  </r>
  <r>
    <x v="435"/>
    <x v="0"/>
    <n v="212000"/>
  </r>
  <r>
    <x v="436"/>
    <x v="1"/>
    <n v="116000"/>
  </r>
  <r>
    <x v="437"/>
    <x v="1"/>
    <n v="119000"/>
  </r>
  <r>
    <x v="438"/>
    <x v="1"/>
    <n v="90350"/>
  </r>
  <r>
    <x v="439"/>
    <x v="1"/>
    <n v="110000"/>
  </r>
  <r>
    <x v="440"/>
    <x v="0"/>
    <n v="555000"/>
  </r>
  <r>
    <x v="441"/>
    <x v="2"/>
    <n v="118000"/>
  </r>
  <r>
    <x v="442"/>
    <x v="1"/>
    <n v="162900"/>
  </r>
  <r>
    <x v="443"/>
    <x v="0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1"/>
    <n v="119500"/>
  </r>
  <r>
    <x v="449"/>
    <x v="1"/>
    <n v="120000"/>
  </r>
  <r>
    <x v="450"/>
    <x v="1"/>
    <n v="110000"/>
  </r>
  <r>
    <x v="451"/>
    <x v="0"/>
    <n v="280000"/>
  </r>
  <r>
    <x v="452"/>
    <x v="0"/>
    <n v="204000"/>
  </r>
  <r>
    <x v="453"/>
    <x v="0"/>
    <n v="210000"/>
  </r>
  <r>
    <x v="454"/>
    <x v="1"/>
    <n v="188000"/>
  </r>
  <r>
    <x v="455"/>
    <x v="0"/>
    <n v="175500"/>
  </r>
  <r>
    <x v="456"/>
    <x v="1"/>
    <n v="98000"/>
  </r>
  <r>
    <x v="457"/>
    <x v="0"/>
    <n v="256000"/>
  </r>
  <r>
    <x v="458"/>
    <x v="1"/>
    <n v="161000"/>
  </r>
  <r>
    <x v="459"/>
    <x v="1"/>
    <n v="110000"/>
  </r>
  <r>
    <x v="460"/>
    <x v="1"/>
    <n v="263435"/>
  </r>
  <r>
    <x v="461"/>
    <x v="1"/>
    <n v="155000"/>
  </r>
  <r>
    <x v="462"/>
    <x v="1"/>
    <n v="62383"/>
  </r>
  <r>
    <x v="463"/>
    <x v="1"/>
    <n v="188700"/>
  </r>
  <r>
    <x v="464"/>
    <x v="2"/>
    <n v="124000"/>
  </r>
  <r>
    <x v="465"/>
    <x v="0"/>
    <n v="178740"/>
  </r>
  <r>
    <x v="466"/>
    <x v="0"/>
    <n v="167000"/>
  </r>
  <r>
    <x v="467"/>
    <x v="0"/>
    <n v="146500"/>
  </r>
  <r>
    <x v="468"/>
    <x v="0"/>
    <n v="250000"/>
  </r>
  <r>
    <x v="469"/>
    <x v="0"/>
    <n v="187000"/>
  </r>
  <r>
    <x v="470"/>
    <x v="0"/>
    <n v="212000"/>
  </r>
  <r>
    <x v="471"/>
    <x v="0"/>
    <n v="190000"/>
  </r>
  <r>
    <x v="472"/>
    <x v="1"/>
    <n v="148000"/>
  </r>
  <r>
    <x v="473"/>
    <x v="0"/>
    <n v="440000"/>
  </r>
  <r>
    <x v="474"/>
    <x v="0"/>
    <n v="251000"/>
  </r>
  <r>
    <x v="475"/>
    <x v="1"/>
    <n v="132500"/>
  </r>
  <r>
    <x v="476"/>
    <x v="0"/>
    <n v="208900"/>
  </r>
  <r>
    <x v="477"/>
    <x v="1"/>
    <n v="380000"/>
  </r>
  <r>
    <x v="478"/>
    <x v="0"/>
    <n v="297000"/>
  </r>
  <r>
    <x v="479"/>
    <x v="1"/>
    <n v="89471"/>
  </r>
  <r>
    <x v="480"/>
    <x v="0"/>
    <n v="326000"/>
  </r>
  <r>
    <x v="481"/>
    <x v="0"/>
    <n v="374000"/>
  </r>
  <r>
    <x v="482"/>
    <x v="0"/>
    <n v="155000"/>
  </r>
  <r>
    <x v="483"/>
    <x v="0"/>
    <n v="164000"/>
  </r>
  <r>
    <x v="484"/>
    <x v="1"/>
    <n v="132500"/>
  </r>
  <r>
    <x v="485"/>
    <x v="0"/>
    <n v="147000"/>
  </r>
  <r>
    <x v="486"/>
    <x v="0"/>
    <n v="156000"/>
  </r>
  <r>
    <x v="487"/>
    <x v="0"/>
    <n v="175000"/>
  </r>
  <r>
    <x v="488"/>
    <x v="0"/>
    <n v="160000"/>
  </r>
  <r>
    <x v="489"/>
    <x v="0"/>
    <n v="86000"/>
  </r>
  <r>
    <x v="490"/>
    <x v="1"/>
    <n v="115000"/>
  </r>
  <r>
    <x v="491"/>
    <x v="0"/>
    <n v="133000"/>
  </r>
  <r>
    <x v="492"/>
    <x v="0"/>
    <n v="172785"/>
  </r>
  <r>
    <x v="493"/>
    <x v="1"/>
    <n v="155000"/>
  </r>
  <r>
    <x v="494"/>
    <x v="0"/>
    <n v="91300"/>
  </r>
  <r>
    <x v="495"/>
    <x v="2"/>
    <n v="34900"/>
  </r>
  <r>
    <x v="496"/>
    <x v="0"/>
    <n v="430000"/>
  </r>
  <r>
    <x v="497"/>
    <x v="1"/>
    <n v="184000"/>
  </r>
  <r>
    <x v="498"/>
    <x v="0"/>
    <n v="130000"/>
  </r>
  <r>
    <x v="499"/>
    <x v="0"/>
    <n v="120000"/>
  </r>
  <r>
    <x v="500"/>
    <x v="1"/>
    <n v="113000"/>
  </r>
  <r>
    <x v="501"/>
    <x v="0"/>
    <n v="226700"/>
  </r>
  <r>
    <x v="502"/>
    <x v="1"/>
    <n v="140000"/>
  </r>
  <r>
    <x v="503"/>
    <x v="0"/>
    <n v="289000"/>
  </r>
  <r>
    <x v="504"/>
    <x v="0"/>
    <n v="147000"/>
  </r>
  <r>
    <x v="505"/>
    <x v="1"/>
    <n v="124500"/>
  </r>
  <r>
    <x v="506"/>
    <x v="0"/>
    <n v="215000"/>
  </r>
  <r>
    <x v="507"/>
    <x v="0"/>
    <n v="208300"/>
  </r>
  <r>
    <x v="508"/>
    <x v="1"/>
    <n v="161000"/>
  </r>
  <r>
    <x v="509"/>
    <x v="0"/>
    <n v="124500"/>
  </r>
  <r>
    <x v="510"/>
    <x v="1"/>
    <n v="164900"/>
  </r>
  <r>
    <x v="511"/>
    <x v="0"/>
    <n v="202665"/>
  </r>
  <r>
    <x v="512"/>
    <x v="1"/>
    <n v="129900"/>
  </r>
  <r>
    <x v="513"/>
    <x v="0"/>
    <n v="134000"/>
  </r>
  <r>
    <x v="514"/>
    <x v="1"/>
    <n v="96500"/>
  </r>
  <r>
    <x v="515"/>
    <x v="0"/>
    <n v="402861"/>
  </r>
  <r>
    <x v="516"/>
    <x v="0"/>
    <n v="158000"/>
  </r>
  <r>
    <x v="517"/>
    <x v="0"/>
    <n v="265000"/>
  </r>
  <r>
    <x v="518"/>
    <x v="0"/>
    <n v="211000"/>
  </r>
  <r>
    <x v="519"/>
    <x v="1"/>
    <n v="234000"/>
  </r>
  <r>
    <x v="520"/>
    <x v="2"/>
    <n v="106250"/>
  </r>
  <r>
    <x v="521"/>
    <x v="0"/>
    <n v="150000"/>
  </r>
  <r>
    <x v="522"/>
    <x v="1"/>
    <n v="159000"/>
  </r>
  <r>
    <x v="523"/>
    <x v="1"/>
    <n v="184750"/>
  </r>
  <r>
    <x v="524"/>
    <x v="0"/>
    <n v="315750"/>
  </r>
  <r>
    <x v="525"/>
    <x v="0"/>
    <n v="176000"/>
  </r>
  <r>
    <x v="526"/>
    <x v="0"/>
    <n v="132000"/>
  </r>
  <r>
    <x v="527"/>
    <x v="0"/>
    <n v="446261"/>
  </r>
  <r>
    <x v="528"/>
    <x v="2"/>
    <n v="86000"/>
  </r>
  <r>
    <x v="529"/>
    <x v="0"/>
    <n v="200624"/>
  </r>
  <r>
    <x v="530"/>
    <x v="0"/>
    <n v="175000"/>
  </r>
  <r>
    <x v="531"/>
    <x v="1"/>
    <n v="128000"/>
  </r>
  <r>
    <x v="532"/>
    <x v="1"/>
    <n v="107500"/>
  </r>
  <r>
    <x v="533"/>
    <x v="2"/>
    <n v="39300"/>
  </r>
  <r>
    <x v="534"/>
    <x v="0"/>
    <n v="178000"/>
  </r>
  <r>
    <x v="535"/>
    <x v="2"/>
    <n v="107500"/>
  </r>
  <r>
    <x v="536"/>
    <x v="0"/>
    <n v="188000"/>
  </r>
  <r>
    <x v="537"/>
    <x v="1"/>
    <n v="111250"/>
  </r>
  <r>
    <x v="538"/>
    <x v="0"/>
    <n v="158000"/>
  </r>
  <r>
    <x v="539"/>
    <x v="0"/>
    <n v="272000"/>
  </r>
  <r>
    <x v="540"/>
    <x v="0"/>
    <n v="315000"/>
  </r>
  <r>
    <x v="541"/>
    <x v="1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1"/>
    <n v="129500"/>
  </r>
  <r>
    <x v="548"/>
    <x v="1"/>
    <n v="125000"/>
  </r>
  <r>
    <x v="549"/>
    <x v="1"/>
    <n v="263000"/>
  </r>
  <r>
    <x v="550"/>
    <x v="0"/>
    <n v="140000"/>
  </r>
  <r>
    <x v="551"/>
    <x v="0"/>
    <n v="112500"/>
  </r>
  <r>
    <x v="552"/>
    <x v="0"/>
    <n v="255500"/>
  </r>
  <r>
    <x v="553"/>
    <x v="1"/>
    <n v="108000"/>
  </r>
  <r>
    <x v="554"/>
    <x v="1"/>
    <n v="284000"/>
  </r>
  <r>
    <x v="555"/>
    <x v="1"/>
    <n v="113000"/>
  </r>
  <r>
    <x v="556"/>
    <x v="0"/>
    <n v="141000"/>
  </r>
  <r>
    <x v="557"/>
    <x v="1"/>
    <n v="108000"/>
  </r>
  <r>
    <x v="558"/>
    <x v="0"/>
    <n v="175000"/>
  </r>
  <r>
    <x v="559"/>
    <x v="0"/>
    <n v="234000"/>
  </r>
  <r>
    <x v="560"/>
    <x v="1"/>
    <n v="121500"/>
  </r>
  <r>
    <x v="561"/>
    <x v="0"/>
    <n v="170000"/>
  </r>
  <r>
    <x v="562"/>
    <x v="2"/>
    <n v="108000"/>
  </r>
  <r>
    <x v="563"/>
    <x v="1"/>
    <n v="185000"/>
  </r>
  <r>
    <x v="564"/>
    <x v="0"/>
    <n v="268000"/>
  </r>
  <r>
    <x v="565"/>
    <x v="1"/>
    <n v="128000"/>
  </r>
  <r>
    <x v="566"/>
    <x v="1"/>
    <n v="325000"/>
  </r>
  <r>
    <x v="567"/>
    <x v="0"/>
    <n v="214000"/>
  </r>
  <r>
    <x v="568"/>
    <x v="1"/>
    <n v="316600"/>
  </r>
  <r>
    <x v="569"/>
    <x v="1"/>
    <n v="135960"/>
  </r>
  <r>
    <x v="570"/>
    <x v="1"/>
    <n v="142600"/>
  </r>
  <r>
    <x v="571"/>
    <x v="0"/>
    <n v="120000"/>
  </r>
  <r>
    <x v="572"/>
    <x v="0"/>
    <n v="224500"/>
  </r>
  <r>
    <x v="573"/>
    <x v="1"/>
    <n v="170000"/>
  </r>
  <r>
    <x v="574"/>
    <x v="1"/>
    <n v="139000"/>
  </r>
  <r>
    <x v="575"/>
    <x v="1"/>
    <n v="118500"/>
  </r>
  <r>
    <x v="576"/>
    <x v="1"/>
    <n v="145000"/>
  </r>
  <r>
    <x v="577"/>
    <x v="0"/>
    <n v="164500"/>
  </r>
  <r>
    <x v="578"/>
    <x v="1"/>
    <n v="146000"/>
  </r>
  <r>
    <x v="579"/>
    <x v="0"/>
    <n v="131500"/>
  </r>
  <r>
    <x v="580"/>
    <x v="0"/>
    <n v="181900"/>
  </r>
  <r>
    <x v="581"/>
    <x v="0"/>
    <n v="253293"/>
  </r>
  <r>
    <x v="582"/>
    <x v="2"/>
    <n v="118500"/>
  </r>
  <r>
    <x v="583"/>
    <x v="1"/>
    <n v="325000"/>
  </r>
  <r>
    <x v="584"/>
    <x v="1"/>
    <n v="133000"/>
  </r>
  <r>
    <x v="585"/>
    <x v="0"/>
    <n v="369900"/>
  </r>
  <r>
    <x v="586"/>
    <x v="1"/>
    <n v="130000"/>
  </r>
  <r>
    <x v="587"/>
    <x v="1"/>
    <n v="137000"/>
  </r>
  <r>
    <x v="588"/>
    <x v="0"/>
    <n v="143000"/>
  </r>
  <r>
    <x v="589"/>
    <x v="1"/>
    <n v="79500"/>
  </r>
  <r>
    <x v="590"/>
    <x v="0"/>
    <n v="185900"/>
  </r>
  <r>
    <x v="591"/>
    <x v="1"/>
    <n v="451950"/>
  </r>
  <r>
    <x v="592"/>
    <x v="1"/>
    <n v="138000"/>
  </r>
  <r>
    <x v="593"/>
    <x v="0"/>
    <n v="140000"/>
  </r>
  <r>
    <x v="594"/>
    <x v="1"/>
    <n v="110000"/>
  </r>
  <r>
    <x v="595"/>
    <x v="0"/>
    <n v="319000"/>
  </r>
  <r>
    <x v="596"/>
    <x v="1"/>
    <n v="114504"/>
  </r>
  <r>
    <x v="597"/>
    <x v="0"/>
    <n v="194201"/>
  </r>
  <r>
    <x v="598"/>
    <x v="0"/>
    <n v="217500"/>
  </r>
  <r>
    <x v="599"/>
    <x v="0"/>
    <n v="151000"/>
  </r>
  <r>
    <x v="600"/>
    <x v="1"/>
    <n v="275000"/>
  </r>
  <r>
    <x v="601"/>
    <x v="1"/>
    <n v="141000"/>
  </r>
  <r>
    <x v="602"/>
    <x v="0"/>
    <n v="220000"/>
  </r>
  <r>
    <x v="603"/>
    <x v="1"/>
    <n v="151000"/>
  </r>
  <r>
    <x v="604"/>
    <x v="0"/>
    <n v="221000"/>
  </r>
  <r>
    <x v="605"/>
    <x v="0"/>
    <n v="205000"/>
  </r>
  <r>
    <x v="606"/>
    <x v="1"/>
    <n v="152000"/>
  </r>
  <r>
    <x v="607"/>
    <x v="0"/>
    <n v="225000"/>
  </r>
  <r>
    <x v="608"/>
    <x v="1"/>
    <n v="359100"/>
  </r>
  <r>
    <x v="609"/>
    <x v="0"/>
    <n v="118500"/>
  </r>
  <r>
    <x v="610"/>
    <x v="0"/>
    <n v="313000"/>
  </r>
  <r>
    <x v="611"/>
    <x v="0"/>
    <n v="148000"/>
  </r>
  <r>
    <x v="612"/>
    <x v="1"/>
    <n v="261500"/>
  </r>
  <r>
    <x v="613"/>
    <x v="2"/>
    <n v="147000"/>
  </r>
  <r>
    <x v="614"/>
    <x v="2"/>
    <n v="75500"/>
  </r>
  <r>
    <x v="615"/>
    <x v="0"/>
    <n v="137500"/>
  </r>
  <r>
    <x v="616"/>
    <x v="0"/>
    <n v="183200"/>
  </r>
  <r>
    <x v="617"/>
    <x v="1"/>
    <n v="105500"/>
  </r>
  <r>
    <x v="618"/>
    <x v="0"/>
    <n v="314813"/>
  </r>
  <r>
    <x v="619"/>
    <x v="0"/>
    <n v="305000"/>
  </r>
  <r>
    <x v="620"/>
    <x v="2"/>
    <n v="67000"/>
  </r>
  <r>
    <x v="621"/>
    <x v="0"/>
    <n v="240000"/>
  </r>
  <r>
    <x v="622"/>
    <x v="1"/>
    <n v="135000"/>
  </r>
  <r>
    <x v="623"/>
    <x v="1"/>
    <n v="168500"/>
  </r>
  <r>
    <x v="624"/>
    <x v="0"/>
    <n v="165150"/>
  </r>
  <r>
    <x v="625"/>
    <x v="0"/>
    <n v="160000"/>
  </r>
  <r>
    <x v="626"/>
    <x v="0"/>
    <n v="139900"/>
  </r>
  <r>
    <x v="627"/>
    <x v="1"/>
    <n v="153000"/>
  </r>
  <r>
    <x v="628"/>
    <x v="0"/>
    <n v="135000"/>
  </r>
  <r>
    <x v="629"/>
    <x v="0"/>
    <n v="168500"/>
  </r>
  <r>
    <x v="630"/>
    <x v="1"/>
    <n v="124000"/>
  </r>
  <r>
    <x v="631"/>
    <x v="0"/>
    <n v="209500"/>
  </r>
  <r>
    <x v="632"/>
    <x v="0"/>
    <n v="82500"/>
  </r>
  <r>
    <x v="633"/>
    <x v="0"/>
    <n v="139400"/>
  </r>
  <r>
    <x v="634"/>
    <x v="1"/>
    <n v="144000"/>
  </r>
  <r>
    <x v="635"/>
    <x v="2"/>
    <n v="200000"/>
  </r>
  <r>
    <x v="636"/>
    <x v="2"/>
    <n v="60000"/>
  </r>
  <r>
    <x v="637"/>
    <x v="1"/>
    <n v="93000"/>
  </r>
  <r>
    <x v="638"/>
    <x v="2"/>
    <n v="85000"/>
  </r>
  <r>
    <x v="639"/>
    <x v="0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0"/>
    <n v="370878"/>
  </r>
  <r>
    <x v="645"/>
    <x v="1"/>
    <n v="143250"/>
  </r>
  <r>
    <x v="646"/>
    <x v="1"/>
    <n v="98300"/>
  </r>
  <r>
    <x v="647"/>
    <x v="0"/>
    <n v="155000"/>
  </r>
  <r>
    <x v="648"/>
    <x v="0"/>
    <n v="155000"/>
  </r>
  <r>
    <x v="649"/>
    <x v="2"/>
    <n v="84500"/>
  </r>
  <r>
    <x v="650"/>
    <x v="0"/>
    <n v="205950"/>
  </r>
  <r>
    <x v="651"/>
    <x v="1"/>
    <n v="108000"/>
  </r>
  <r>
    <x v="652"/>
    <x v="0"/>
    <n v="191000"/>
  </r>
  <r>
    <x v="653"/>
    <x v="1"/>
    <n v="135000"/>
  </r>
  <r>
    <x v="654"/>
    <x v="0"/>
    <n v="350000"/>
  </r>
  <r>
    <x v="655"/>
    <x v="1"/>
    <n v="88000"/>
  </r>
  <r>
    <x v="656"/>
    <x v="0"/>
    <n v="145500"/>
  </r>
  <r>
    <x v="657"/>
    <x v="0"/>
    <n v="149000"/>
  </r>
  <r>
    <x v="658"/>
    <x v="0"/>
    <n v="97500"/>
  </r>
  <r>
    <x v="659"/>
    <x v="1"/>
    <n v="167000"/>
  </r>
  <r>
    <x v="660"/>
    <x v="0"/>
    <n v="197900"/>
  </r>
  <r>
    <x v="661"/>
    <x v="0"/>
    <n v="402000"/>
  </r>
  <r>
    <x v="662"/>
    <x v="0"/>
    <n v="110000"/>
  </r>
  <r>
    <x v="663"/>
    <x v="1"/>
    <n v="137500"/>
  </r>
  <r>
    <x v="664"/>
    <x v="0"/>
    <n v="423000"/>
  </r>
  <r>
    <x v="665"/>
    <x v="0"/>
    <n v="230500"/>
  </r>
  <r>
    <x v="666"/>
    <x v="1"/>
    <n v="129000"/>
  </r>
  <r>
    <x v="667"/>
    <x v="0"/>
    <n v="193500"/>
  </r>
  <r>
    <x v="668"/>
    <x v="1"/>
    <n v="168000"/>
  </r>
  <r>
    <x v="669"/>
    <x v="1"/>
    <n v="137500"/>
  </r>
  <r>
    <x v="670"/>
    <x v="0"/>
    <n v="173500"/>
  </r>
  <r>
    <x v="671"/>
    <x v="1"/>
    <n v="103600"/>
  </r>
  <r>
    <x v="672"/>
    <x v="0"/>
    <n v="165000"/>
  </r>
  <r>
    <x v="673"/>
    <x v="0"/>
    <n v="257500"/>
  </r>
  <r>
    <x v="674"/>
    <x v="0"/>
    <n v="140000"/>
  </r>
  <r>
    <x v="675"/>
    <x v="0"/>
    <n v="148500"/>
  </r>
  <r>
    <x v="676"/>
    <x v="1"/>
    <n v="87000"/>
  </r>
  <r>
    <x v="677"/>
    <x v="1"/>
    <n v="109500"/>
  </r>
  <r>
    <x v="678"/>
    <x v="0"/>
    <n v="372500"/>
  </r>
  <r>
    <x v="679"/>
    <x v="1"/>
    <n v="128500"/>
  </r>
  <r>
    <x v="680"/>
    <x v="0"/>
    <n v="143000"/>
  </r>
  <r>
    <x v="681"/>
    <x v="1"/>
    <n v="159434"/>
  </r>
  <r>
    <x v="682"/>
    <x v="0"/>
    <n v="173000"/>
  </r>
  <r>
    <x v="683"/>
    <x v="0"/>
    <n v="285000"/>
  </r>
  <r>
    <x v="684"/>
    <x v="0"/>
    <n v="221000"/>
  </r>
  <r>
    <x v="685"/>
    <x v="0"/>
    <n v="207500"/>
  </r>
  <r>
    <x v="686"/>
    <x v="0"/>
    <n v="227875"/>
  </r>
  <r>
    <x v="687"/>
    <x v="1"/>
    <n v="148800"/>
  </r>
  <r>
    <x v="688"/>
    <x v="0"/>
    <n v="392000"/>
  </r>
  <r>
    <x v="689"/>
    <x v="0"/>
    <n v="194700"/>
  </r>
  <r>
    <x v="690"/>
    <x v="0"/>
    <n v="141000"/>
  </r>
  <r>
    <x v="691"/>
    <x v="0"/>
    <n v="755000"/>
  </r>
  <r>
    <x v="692"/>
    <x v="0"/>
    <n v="335000"/>
  </r>
  <r>
    <x v="693"/>
    <x v="1"/>
    <n v="108480"/>
  </r>
  <r>
    <x v="694"/>
    <x v="1"/>
    <n v="141500"/>
  </r>
  <r>
    <x v="695"/>
    <x v="0"/>
    <n v="176000"/>
  </r>
  <r>
    <x v="696"/>
    <x v="1"/>
    <n v="89000"/>
  </r>
  <r>
    <x v="697"/>
    <x v="1"/>
    <n v="123500"/>
  </r>
  <r>
    <x v="698"/>
    <x v="1"/>
    <n v="138500"/>
  </r>
  <r>
    <x v="699"/>
    <x v="0"/>
    <n v="196000"/>
  </r>
  <r>
    <x v="700"/>
    <x v="0"/>
    <n v="312500"/>
  </r>
  <r>
    <x v="701"/>
    <x v="0"/>
    <n v="140000"/>
  </r>
  <r>
    <x v="702"/>
    <x v="1"/>
    <n v="361919"/>
  </r>
  <r>
    <x v="703"/>
    <x v="1"/>
    <n v="140000"/>
  </r>
  <r>
    <x v="704"/>
    <x v="0"/>
    <n v="213000"/>
  </r>
  <r>
    <x v="705"/>
    <x v="2"/>
    <n v="55000"/>
  </r>
  <r>
    <x v="706"/>
    <x v="0"/>
    <n v="302000"/>
  </r>
  <r>
    <x v="707"/>
    <x v="0"/>
    <n v="254000"/>
  </r>
  <r>
    <x v="708"/>
    <x v="0"/>
    <n v="179540"/>
  </r>
  <r>
    <x v="709"/>
    <x v="0"/>
    <n v="109900"/>
  </r>
  <r>
    <x v="710"/>
    <x v="2"/>
    <n v="52000"/>
  </r>
  <r>
    <x v="711"/>
    <x v="1"/>
    <n v="102776"/>
  </r>
  <r>
    <x v="712"/>
    <x v="0"/>
    <n v="189000"/>
  </r>
  <r>
    <x v="713"/>
    <x v="1"/>
    <n v="129000"/>
  </r>
  <r>
    <x v="714"/>
    <x v="0"/>
    <n v="130500"/>
  </r>
  <r>
    <x v="715"/>
    <x v="0"/>
    <n v="165000"/>
  </r>
  <r>
    <x v="716"/>
    <x v="1"/>
    <n v="159500"/>
  </r>
  <r>
    <x v="717"/>
    <x v="0"/>
    <n v="157000"/>
  </r>
  <r>
    <x v="718"/>
    <x v="0"/>
    <n v="341000"/>
  </r>
  <r>
    <x v="719"/>
    <x v="0"/>
    <n v="128500"/>
  </r>
  <r>
    <x v="720"/>
    <x v="0"/>
    <n v="275000"/>
  </r>
  <r>
    <x v="721"/>
    <x v="0"/>
    <n v="143000"/>
  </r>
  <r>
    <x v="722"/>
    <x v="1"/>
    <n v="124500"/>
  </r>
  <r>
    <x v="723"/>
    <x v="1"/>
    <n v="135000"/>
  </r>
  <r>
    <x v="724"/>
    <x v="0"/>
    <n v="320000"/>
  </r>
  <r>
    <x v="725"/>
    <x v="1"/>
    <n v="120500"/>
  </r>
  <r>
    <x v="726"/>
    <x v="0"/>
    <n v="222000"/>
  </r>
  <r>
    <x v="727"/>
    <x v="0"/>
    <n v="194500"/>
  </r>
  <r>
    <x v="728"/>
    <x v="1"/>
    <n v="110000"/>
  </r>
  <r>
    <x v="729"/>
    <x v="1"/>
    <n v="103000"/>
  </r>
  <r>
    <x v="730"/>
    <x v="0"/>
    <n v="236500"/>
  </r>
  <r>
    <x v="731"/>
    <x v="0"/>
    <n v="187500"/>
  </r>
  <r>
    <x v="732"/>
    <x v="0"/>
    <n v="222500"/>
  </r>
  <r>
    <x v="733"/>
    <x v="0"/>
    <n v="131400"/>
  </r>
  <r>
    <x v="734"/>
    <x v="0"/>
    <n v="108000"/>
  </r>
  <r>
    <x v="735"/>
    <x v="1"/>
    <n v="163000"/>
  </r>
  <r>
    <x v="736"/>
    <x v="1"/>
    <n v="93500"/>
  </r>
  <r>
    <x v="737"/>
    <x v="0"/>
    <n v="239900"/>
  </r>
  <r>
    <x v="738"/>
    <x v="2"/>
    <n v="179000"/>
  </r>
  <r>
    <x v="739"/>
    <x v="0"/>
    <n v="190000"/>
  </r>
  <r>
    <x v="740"/>
    <x v="1"/>
    <n v="132000"/>
  </r>
  <r>
    <x v="741"/>
    <x v="1"/>
    <n v="142000"/>
  </r>
  <r>
    <x v="742"/>
    <x v="0"/>
    <n v="179000"/>
  </r>
  <r>
    <x v="743"/>
    <x v="0"/>
    <n v="175000"/>
  </r>
  <r>
    <x v="744"/>
    <x v="0"/>
    <n v="180000"/>
  </r>
  <r>
    <x v="745"/>
    <x v="1"/>
    <n v="299800"/>
  </r>
  <r>
    <x v="746"/>
    <x v="1"/>
    <n v="236000"/>
  </r>
  <r>
    <x v="747"/>
    <x v="1"/>
    <n v="265979"/>
  </r>
  <r>
    <x v="748"/>
    <x v="0"/>
    <n v="260400"/>
  </r>
  <r>
    <x v="749"/>
    <x v="1"/>
    <n v="98000"/>
  </r>
  <r>
    <x v="750"/>
    <x v="2"/>
    <n v="96500"/>
  </r>
  <r>
    <x v="751"/>
    <x v="0"/>
    <n v="162000"/>
  </r>
  <r>
    <x v="752"/>
    <x v="0"/>
    <n v="217000"/>
  </r>
  <r>
    <x v="753"/>
    <x v="0"/>
    <n v="275500"/>
  </r>
  <r>
    <x v="754"/>
    <x v="1"/>
    <n v="156000"/>
  </r>
  <r>
    <x v="755"/>
    <x v="1"/>
    <n v="172500"/>
  </r>
  <r>
    <x v="756"/>
    <x v="0"/>
    <n v="212000"/>
  </r>
  <r>
    <x v="757"/>
    <x v="0"/>
    <n v="158900"/>
  </r>
  <r>
    <x v="758"/>
    <x v="1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0"/>
    <n v="270000"/>
  </r>
  <r>
    <x v="765"/>
    <x v="0"/>
    <n v="264132"/>
  </r>
  <r>
    <x v="766"/>
    <x v="0"/>
    <n v="196500"/>
  </r>
  <r>
    <x v="767"/>
    <x v="0"/>
    <n v="160000"/>
  </r>
  <r>
    <x v="768"/>
    <x v="0"/>
    <n v="216837"/>
  </r>
  <r>
    <x v="769"/>
    <x v="1"/>
    <n v="538000"/>
  </r>
  <r>
    <x v="770"/>
    <x v="1"/>
    <n v="134900"/>
  </r>
  <r>
    <x v="771"/>
    <x v="1"/>
    <n v="102000"/>
  </r>
  <r>
    <x v="772"/>
    <x v="1"/>
    <n v="107000"/>
  </r>
  <r>
    <x v="773"/>
    <x v="0"/>
    <n v="114500"/>
  </r>
  <r>
    <x v="774"/>
    <x v="0"/>
    <n v="395000"/>
  </r>
  <r>
    <x v="775"/>
    <x v="0"/>
    <n v="162000"/>
  </r>
  <r>
    <x v="776"/>
    <x v="0"/>
    <n v="221500"/>
  </r>
  <r>
    <x v="777"/>
    <x v="0"/>
    <n v="142500"/>
  </r>
  <r>
    <x v="778"/>
    <x v="1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2"/>
    <n v="128000"/>
  </r>
  <r>
    <x v="785"/>
    <x v="0"/>
    <n v="161500"/>
  </r>
  <r>
    <x v="786"/>
    <x v="1"/>
    <n v="139000"/>
  </r>
  <r>
    <x v="787"/>
    <x v="1"/>
    <n v="233000"/>
  </r>
  <r>
    <x v="788"/>
    <x v="1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0"/>
    <n v="110000"/>
  </r>
  <r>
    <x v="798"/>
    <x v="1"/>
    <n v="485000"/>
  </r>
  <r>
    <x v="799"/>
    <x v="1"/>
    <n v="175000"/>
  </r>
  <r>
    <x v="800"/>
    <x v="0"/>
    <n v="200000"/>
  </r>
  <r>
    <x v="801"/>
    <x v="1"/>
    <n v="109900"/>
  </r>
  <r>
    <x v="802"/>
    <x v="0"/>
    <n v="189000"/>
  </r>
  <r>
    <x v="803"/>
    <x v="1"/>
    <n v="582933"/>
  </r>
  <r>
    <x v="804"/>
    <x v="0"/>
    <n v="118000"/>
  </r>
  <r>
    <x v="805"/>
    <x v="0"/>
    <n v="227680"/>
  </r>
  <r>
    <x v="806"/>
    <x v="0"/>
    <n v="135500"/>
  </r>
  <r>
    <x v="807"/>
    <x v="0"/>
    <n v="223500"/>
  </r>
  <r>
    <x v="808"/>
    <x v="0"/>
    <n v="159950"/>
  </r>
  <r>
    <x v="809"/>
    <x v="1"/>
    <n v="106000"/>
  </r>
  <r>
    <x v="810"/>
    <x v="0"/>
    <n v="181000"/>
  </r>
  <r>
    <x v="811"/>
    <x v="0"/>
    <n v="144500"/>
  </r>
  <r>
    <x v="812"/>
    <x v="1"/>
    <n v="55993"/>
  </r>
  <r>
    <x v="813"/>
    <x v="0"/>
    <n v="157900"/>
  </r>
  <r>
    <x v="814"/>
    <x v="1"/>
    <n v="116000"/>
  </r>
  <r>
    <x v="815"/>
    <x v="0"/>
    <n v="224900"/>
  </r>
  <r>
    <x v="816"/>
    <x v="0"/>
    <n v="137000"/>
  </r>
  <r>
    <x v="817"/>
    <x v="0"/>
    <n v="271000"/>
  </r>
  <r>
    <x v="818"/>
    <x v="0"/>
    <n v="155000"/>
  </r>
  <r>
    <x v="819"/>
    <x v="0"/>
    <n v="224000"/>
  </r>
  <r>
    <x v="820"/>
    <x v="0"/>
    <n v="183000"/>
  </r>
  <r>
    <x v="821"/>
    <x v="1"/>
    <n v="93000"/>
  </r>
  <r>
    <x v="822"/>
    <x v="1"/>
    <n v="225000"/>
  </r>
  <r>
    <x v="823"/>
    <x v="1"/>
    <n v="139500"/>
  </r>
  <r>
    <x v="824"/>
    <x v="0"/>
    <n v="232600"/>
  </r>
  <r>
    <x v="825"/>
    <x v="0"/>
    <n v="385000"/>
  </r>
  <r>
    <x v="826"/>
    <x v="2"/>
    <n v="109500"/>
  </r>
  <r>
    <x v="827"/>
    <x v="0"/>
    <n v="189000"/>
  </r>
  <r>
    <x v="828"/>
    <x v="0"/>
    <n v="185000"/>
  </r>
  <r>
    <x v="829"/>
    <x v="1"/>
    <n v="147400"/>
  </r>
  <r>
    <x v="830"/>
    <x v="0"/>
    <n v="166000"/>
  </r>
  <r>
    <x v="831"/>
    <x v="1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1"/>
    <n v="153500"/>
  </r>
  <r>
    <x v="837"/>
    <x v="1"/>
    <n v="100000"/>
  </r>
  <r>
    <x v="838"/>
    <x v="0"/>
    <n v="144000"/>
  </r>
  <r>
    <x v="839"/>
    <x v="1"/>
    <n v="130500"/>
  </r>
  <r>
    <x v="840"/>
    <x v="1"/>
    <n v="140000"/>
  </r>
  <r>
    <x v="841"/>
    <x v="1"/>
    <n v="157500"/>
  </r>
  <r>
    <x v="842"/>
    <x v="0"/>
    <n v="174900"/>
  </r>
  <r>
    <x v="843"/>
    <x v="2"/>
    <n v="141000"/>
  </r>
  <r>
    <x v="844"/>
    <x v="1"/>
    <n v="153900"/>
  </r>
  <r>
    <x v="845"/>
    <x v="1"/>
    <n v="171000"/>
  </r>
  <r>
    <x v="846"/>
    <x v="0"/>
    <n v="213000"/>
  </r>
  <r>
    <x v="847"/>
    <x v="0"/>
    <n v="133500"/>
  </r>
  <r>
    <x v="848"/>
    <x v="1"/>
    <n v="240000"/>
  </r>
  <r>
    <x v="849"/>
    <x v="0"/>
    <n v="187000"/>
  </r>
  <r>
    <x v="850"/>
    <x v="0"/>
    <n v="131500"/>
  </r>
  <r>
    <x v="851"/>
    <x v="0"/>
    <n v="215000"/>
  </r>
  <r>
    <x v="852"/>
    <x v="1"/>
    <n v="164000"/>
  </r>
  <r>
    <x v="853"/>
    <x v="0"/>
    <n v="158000"/>
  </r>
  <r>
    <x v="854"/>
    <x v="0"/>
    <n v="170000"/>
  </r>
  <r>
    <x v="855"/>
    <x v="1"/>
    <n v="127000"/>
  </r>
  <r>
    <x v="856"/>
    <x v="1"/>
    <n v="147000"/>
  </r>
  <r>
    <x v="857"/>
    <x v="0"/>
    <n v="174000"/>
  </r>
  <r>
    <x v="858"/>
    <x v="0"/>
    <n v="152000"/>
  </r>
  <r>
    <x v="859"/>
    <x v="0"/>
    <n v="250000"/>
  </r>
  <r>
    <x v="860"/>
    <x v="1"/>
    <n v="189950"/>
  </r>
  <r>
    <x v="861"/>
    <x v="0"/>
    <n v="131500"/>
  </r>
  <r>
    <x v="862"/>
    <x v="0"/>
    <n v="152000"/>
  </r>
  <r>
    <x v="863"/>
    <x v="0"/>
    <n v="132500"/>
  </r>
  <r>
    <x v="864"/>
    <x v="0"/>
    <n v="250580"/>
  </r>
  <r>
    <x v="865"/>
    <x v="1"/>
    <n v="148500"/>
  </r>
  <r>
    <x v="866"/>
    <x v="0"/>
    <n v="248900"/>
  </r>
  <r>
    <x v="867"/>
    <x v="0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0"/>
    <n v="116000"/>
  </r>
  <r>
    <x v="873"/>
    <x v="0"/>
    <n v="133000"/>
  </r>
  <r>
    <x v="874"/>
    <x v="1"/>
    <n v="66500"/>
  </r>
  <r>
    <x v="875"/>
    <x v="1"/>
    <n v="303477"/>
  </r>
  <r>
    <x v="876"/>
    <x v="0"/>
    <n v="132250"/>
  </r>
  <r>
    <x v="877"/>
    <x v="0"/>
    <n v="350000"/>
  </r>
  <r>
    <x v="878"/>
    <x v="1"/>
    <n v="148000"/>
  </r>
  <r>
    <x v="879"/>
    <x v="0"/>
    <n v="136500"/>
  </r>
  <r>
    <x v="880"/>
    <x v="0"/>
    <n v="157000"/>
  </r>
  <r>
    <x v="881"/>
    <x v="0"/>
    <n v="187500"/>
  </r>
  <r>
    <x v="882"/>
    <x v="1"/>
    <n v="178000"/>
  </r>
  <r>
    <x v="883"/>
    <x v="1"/>
    <n v="118500"/>
  </r>
  <r>
    <x v="884"/>
    <x v="0"/>
    <n v="100000"/>
  </r>
  <r>
    <x v="885"/>
    <x v="0"/>
    <n v="328900"/>
  </r>
  <r>
    <x v="886"/>
    <x v="0"/>
    <n v="145000"/>
  </r>
  <r>
    <x v="887"/>
    <x v="0"/>
    <n v="135500"/>
  </r>
  <r>
    <x v="888"/>
    <x v="0"/>
    <n v="268000"/>
  </r>
  <r>
    <x v="889"/>
    <x v="0"/>
    <n v="149500"/>
  </r>
  <r>
    <x v="890"/>
    <x v="1"/>
    <n v="122900"/>
  </r>
  <r>
    <x v="891"/>
    <x v="0"/>
    <n v="172500"/>
  </r>
  <r>
    <x v="892"/>
    <x v="0"/>
    <n v="154500"/>
  </r>
  <r>
    <x v="893"/>
    <x v="0"/>
    <n v="165000"/>
  </r>
  <r>
    <x v="894"/>
    <x v="0"/>
    <n v="118858"/>
  </r>
  <r>
    <x v="895"/>
    <x v="0"/>
    <n v="140000"/>
  </r>
  <r>
    <x v="896"/>
    <x v="1"/>
    <n v="106500"/>
  </r>
  <r>
    <x v="897"/>
    <x v="1"/>
    <n v="142953"/>
  </r>
  <r>
    <x v="898"/>
    <x v="0"/>
    <n v="611657"/>
  </r>
  <r>
    <x v="899"/>
    <x v="0"/>
    <n v="135000"/>
  </r>
  <r>
    <x v="900"/>
    <x v="1"/>
    <n v="110000"/>
  </r>
  <r>
    <x v="901"/>
    <x v="1"/>
    <n v="153000"/>
  </r>
  <r>
    <x v="902"/>
    <x v="0"/>
    <n v="180000"/>
  </r>
  <r>
    <x v="903"/>
    <x v="0"/>
    <n v="240000"/>
  </r>
  <r>
    <x v="904"/>
    <x v="0"/>
    <n v="125500"/>
  </r>
  <r>
    <x v="905"/>
    <x v="0"/>
    <n v="128000"/>
  </r>
  <r>
    <x v="906"/>
    <x v="0"/>
    <n v="255000"/>
  </r>
  <r>
    <x v="907"/>
    <x v="0"/>
    <n v="250000"/>
  </r>
  <r>
    <x v="908"/>
    <x v="0"/>
    <n v="131000"/>
  </r>
  <r>
    <x v="909"/>
    <x v="0"/>
    <n v="174000"/>
  </r>
  <r>
    <x v="910"/>
    <x v="1"/>
    <n v="154300"/>
  </r>
  <r>
    <x v="911"/>
    <x v="1"/>
    <n v="143500"/>
  </r>
  <r>
    <x v="912"/>
    <x v="1"/>
    <n v="88000"/>
  </r>
  <r>
    <x v="913"/>
    <x v="1"/>
    <n v="145000"/>
  </r>
  <r>
    <x v="914"/>
    <x v="1"/>
    <n v="173733"/>
  </r>
  <r>
    <x v="915"/>
    <x v="0"/>
    <n v="75000"/>
  </r>
  <r>
    <x v="916"/>
    <x v="1"/>
    <n v="35311"/>
  </r>
  <r>
    <x v="917"/>
    <x v="0"/>
    <n v="135000"/>
  </r>
  <r>
    <x v="918"/>
    <x v="0"/>
    <n v="238000"/>
  </r>
  <r>
    <x v="919"/>
    <x v="0"/>
    <n v="176500"/>
  </r>
  <r>
    <x v="920"/>
    <x v="0"/>
    <n v="201000"/>
  </r>
  <r>
    <x v="921"/>
    <x v="2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1"/>
    <n v="285000"/>
  </r>
  <r>
    <x v="927"/>
    <x v="0"/>
    <n v="176000"/>
  </r>
  <r>
    <x v="928"/>
    <x v="0"/>
    <n v="236500"/>
  </r>
  <r>
    <x v="929"/>
    <x v="1"/>
    <n v="222000"/>
  </r>
  <r>
    <x v="930"/>
    <x v="0"/>
    <n v="201000"/>
  </r>
  <r>
    <x v="931"/>
    <x v="1"/>
    <n v="117500"/>
  </r>
  <r>
    <x v="932"/>
    <x v="0"/>
    <n v="320000"/>
  </r>
  <r>
    <x v="933"/>
    <x v="0"/>
    <n v="190000"/>
  </r>
  <r>
    <x v="934"/>
    <x v="0"/>
    <n v="242000"/>
  </r>
  <r>
    <x v="935"/>
    <x v="1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0"/>
    <n v="150900"/>
  </r>
  <r>
    <x v="941"/>
    <x v="1"/>
    <n v="214000"/>
  </r>
  <r>
    <x v="942"/>
    <x v="2"/>
    <n v="150000"/>
  </r>
  <r>
    <x v="943"/>
    <x v="0"/>
    <n v="143000"/>
  </r>
  <r>
    <x v="944"/>
    <x v="1"/>
    <n v="137500"/>
  </r>
  <r>
    <x v="945"/>
    <x v="1"/>
    <n v="124900"/>
  </r>
  <r>
    <x v="946"/>
    <x v="0"/>
    <n v="143000"/>
  </r>
  <r>
    <x v="947"/>
    <x v="0"/>
    <n v="270000"/>
  </r>
  <r>
    <x v="948"/>
    <x v="0"/>
    <n v="192500"/>
  </r>
  <r>
    <x v="949"/>
    <x v="0"/>
    <n v="197500"/>
  </r>
  <r>
    <x v="950"/>
    <x v="1"/>
    <n v="129000"/>
  </r>
  <r>
    <x v="951"/>
    <x v="1"/>
    <n v="119900"/>
  </r>
  <r>
    <x v="952"/>
    <x v="1"/>
    <n v="133900"/>
  </r>
  <r>
    <x v="953"/>
    <x v="0"/>
    <n v="172000"/>
  </r>
  <r>
    <x v="954"/>
    <x v="2"/>
    <n v="127500"/>
  </r>
  <r>
    <x v="955"/>
    <x v="0"/>
    <n v="145000"/>
  </r>
  <r>
    <x v="956"/>
    <x v="0"/>
    <n v="124000"/>
  </r>
  <r>
    <x v="957"/>
    <x v="1"/>
    <n v="132000"/>
  </r>
  <r>
    <x v="958"/>
    <x v="0"/>
    <n v="185000"/>
  </r>
  <r>
    <x v="959"/>
    <x v="1"/>
    <n v="155000"/>
  </r>
  <r>
    <x v="960"/>
    <x v="2"/>
    <n v="116500"/>
  </r>
  <r>
    <x v="961"/>
    <x v="0"/>
    <n v="272000"/>
  </r>
  <r>
    <x v="962"/>
    <x v="1"/>
    <n v="155000"/>
  </r>
  <r>
    <x v="963"/>
    <x v="0"/>
    <n v="239000"/>
  </r>
  <r>
    <x v="964"/>
    <x v="1"/>
    <n v="214900"/>
  </r>
  <r>
    <x v="965"/>
    <x v="0"/>
    <n v="178900"/>
  </r>
  <r>
    <x v="966"/>
    <x v="1"/>
    <n v="160000"/>
  </r>
  <r>
    <x v="967"/>
    <x v="0"/>
    <n v="135000"/>
  </r>
  <r>
    <x v="968"/>
    <x v="2"/>
    <n v="37900"/>
  </r>
  <r>
    <x v="969"/>
    <x v="0"/>
    <n v="140000"/>
  </r>
  <r>
    <x v="970"/>
    <x v="2"/>
    <n v="135000"/>
  </r>
  <r>
    <x v="971"/>
    <x v="1"/>
    <n v="173000"/>
  </r>
  <r>
    <x v="972"/>
    <x v="0"/>
    <n v="99500"/>
  </r>
  <r>
    <x v="973"/>
    <x v="0"/>
    <n v="182000"/>
  </r>
  <r>
    <x v="974"/>
    <x v="1"/>
    <n v="167500"/>
  </r>
  <r>
    <x v="975"/>
    <x v="1"/>
    <n v="165000"/>
  </r>
  <r>
    <x v="976"/>
    <x v="2"/>
    <n v="85500"/>
  </r>
  <r>
    <x v="977"/>
    <x v="0"/>
    <n v="199900"/>
  </r>
  <r>
    <x v="978"/>
    <x v="1"/>
    <n v="110000"/>
  </r>
  <r>
    <x v="979"/>
    <x v="1"/>
    <n v="139000"/>
  </r>
  <r>
    <x v="980"/>
    <x v="0"/>
    <n v="178400"/>
  </r>
  <r>
    <x v="981"/>
    <x v="0"/>
    <n v="336000"/>
  </r>
  <r>
    <x v="982"/>
    <x v="0"/>
    <n v="159895"/>
  </r>
  <r>
    <x v="983"/>
    <x v="0"/>
    <n v="255900"/>
  </r>
  <r>
    <x v="984"/>
    <x v="0"/>
    <n v="126000"/>
  </r>
  <r>
    <x v="985"/>
    <x v="1"/>
    <n v="125000"/>
  </r>
  <r>
    <x v="986"/>
    <x v="0"/>
    <n v="117000"/>
  </r>
  <r>
    <x v="987"/>
    <x v="0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0"/>
    <n v="337500"/>
  </r>
  <r>
    <x v="995"/>
    <x v="1"/>
    <n v="121600"/>
  </r>
  <r>
    <x v="996"/>
    <x v="0"/>
    <n v="136500"/>
  </r>
  <r>
    <x v="997"/>
    <x v="0"/>
    <n v="185000"/>
  </r>
  <r>
    <x v="998"/>
    <x v="1"/>
    <n v="91000"/>
  </r>
  <r>
    <x v="999"/>
    <x v="0"/>
    <n v="206000"/>
  </r>
  <r>
    <x v="1000"/>
    <x v="1"/>
    <n v="82000"/>
  </r>
  <r>
    <x v="1001"/>
    <x v="1"/>
    <n v="86000"/>
  </r>
  <r>
    <x v="1002"/>
    <x v="0"/>
    <n v="232000"/>
  </r>
  <r>
    <x v="1003"/>
    <x v="1"/>
    <n v="136905"/>
  </r>
  <r>
    <x v="1004"/>
    <x v="0"/>
    <n v="181000"/>
  </r>
  <r>
    <x v="1005"/>
    <x v="0"/>
    <n v="149900"/>
  </r>
  <r>
    <x v="1006"/>
    <x v="0"/>
    <n v="163500"/>
  </r>
  <r>
    <x v="1007"/>
    <x v="0"/>
    <n v="88000"/>
  </r>
  <r>
    <x v="1008"/>
    <x v="0"/>
    <n v="240000"/>
  </r>
  <r>
    <x v="1009"/>
    <x v="2"/>
    <n v="102000"/>
  </r>
  <r>
    <x v="1010"/>
    <x v="0"/>
    <n v="135000"/>
  </r>
  <r>
    <x v="1011"/>
    <x v="2"/>
    <n v="100000"/>
  </r>
  <r>
    <x v="1012"/>
    <x v="1"/>
    <n v="165000"/>
  </r>
  <r>
    <x v="1013"/>
    <x v="1"/>
    <n v="85000"/>
  </r>
  <r>
    <x v="1014"/>
    <x v="1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1"/>
    <n v="87000"/>
  </r>
  <r>
    <x v="1023"/>
    <x v="0"/>
    <n v="191000"/>
  </r>
  <r>
    <x v="1024"/>
    <x v="0"/>
    <n v="287000"/>
  </r>
  <r>
    <x v="1025"/>
    <x v="1"/>
    <n v="112500"/>
  </r>
  <r>
    <x v="1026"/>
    <x v="0"/>
    <n v="167500"/>
  </r>
  <r>
    <x v="1027"/>
    <x v="0"/>
    <n v="293077"/>
  </r>
  <r>
    <x v="1028"/>
    <x v="0"/>
    <n v="105000"/>
  </r>
  <r>
    <x v="1029"/>
    <x v="1"/>
    <n v="118000"/>
  </r>
  <r>
    <x v="1030"/>
    <x v="2"/>
    <n v="160000"/>
  </r>
  <r>
    <x v="1031"/>
    <x v="1"/>
    <n v="197000"/>
  </r>
  <r>
    <x v="1032"/>
    <x v="0"/>
    <n v="310000"/>
  </r>
  <r>
    <x v="1033"/>
    <x v="0"/>
    <n v="230000"/>
  </r>
  <r>
    <x v="1034"/>
    <x v="1"/>
    <n v="119750"/>
  </r>
  <r>
    <x v="1035"/>
    <x v="1"/>
    <n v="84000"/>
  </r>
  <r>
    <x v="1036"/>
    <x v="0"/>
    <n v="315500"/>
  </r>
  <r>
    <x v="1037"/>
    <x v="1"/>
    <n v="287000"/>
  </r>
  <r>
    <x v="1038"/>
    <x v="2"/>
    <n v="97000"/>
  </r>
  <r>
    <x v="1039"/>
    <x v="0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1"/>
    <n v="556581"/>
  </r>
  <r>
    <x v="1047"/>
    <x v="1"/>
    <n v="145000"/>
  </r>
  <r>
    <x v="1048"/>
    <x v="0"/>
    <n v="115000"/>
  </r>
  <r>
    <x v="1049"/>
    <x v="1"/>
    <n v="84900"/>
  </r>
  <r>
    <x v="1050"/>
    <x v="0"/>
    <n v="176485"/>
  </r>
  <r>
    <x v="1051"/>
    <x v="0"/>
    <n v="200141"/>
  </r>
  <r>
    <x v="1052"/>
    <x v="0"/>
    <n v="165000"/>
  </r>
  <r>
    <x v="1053"/>
    <x v="1"/>
    <n v="144500"/>
  </r>
  <r>
    <x v="1054"/>
    <x v="0"/>
    <n v="255000"/>
  </r>
  <r>
    <x v="1055"/>
    <x v="0"/>
    <n v="180000"/>
  </r>
  <r>
    <x v="1056"/>
    <x v="0"/>
    <n v="185850"/>
  </r>
  <r>
    <x v="1057"/>
    <x v="1"/>
    <n v="248000"/>
  </r>
  <r>
    <x v="1058"/>
    <x v="0"/>
    <n v="335000"/>
  </r>
  <r>
    <x v="1059"/>
    <x v="1"/>
    <n v="220000"/>
  </r>
  <r>
    <x v="1060"/>
    <x v="0"/>
    <n v="213500"/>
  </r>
  <r>
    <x v="1061"/>
    <x v="1"/>
    <n v="81000"/>
  </r>
  <r>
    <x v="1062"/>
    <x v="1"/>
    <n v="90000"/>
  </r>
  <r>
    <x v="1063"/>
    <x v="1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1"/>
    <n v="135000"/>
  </r>
  <r>
    <x v="1070"/>
    <x v="0"/>
    <n v="135000"/>
  </r>
  <r>
    <x v="1071"/>
    <x v="0"/>
    <n v="154000"/>
  </r>
  <r>
    <x v="1072"/>
    <x v="1"/>
    <n v="91500"/>
  </r>
  <r>
    <x v="1073"/>
    <x v="0"/>
    <n v="159500"/>
  </r>
  <r>
    <x v="1074"/>
    <x v="0"/>
    <n v="194000"/>
  </r>
  <r>
    <x v="1075"/>
    <x v="0"/>
    <n v="219500"/>
  </r>
  <r>
    <x v="1076"/>
    <x v="0"/>
    <n v="170000"/>
  </r>
  <r>
    <x v="1077"/>
    <x v="0"/>
    <n v="138800"/>
  </r>
  <r>
    <x v="1078"/>
    <x v="0"/>
    <n v="155900"/>
  </r>
  <r>
    <x v="1079"/>
    <x v="0"/>
    <n v="126000"/>
  </r>
  <r>
    <x v="1080"/>
    <x v="0"/>
    <n v="145000"/>
  </r>
  <r>
    <x v="1081"/>
    <x v="0"/>
    <n v="133000"/>
  </r>
  <r>
    <x v="1082"/>
    <x v="0"/>
    <n v="192000"/>
  </r>
  <r>
    <x v="1083"/>
    <x v="0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1"/>
    <n v="137500"/>
  </r>
  <r>
    <x v="1089"/>
    <x v="0"/>
    <n v="197000"/>
  </r>
  <r>
    <x v="1090"/>
    <x v="1"/>
    <n v="92900"/>
  </r>
  <r>
    <x v="1091"/>
    <x v="1"/>
    <n v="160000"/>
  </r>
  <r>
    <x v="1092"/>
    <x v="1"/>
    <n v="136500"/>
  </r>
  <r>
    <x v="1093"/>
    <x v="1"/>
    <n v="146000"/>
  </r>
  <r>
    <x v="1094"/>
    <x v="0"/>
    <n v="129000"/>
  </r>
  <r>
    <x v="1095"/>
    <x v="0"/>
    <n v="176432"/>
  </r>
  <r>
    <x v="1096"/>
    <x v="2"/>
    <n v="127000"/>
  </r>
  <r>
    <x v="1097"/>
    <x v="0"/>
    <n v="170000"/>
  </r>
  <r>
    <x v="1098"/>
    <x v="1"/>
    <n v="128000"/>
  </r>
  <r>
    <x v="1099"/>
    <x v="0"/>
    <n v="157000"/>
  </r>
  <r>
    <x v="1100"/>
    <x v="1"/>
    <n v="60000"/>
  </r>
  <r>
    <x v="1101"/>
    <x v="1"/>
    <n v="119500"/>
  </r>
  <r>
    <x v="1102"/>
    <x v="0"/>
    <n v="135000"/>
  </r>
  <r>
    <x v="1103"/>
    <x v="1"/>
    <n v="159500"/>
  </r>
  <r>
    <x v="1104"/>
    <x v="1"/>
    <n v="106000"/>
  </r>
  <r>
    <x v="1105"/>
    <x v="0"/>
    <n v="325000"/>
  </r>
  <r>
    <x v="1106"/>
    <x v="0"/>
    <n v="179900"/>
  </r>
  <r>
    <x v="1107"/>
    <x v="1"/>
    <n v="274725"/>
  </r>
  <r>
    <x v="1108"/>
    <x v="0"/>
    <n v="181000"/>
  </r>
  <r>
    <x v="1109"/>
    <x v="0"/>
    <n v="280000"/>
  </r>
  <r>
    <x v="1110"/>
    <x v="0"/>
    <n v="188000"/>
  </r>
  <r>
    <x v="1111"/>
    <x v="0"/>
    <n v="205000"/>
  </r>
  <r>
    <x v="1112"/>
    <x v="1"/>
    <n v="129900"/>
  </r>
  <r>
    <x v="1113"/>
    <x v="0"/>
    <n v="134500"/>
  </r>
  <r>
    <x v="1114"/>
    <x v="1"/>
    <n v="117000"/>
  </r>
  <r>
    <x v="1115"/>
    <x v="0"/>
    <n v="318000"/>
  </r>
  <r>
    <x v="1116"/>
    <x v="1"/>
    <n v="184100"/>
  </r>
  <r>
    <x v="1117"/>
    <x v="0"/>
    <n v="130000"/>
  </r>
  <r>
    <x v="1118"/>
    <x v="1"/>
    <n v="140000"/>
  </r>
  <r>
    <x v="1119"/>
    <x v="0"/>
    <n v="133700"/>
  </r>
  <r>
    <x v="1120"/>
    <x v="1"/>
    <n v="118400"/>
  </r>
  <r>
    <x v="1121"/>
    <x v="0"/>
    <n v="212900"/>
  </r>
  <r>
    <x v="1122"/>
    <x v="1"/>
    <n v="112000"/>
  </r>
  <r>
    <x v="1123"/>
    <x v="2"/>
    <n v="118000"/>
  </r>
  <r>
    <x v="1124"/>
    <x v="0"/>
    <n v="163900"/>
  </r>
  <r>
    <x v="1125"/>
    <x v="1"/>
    <n v="115000"/>
  </r>
  <r>
    <x v="1126"/>
    <x v="0"/>
    <n v="174000"/>
  </r>
  <r>
    <x v="1127"/>
    <x v="0"/>
    <n v="259000"/>
  </r>
  <r>
    <x v="1128"/>
    <x v="1"/>
    <n v="215000"/>
  </r>
  <r>
    <x v="1129"/>
    <x v="1"/>
    <n v="140000"/>
  </r>
  <r>
    <x v="1130"/>
    <x v="1"/>
    <n v="135000"/>
  </r>
  <r>
    <x v="1131"/>
    <x v="2"/>
    <n v="93500"/>
  </r>
  <r>
    <x v="1132"/>
    <x v="1"/>
    <n v="117500"/>
  </r>
  <r>
    <x v="1133"/>
    <x v="0"/>
    <n v="239500"/>
  </r>
  <r>
    <x v="1134"/>
    <x v="0"/>
    <n v="169000"/>
  </r>
  <r>
    <x v="1135"/>
    <x v="1"/>
    <n v="102000"/>
  </r>
  <r>
    <x v="1136"/>
    <x v="0"/>
    <n v="119000"/>
  </r>
  <r>
    <x v="1137"/>
    <x v="2"/>
    <n v="94000"/>
  </r>
  <r>
    <x v="1138"/>
    <x v="0"/>
    <n v="196000"/>
  </r>
  <r>
    <x v="1139"/>
    <x v="1"/>
    <n v="144000"/>
  </r>
  <r>
    <x v="1140"/>
    <x v="1"/>
    <n v="139000"/>
  </r>
  <r>
    <x v="1141"/>
    <x v="0"/>
    <n v="197500"/>
  </r>
  <r>
    <x v="1142"/>
    <x v="1"/>
    <n v="424870"/>
  </r>
  <r>
    <x v="1143"/>
    <x v="2"/>
    <n v="80000"/>
  </r>
  <r>
    <x v="1144"/>
    <x v="1"/>
    <n v="80000"/>
  </r>
  <r>
    <x v="1145"/>
    <x v="1"/>
    <n v="149000"/>
  </r>
  <r>
    <x v="1146"/>
    <x v="0"/>
    <n v="180000"/>
  </r>
  <r>
    <x v="1147"/>
    <x v="0"/>
    <n v="174500"/>
  </r>
  <r>
    <x v="1148"/>
    <x v="1"/>
    <n v="116900"/>
  </r>
  <r>
    <x v="1149"/>
    <x v="1"/>
    <n v="143000"/>
  </r>
  <r>
    <x v="1150"/>
    <x v="0"/>
    <n v="124000"/>
  </r>
  <r>
    <x v="1151"/>
    <x v="0"/>
    <n v="149900"/>
  </r>
  <r>
    <x v="1152"/>
    <x v="0"/>
    <n v="230000"/>
  </r>
  <r>
    <x v="1153"/>
    <x v="1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0"/>
    <n v="235128"/>
  </r>
  <r>
    <x v="1159"/>
    <x v="0"/>
    <n v="185000"/>
  </r>
  <r>
    <x v="1160"/>
    <x v="0"/>
    <n v="146000"/>
  </r>
  <r>
    <x v="1161"/>
    <x v="1"/>
    <n v="224000"/>
  </r>
  <r>
    <x v="1162"/>
    <x v="0"/>
    <n v="129000"/>
  </r>
  <r>
    <x v="1163"/>
    <x v="1"/>
    <n v="108959"/>
  </r>
  <r>
    <x v="1164"/>
    <x v="0"/>
    <n v="194000"/>
  </r>
  <r>
    <x v="1165"/>
    <x v="0"/>
    <n v="233170"/>
  </r>
  <r>
    <x v="1166"/>
    <x v="0"/>
    <n v="245350"/>
  </r>
  <r>
    <x v="1167"/>
    <x v="0"/>
    <n v="173000"/>
  </r>
  <r>
    <x v="1168"/>
    <x v="1"/>
    <n v="235000"/>
  </r>
  <r>
    <x v="1169"/>
    <x v="0"/>
    <n v="625000"/>
  </r>
  <r>
    <x v="1170"/>
    <x v="0"/>
    <n v="171000"/>
  </r>
  <r>
    <x v="1171"/>
    <x v="0"/>
    <n v="163000"/>
  </r>
  <r>
    <x v="1172"/>
    <x v="1"/>
    <n v="171900"/>
  </r>
  <r>
    <x v="1173"/>
    <x v="2"/>
    <n v="200500"/>
  </r>
  <r>
    <x v="1174"/>
    <x v="1"/>
    <n v="239000"/>
  </r>
  <r>
    <x v="1175"/>
    <x v="0"/>
    <n v="285000"/>
  </r>
  <r>
    <x v="1176"/>
    <x v="0"/>
    <n v="119500"/>
  </r>
  <r>
    <x v="1177"/>
    <x v="1"/>
    <n v="115000"/>
  </r>
  <r>
    <x v="1178"/>
    <x v="1"/>
    <n v="154900"/>
  </r>
  <r>
    <x v="1179"/>
    <x v="2"/>
    <n v="93000"/>
  </r>
  <r>
    <x v="1180"/>
    <x v="0"/>
    <n v="250000"/>
  </r>
  <r>
    <x v="1181"/>
    <x v="0"/>
    <n v="392500"/>
  </r>
  <r>
    <x v="1182"/>
    <x v="0"/>
    <n v="745000"/>
  </r>
  <r>
    <x v="1183"/>
    <x v="1"/>
    <n v="120000"/>
  </r>
  <r>
    <x v="1184"/>
    <x v="1"/>
    <n v="186700"/>
  </r>
  <r>
    <x v="1185"/>
    <x v="0"/>
    <n v="104900"/>
  </r>
  <r>
    <x v="1186"/>
    <x v="1"/>
    <n v="95000"/>
  </r>
  <r>
    <x v="1187"/>
    <x v="0"/>
    <n v="262000"/>
  </r>
  <r>
    <x v="1188"/>
    <x v="0"/>
    <n v="195000"/>
  </r>
  <r>
    <x v="1189"/>
    <x v="0"/>
    <n v="189000"/>
  </r>
  <r>
    <x v="1190"/>
    <x v="1"/>
    <n v="168000"/>
  </r>
  <r>
    <x v="1191"/>
    <x v="1"/>
    <n v="174000"/>
  </r>
  <r>
    <x v="1192"/>
    <x v="1"/>
    <n v="125000"/>
  </r>
  <r>
    <x v="1193"/>
    <x v="0"/>
    <n v="165000"/>
  </r>
  <r>
    <x v="1194"/>
    <x v="0"/>
    <n v="158000"/>
  </r>
  <r>
    <x v="1195"/>
    <x v="0"/>
    <n v="176000"/>
  </r>
  <r>
    <x v="1196"/>
    <x v="1"/>
    <n v="219210"/>
  </r>
  <r>
    <x v="1197"/>
    <x v="1"/>
    <n v="144000"/>
  </r>
  <r>
    <x v="1198"/>
    <x v="0"/>
    <n v="178000"/>
  </r>
  <r>
    <x v="1199"/>
    <x v="0"/>
    <n v="148000"/>
  </r>
  <r>
    <x v="1200"/>
    <x v="0"/>
    <n v="116050"/>
  </r>
  <r>
    <x v="1201"/>
    <x v="0"/>
    <n v="197900"/>
  </r>
  <r>
    <x v="1202"/>
    <x v="1"/>
    <n v="117000"/>
  </r>
  <r>
    <x v="1203"/>
    <x v="0"/>
    <n v="213000"/>
  </r>
  <r>
    <x v="1204"/>
    <x v="0"/>
    <n v="153500"/>
  </r>
  <r>
    <x v="1205"/>
    <x v="0"/>
    <n v="271900"/>
  </r>
  <r>
    <x v="1206"/>
    <x v="1"/>
    <n v="107000"/>
  </r>
  <r>
    <x v="1207"/>
    <x v="0"/>
    <n v="200000"/>
  </r>
  <r>
    <x v="1208"/>
    <x v="1"/>
    <n v="140000"/>
  </r>
  <r>
    <x v="1209"/>
    <x v="0"/>
    <n v="290000"/>
  </r>
  <r>
    <x v="1210"/>
    <x v="0"/>
    <n v="189000"/>
  </r>
  <r>
    <x v="1211"/>
    <x v="1"/>
    <n v="164000"/>
  </r>
  <r>
    <x v="1212"/>
    <x v="0"/>
    <n v="113000"/>
  </r>
  <r>
    <x v="1213"/>
    <x v="0"/>
    <n v="145000"/>
  </r>
  <r>
    <x v="1214"/>
    <x v="0"/>
    <n v="134500"/>
  </r>
  <r>
    <x v="1215"/>
    <x v="1"/>
    <n v="125000"/>
  </r>
  <r>
    <x v="1216"/>
    <x v="0"/>
    <n v="112000"/>
  </r>
  <r>
    <x v="1217"/>
    <x v="0"/>
    <n v="229456"/>
  </r>
  <r>
    <x v="1218"/>
    <x v="2"/>
    <n v="80500"/>
  </r>
  <r>
    <x v="1219"/>
    <x v="2"/>
    <n v="91500"/>
  </r>
  <r>
    <x v="1220"/>
    <x v="0"/>
    <n v="115000"/>
  </r>
  <r>
    <x v="1221"/>
    <x v="0"/>
    <n v="134000"/>
  </r>
  <r>
    <x v="1222"/>
    <x v="0"/>
    <n v="143000"/>
  </r>
  <r>
    <x v="1223"/>
    <x v="1"/>
    <n v="137900"/>
  </r>
  <r>
    <x v="1224"/>
    <x v="0"/>
    <n v="184000"/>
  </r>
  <r>
    <x v="1225"/>
    <x v="0"/>
    <n v="145000"/>
  </r>
  <r>
    <x v="1226"/>
    <x v="1"/>
    <n v="214000"/>
  </r>
  <r>
    <x v="1227"/>
    <x v="1"/>
    <n v="147000"/>
  </r>
  <r>
    <x v="1228"/>
    <x v="0"/>
    <n v="367294"/>
  </r>
  <r>
    <x v="1229"/>
    <x v="1"/>
    <n v="127000"/>
  </r>
  <r>
    <x v="1230"/>
    <x v="1"/>
    <n v="190000"/>
  </r>
  <r>
    <x v="1231"/>
    <x v="0"/>
    <n v="132500"/>
  </r>
  <r>
    <x v="1232"/>
    <x v="1"/>
    <n v="101800"/>
  </r>
  <r>
    <x v="1233"/>
    <x v="0"/>
    <n v="142000"/>
  </r>
  <r>
    <x v="1234"/>
    <x v="2"/>
    <n v="130000"/>
  </r>
  <r>
    <x v="1235"/>
    <x v="1"/>
    <n v="138887"/>
  </r>
  <r>
    <x v="1236"/>
    <x v="1"/>
    <n v="175500"/>
  </r>
  <r>
    <x v="1237"/>
    <x v="1"/>
    <n v="195000"/>
  </r>
  <r>
    <x v="1238"/>
    <x v="1"/>
    <n v="142500"/>
  </r>
  <r>
    <x v="1239"/>
    <x v="0"/>
    <n v="265900"/>
  </r>
  <r>
    <x v="1240"/>
    <x v="0"/>
    <n v="224900"/>
  </r>
  <r>
    <x v="1241"/>
    <x v="0"/>
    <n v="248328"/>
  </r>
  <r>
    <x v="1242"/>
    <x v="0"/>
    <n v="170000"/>
  </r>
  <r>
    <x v="1243"/>
    <x v="0"/>
    <n v="465000"/>
  </r>
  <r>
    <x v="1244"/>
    <x v="1"/>
    <n v="230000"/>
  </r>
  <r>
    <x v="1245"/>
    <x v="1"/>
    <n v="178000"/>
  </r>
  <r>
    <x v="1246"/>
    <x v="0"/>
    <n v="186500"/>
  </r>
  <r>
    <x v="1247"/>
    <x v="0"/>
    <n v="169900"/>
  </r>
  <r>
    <x v="1248"/>
    <x v="1"/>
    <n v="129500"/>
  </r>
  <r>
    <x v="1249"/>
    <x v="0"/>
    <n v="119000"/>
  </r>
  <r>
    <x v="1250"/>
    <x v="0"/>
    <n v="244000"/>
  </r>
  <r>
    <x v="1251"/>
    <x v="0"/>
    <n v="171750"/>
  </r>
  <r>
    <x v="1252"/>
    <x v="0"/>
    <n v="130000"/>
  </r>
  <r>
    <x v="1253"/>
    <x v="0"/>
    <n v="294000"/>
  </r>
  <r>
    <x v="1254"/>
    <x v="1"/>
    <n v="165400"/>
  </r>
  <r>
    <x v="1255"/>
    <x v="1"/>
    <n v="127500"/>
  </r>
  <r>
    <x v="1256"/>
    <x v="0"/>
    <n v="301500"/>
  </r>
  <r>
    <x v="1257"/>
    <x v="2"/>
    <n v="99900"/>
  </r>
  <r>
    <x v="1258"/>
    <x v="0"/>
    <n v="190000"/>
  </r>
  <r>
    <x v="1259"/>
    <x v="0"/>
    <n v="151000"/>
  </r>
  <r>
    <x v="1260"/>
    <x v="1"/>
    <n v="181000"/>
  </r>
  <r>
    <x v="1261"/>
    <x v="0"/>
    <n v="128900"/>
  </r>
  <r>
    <x v="1262"/>
    <x v="0"/>
    <n v="161500"/>
  </r>
  <r>
    <x v="1263"/>
    <x v="1"/>
    <n v="180500"/>
  </r>
  <r>
    <x v="1264"/>
    <x v="0"/>
    <n v="181000"/>
  </r>
  <r>
    <x v="1265"/>
    <x v="1"/>
    <n v="183900"/>
  </r>
  <r>
    <x v="1266"/>
    <x v="1"/>
    <n v="122000"/>
  </r>
  <r>
    <x v="1267"/>
    <x v="0"/>
    <n v="378500"/>
  </r>
  <r>
    <x v="1268"/>
    <x v="1"/>
    <n v="381000"/>
  </r>
  <r>
    <x v="1269"/>
    <x v="0"/>
    <n v="144000"/>
  </r>
  <r>
    <x v="1270"/>
    <x v="0"/>
    <n v="260000"/>
  </r>
  <r>
    <x v="1271"/>
    <x v="0"/>
    <n v="185750"/>
  </r>
  <r>
    <x v="1272"/>
    <x v="0"/>
    <n v="137000"/>
  </r>
  <r>
    <x v="1273"/>
    <x v="1"/>
    <n v="177000"/>
  </r>
  <r>
    <x v="1274"/>
    <x v="1"/>
    <n v="139000"/>
  </r>
  <r>
    <x v="1275"/>
    <x v="1"/>
    <n v="137000"/>
  </r>
  <r>
    <x v="1276"/>
    <x v="0"/>
    <n v="162000"/>
  </r>
  <r>
    <x v="1277"/>
    <x v="0"/>
    <n v="197900"/>
  </r>
  <r>
    <x v="1278"/>
    <x v="0"/>
    <n v="237000"/>
  </r>
  <r>
    <x v="1279"/>
    <x v="1"/>
    <n v="68400"/>
  </r>
  <r>
    <x v="1280"/>
    <x v="0"/>
    <n v="227000"/>
  </r>
  <r>
    <x v="1281"/>
    <x v="0"/>
    <n v="180000"/>
  </r>
  <r>
    <x v="1282"/>
    <x v="1"/>
    <n v="150500"/>
  </r>
  <r>
    <x v="1283"/>
    <x v="2"/>
    <n v="139000"/>
  </r>
  <r>
    <x v="1284"/>
    <x v="1"/>
    <n v="169000"/>
  </r>
  <r>
    <x v="1285"/>
    <x v="1"/>
    <n v="132500"/>
  </r>
  <r>
    <x v="1286"/>
    <x v="0"/>
    <n v="143000"/>
  </r>
  <r>
    <x v="1287"/>
    <x v="0"/>
    <n v="190000"/>
  </r>
  <r>
    <x v="1288"/>
    <x v="0"/>
    <n v="278000"/>
  </r>
  <r>
    <x v="1289"/>
    <x v="1"/>
    <n v="281000"/>
  </r>
  <r>
    <x v="1290"/>
    <x v="0"/>
    <n v="180500"/>
  </r>
  <r>
    <x v="1291"/>
    <x v="1"/>
    <n v="119500"/>
  </r>
  <r>
    <x v="1292"/>
    <x v="0"/>
    <n v="107500"/>
  </r>
  <r>
    <x v="1293"/>
    <x v="0"/>
    <n v="162900"/>
  </r>
  <r>
    <x v="1294"/>
    <x v="1"/>
    <n v="115000"/>
  </r>
  <r>
    <x v="1295"/>
    <x v="0"/>
    <n v="138500"/>
  </r>
  <r>
    <x v="1296"/>
    <x v="0"/>
    <n v="155000"/>
  </r>
  <r>
    <x v="1297"/>
    <x v="1"/>
    <n v="140000"/>
  </r>
  <r>
    <x v="1298"/>
    <x v="0"/>
    <n v="160000"/>
  </r>
  <r>
    <x v="1299"/>
    <x v="0"/>
    <n v="154000"/>
  </r>
  <r>
    <x v="1300"/>
    <x v="0"/>
    <n v="225000"/>
  </r>
  <r>
    <x v="1301"/>
    <x v="0"/>
    <n v="177500"/>
  </r>
  <r>
    <x v="1302"/>
    <x v="0"/>
    <n v="290000"/>
  </r>
  <r>
    <x v="1303"/>
    <x v="0"/>
    <n v="232000"/>
  </r>
  <r>
    <x v="1304"/>
    <x v="1"/>
    <n v="130000"/>
  </r>
  <r>
    <x v="1305"/>
    <x v="0"/>
    <n v="325000"/>
  </r>
  <r>
    <x v="1306"/>
    <x v="0"/>
    <n v="202500"/>
  </r>
  <r>
    <x v="1307"/>
    <x v="1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1"/>
    <n v="333168"/>
  </r>
  <r>
    <x v="1314"/>
    <x v="1"/>
    <n v="119000"/>
  </r>
  <r>
    <x v="1315"/>
    <x v="0"/>
    <n v="206900"/>
  </r>
  <r>
    <x v="1316"/>
    <x v="0"/>
    <n v="295493"/>
  </r>
  <r>
    <x v="1317"/>
    <x v="0"/>
    <n v="208900"/>
  </r>
  <r>
    <x v="1318"/>
    <x v="0"/>
    <n v="275000"/>
  </r>
  <r>
    <x v="1319"/>
    <x v="0"/>
    <n v="111000"/>
  </r>
  <r>
    <x v="1320"/>
    <x v="0"/>
    <n v="156500"/>
  </r>
  <r>
    <x v="1321"/>
    <x v="1"/>
    <n v="72500"/>
  </r>
  <r>
    <x v="1322"/>
    <x v="0"/>
    <n v="190000"/>
  </r>
  <r>
    <x v="1323"/>
    <x v="2"/>
    <n v="82500"/>
  </r>
  <r>
    <x v="1324"/>
    <x v="0"/>
    <n v="147000"/>
  </r>
  <r>
    <x v="1325"/>
    <x v="2"/>
    <n v="55000"/>
  </r>
  <r>
    <x v="1326"/>
    <x v="2"/>
    <n v="79000"/>
  </r>
  <r>
    <x v="1327"/>
    <x v="0"/>
    <n v="130500"/>
  </r>
  <r>
    <x v="1328"/>
    <x v="1"/>
    <n v="256000"/>
  </r>
  <r>
    <x v="1329"/>
    <x v="0"/>
    <n v="176500"/>
  </r>
  <r>
    <x v="1330"/>
    <x v="0"/>
    <n v="227000"/>
  </r>
  <r>
    <x v="1331"/>
    <x v="1"/>
    <n v="132500"/>
  </r>
  <r>
    <x v="1332"/>
    <x v="1"/>
    <n v="100000"/>
  </r>
  <r>
    <x v="1333"/>
    <x v="1"/>
    <n v="125500"/>
  </r>
  <r>
    <x v="1334"/>
    <x v="0"/>
    <n v="125000"/>
  </r>
  <r>
    <x v="1335"/>
    <x v="0"/>
    <n v="167900"/>
  </r>
  <r>
    <x v="1336"/>
    <x v="1"/>
    <n v="135000"/>
  </r>
  <r>
    <x v="1337"/>
    <x v="2"/>
    <n v="52500"/>
  </r>
  <r>
    <x v="1338"/>
    <x v="1"/>
    <n v="200000"/>
  </r>
  <r>
    <x v="1339"/>
    <x v="0"/>
    <n v="128500"/>
  </r>
  <r>
    <x v="1340"/>
    <x v="1"/>
    <n v="123000"/>
  </r>
  <r>
    <x v="1341"/>
    <x v="1"/>
    <n v="155000"/>
  </r>
  <r>
    <x v="1342"/>
    <x v="0"/>
    <n v="228500"/>
  </r>
  <r>
    <x v="1343"/>
    <x v="1"/>
    <n v="177000"/>
  </r>
  <r>
    <x v="1344"/>
    <x v="0"/>
    <n v="155835"/>
  </r>
  <r>
    <x v="1345"/>
    <x v="1"/>
    <n v="108500"/>
  </r>
  <r>
    <x v="1346"/>
    <x v="0"/>
    <n v="262500"/>
  </r>
  <r>
    <x v="1347"/>
    <x v="0"/>
    <n v="283463"/>
  </r>
  <r>
    <x v="1348"/>
    <x v="0"/>
    <n v="215000"/>
  </r>
  <r>
    <x v="1349"/>
    <x v="2"/>
    <n v="122000"/>
  </r>
  <r>
    <x v="1350"/>
    <x v="1"/>
    <n v="200000"/>
  </r>
  <r>
    <x v="1351"/>
    <x v="0"/>
    <n v="171000"/>
  </r>
  <r>
    <x v="1352"/>
    <x v="1"/>
    <n v="134900"/>
  </r>
  <r>
    <x v="1353"/>
    <x v="0"/>
    <n v="410000"/>
  </r>
  <r>
    <x v="1354"/>
    <x v="0"/>
    <n v="235000"/>
  </r>
  <r>
    <x v="1355"/>
    <x v="0"/>
    <n v="170000"/>
  </r>
  <r>
    <x v="1356"/>
    <x v="0"/>
    <n v="110000"/>
  </r>
  <r>
    <x v="1357"/>
    <x v="0"/>
    <n v="149900"/>
  </r>
  <r>
    <x v="1358"/>
    <x v="1"/>
    <n v="177500"/>
  </r>
  <r>
    <x v="1359"/>
    <x v="0"/>
    <n v="315000"/>
  </r>
  <r>
    <x v="1360"/>
    <x v="1"/>
    <n v="189000"/>
  </r>
  <r>
    <x v="1361"/>
    <x v="0"/>
    <n v="260000"/>
  </r>
  <r>
    <x v="1362"/>
    <x v="0"/>
    <n v="104900"/>
  </r>
  <r>
    <x v="1363"/>
    <x v="1"/>
    <n v="156932"/>
  </r>
  <r>
    <x v="1364"/>
    <x v="1"/>
    <n v="144152"/>
  </r>
  <r>
    <x v="1365"/>
    <x v="0"/>
    <n v="216000"/>
  </r>
  <r>
    <x v="1366"/>
    <x v="0"/>
    <n v="193000"/>
  </r>
  <r>
    <x v="1367"/>
    <x v="0"/>
    <n v="127000"/>
  </r>
  <r>
    <x v="1368"/>
    <x v="0"/>
    <n v="144000"/>
  </r>
  <r>
    <x v="1369"/>
    <x v="0"/>
    <n v="232000"/>
  </r>
  <r>
    <x v="1370"/>
    <x v="1"/>
    <n v="105000"/>
  </r>
  <r>
    <x v="1371"/>
    <x v="1"/>
    <n v="165500"/>
  </r>
  <r>
    <x v="1372"/>
    <x v="1"/>
    <n v="274300"/>
  </r>
  <r>
    <x v="1373"/>
    <x v="0"/>
    <n v="466500"/>
  </r>
  <r>
    <x v="1374"/>
    <x v="0"/>
    <n v="250000"/>
  </r>
  <r>
    <x v="1375"/>
    <x v="0"/>
    <n v="239000"/>
  </r>
  <r>
    <x v="1376"/>
    <x v="1"/>
    <n v="91000"/>
  </r>
  <r>
    <x v="1377"/>
    <x v="1"/>
    <n v="117000"/>
  </r>
  <r>
    <x v="1378"/>
    <x v="1"/>
    <n v="83000"/>
  </r>
  <r>
    <x v="1379"/>
    <x v="1"/>
    <n v="167500"/>
  </r>
  <r>
    <x v="1380"/>
    <x v="1"/>
    <n v="58500"/>
  </r>
  <r>
    <x v="1381"/>
    <x v="0"/>
    <n v="237500"/>
  </r>
  <r>
    <x v="1382"/>
    <x v="1"/>
    <n v="157000"/>
  </r>
  <r>
    <x v="1383"/>
    <x v="0"/>
    <n v="112000"/>
  </r>
  <r>
    <x v="1384"/>
    <x v="1"/>
    <n v="105000"/>
  </r>
  <r>
    <x v="1385"/>
    <x v="1"/>
    <n v="125500"/>
  </r>
  <r>
    <x v="1386"/>
    <x v="0"/>
    <n v="250000"/>
  </r>
  <r>
    <x v="1387"/>
    <x v="1"/>
    <n v="136000"/>
  </r>
  <r>
    <x v="1388"/>
    <x v="0"/>
    <n v="377500"/>
  </r>
  <r>
    <x v="1389"/>
    <x v="1"/>
    <n v="131000"/>
  </r>
  <r>
    <x v="1390"/>
    <x v="0"/>
    <n v="235000"/>
  </r>
  <r>
    <x v="1391"/>
    <x v="1"/>
    <n v="124000"/>
  </r>
  <r>
    <x v="1392"/>
    <x v="0"/>
    <n v="123000"/>
  </r>
  <r>
    <x v="1393"/>
    <x v="1"/>
    <n v="163000"/>
  </r>
  <r>
    <x v="1394"/>
    <x v="0"/>
    <n v="246578"/>
  </r>
  <r>
    <x v="1395"/>
    <x v="1"/>
    <n v="281213"/>
  </r>
  <r>
    <x v="1396"/>
    <x v="1"/>
    <n v="160000"/>
  </r>
  <r>
    <x v="1397"/>
    <x v="1"/>
    <n v="137500"/>
  </r>
  <r>
    <x v="1398"/>
    <x v="0"/>
    <n v="138000"/>
  </r>
  <r>
    <x v="1399"/>
    <x v="1"/>
    <n v="137450"/>
  </r>
  <r>
    <x v="1400"/>
    <x v="1"/>
    <n v="120000"/>
  </r>
  <r>
    <x v="1401"/>
    <x v="0"/>
    <n v="193000"/>
  </r>
  <r>
    <x v="1402"/>
    <x v="0"/>
    <n v="193879"/>
  </r>
  <r>
    <x v="1403"/>
    <x v="0"/>
    <n v="282922"/>
  </r>
  <r>
    <x v="1404"/>
    <x v="1"/>
    <n v="105000"/>
  </r>
  <r>
    <x v="1405"/>
    <x v="0"/>
    <n v="275000"/>
  </r>
  <r>
    <x v="1406"/>
    <x v="1"/>
    <n v="133000"/>
  </r>
  <r>
    <x v="1407"/>
    <x v="2"/>
    <n v="112000"/>
  </r>
  <r>
    <x v="1408"/>
    <x v="1"/>
    <n v="125500"/>
  </r>
  <r>
    <x v="1409"/>
    <x v="0"/>
    <n v="215000"/>
  </r>
  <r>
    <x v="1410"/>
    <x v="0"/>
    <n v="230000"/>
  </r>
  <r>
    <x v="1411"/>
    <x v="0"/>
    <n v="140000"/>
  </r>
  <r>
    <x v="1412"/>
    <x v="1"/>
    <n v="90000"/>
  </r>
  <r>
    <x v="1413"/>
    <x v="0"/>
    <n v="257000"/>
  </r>
  <r>
    <x v="1414"/>
    <x v="1"/>
    <n v="207000"/>
  </r>
  <r>
    <x v="1415"/>
    <x v="0"/>
    <n v="175900"/>
  </r>
  <r>
    <x v="1416"/>
    <x v="1"/>
    <n v="122500"/>
  </r>
  <r>
    <x v="1417"/>
    <x v="0"/>
    <n v="340000"/>
  </r>
  <r>
    <x v="1418"/>
    <x v="1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1"/>
    <n v="144000"/>
  </r>
  <r>
    <x v="1425"/>
    <x v="1"/>
    <n v="142000"/>
  </r>
  <r>
    <x v="1426"/>
    <x v="0"/>
    <n v="271000"/>
  </r>
  <r>
    <x v="1427"/>
    <x v="0"/>
    <n v="140000"/>
  </r>
  <r>
    <x v="1428"/>
    <x v="0"/>
    <n v="119000"/>
  </r>
  <r>
    <x v="1429"/>
    <x v="0"/>
    <n v="182900"/>
  </r>
  <r>
    <x v="1430"/>
    <x v="1"/>
    <n v="192140"/>
  </r>
  <r>
    <x v="1431"/>
    <x v="0"/>
    <n v="143750"/>
  </r>
  <r>
    <x v="1432"/>
    <x v="1"/>
    <n v="64500"/>
  </r>
  <r>
    <x v="1433"/>
    <x v="0"/>
    <n v="186500"/>
  </r>
  <r>
    <x v="1434"/>
    <x v="0"/>
    <n v="160000"/>
  </r>
  <r>
    <x v="1435"/>
    <x v="0"/>
    <n v="174000"/>
  </r>
  <r>
    <x v="1436"/>
    <x v="1"/>
    <n v="120500"/>
  </r>
  <r>
    <x v="1437"/>
    <x v="0"/>
    <n v="394617"/>
  </r>
  <r>
    <x v="1438"/>
    <x v="0"/>
    <n v="149700"/>
  </r>
  <r>
    <x v="1439"/>
    <x v="0"/>
    <n v="197000"/>
  </r>
  <r>
    <x v="1440"/>
    <x v="1"/>
    <n v="191000"/>
  </r>
  <r>
    <x v="1441"/>
    <x v="0"/>
    <n v="149300"/>
  </r>
  <r>
    <x v="1442"/>
    <x v="0"/>
    <n v="310000"/>
  </r>
  <r>
    <x v="1443"/>
    <x v="1"/>
    <n v="121000"/>
  </r>
  <r>
    <x v="1444"/>
    <x v="0"/>
    <n v="179600"/>
  </r>
  <r>
    <x v="1445"/>
    <x v="1"/>
    <n v="129000"/>
  </r>
  <r>
    <x v="1446"/>
    <x v="0"/>
    <n v="157900"/>
  </r>
  <r>
    <x v="1447"/>
    <x v="0"/>
    <n v="240000"/>
  </r>
  <r>
    <x v="1448"/>
    <x v="1"/>
    <n v="112000"/>
  </r>
  <r>
    <x v="1449"/>
    <x v="2"/>
    <n v="92000"/>
  </r>
  <r>
    <x v="1450"/>
    <x v="2"/>
    <n v="136000"/>
  </r>
  <r>
    <x v="1451"/>
    <x v="0"/>
    <n v="287090"/>
  </r>
  <r>
    <x v="1452"/>
    <x v="1"/>
    <n v="145000"/>
  </r>
  <r>
    <x v="1453"/>
    <x v="2"/>
    <n v="84500"/>
  </r>
  <r>
    <x v="1454"/>
    <x v="0"/>
    <n v="185000"/>
  </r>
  <r>
    <x v="1455"/>
    <x v="0"/>
    <n v="175000"/>
  </r>
  <r>
    <x v="1456"/>
    <x v="0"/>
    <n v="210000"/>
  </r>
  <r>
    <x v="1457"/>
    <x v="0"/>
    <n v="266500"/>
  </r>
  <r>
    <x v="1458"/>
    <x v="0"/>
    <n v="142125"/>
  </r>
  <r>
    <x v="1459"/>
    <x v="0"/>
    <n v="147500"/>
  </r>
</pivotCacheRecords>
</file>

<file path=xl/pivotCache/pivotCacheRecords3.xml><?xml version="1.0" encoding="utf-8"?>
<pivotCacheRecords xmlns="http://purl.oclc.org/ooxml/spreadsheetml/main" xmlns:r="http://purl.oclc.org/ooxml/officeDocument/relationships" count="1460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0"/>
    <n v="250000"/>
  </r>
  <r>
    <x v="5"/>
    <x v="2"/>
    <n v="143000"/>
  </r>
  <r>
    <x v="6"/>
    <x v="1"/>
    <n v="307000"/>
  </r>
  <r>
    <x v="7"/>
    <x v="0"/>
    <n v="200000"/>
  </r>
  <r>
    <x v="8"/>
    <x v="2"/>
    <n v="129900"/>
  </r>
  <r>
    <x v="9"/>
    <x v="2"/>
    <n v="118000"/>
  </r>
  <r>
    <x v="10"/>
    <x v="1"/>
    <n v="129500"/>
  </r>
  <r>
    <x v="11"/>
    <x v="0"/>
    <n v="345000"/>
  </r>
  <r>
    <x v="12"/>
    <x v="1"/>
    <n v="144000"/>
  </r>
  <r>
    <x v="13"/>
    <x v="1"/>
    <n v="279500"/>
  </r>
  <r>
    <x v="14"/>
    <x v="1"/>
    <n v="157000"/>
  </r>
  <r>
    <x v="15"/>
    <x v="2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2"/>
    <n v="139400"/>
  </r>
  <r>
    <x v="22"/>
    <x v="1"/>
    <n v="230000"/>
  </r>
  <r>
    <x v="23"/>
    <x v="1"/>
    <n v="129900"/>
  </r>
  <r>
    <x v="24"/>
    <x v="1"/>
    <n v="154000"/>
  </r>
  <r>
    <x v="25"/>
    <x v="1"/>
    <n v="256300"/>
  </r>
  <r>
    <x v="26"/>
    <x v="1"/>
    <n v="134800"/>
  </r>
  <r>
    <x v="27"/>
    <x v="1"/>
    <n v="306000"/>
  </r>
  <r>
    <x v="28"/>
    <x v="1"/>
    <n v="207500"/>
  </r>
  <r>
    <x v="29"/>
    <x v="1"/>
    <n v="68500"/>
  </r>
  <r>
    <x v="30"/>
    <x v="0"/>
    <n v="40000"/>
  </r>
  <r>
    <x v="31"/>
    <x v="1"/>
    <n v="149350"/>
  </r>
  <r>
    <x v="32"/>
    <x v="1"/>
    <n v="179900"/>
  </r>
  <r>
    <x v="33"/>
    <x v="1"/>
    <n v="165500"/>
  </r>
  <r>
    <x v="34"/>
    <x v="1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0"/>
    <n v="144000"/>
  </r>
  <r>
    <x v="43"/>
    <x v="1"/>
    <n v="130250"/>
  </r>
  <r>
    <x v="44"/>
    <x v="1"/>
    <n v="141000"/>
  </r>
  <r>
    <x v="45"/>
    <x v="1"/>
    <n v="319900"/>
  </r>
  <r>
    <x v="46"/>
    <x v="2"/>
    <n v="239686"/>
  </r>
  <r>
    <x v="47"/>
    <x v="1"/>
    <n v="249700"/>
  </r>
  <r>
    <x v="48"/>
    <x v="0"/>
    <n v="113000"/>
  </r>
  <r>
    <x v="49"/>
    <x v="1"/>
    <n v="127000"/>
  </r>
  <r>
    <x v="50"/>
    <x v="0"/>
    <n v="177000"/>
  </r>
  <r>
    <x v="51"/>
    <x v="2"/>
    <n v="114500"/>
  </r>
  <r>
    <x v="52"/>
    <x v="1"/>
    <n v="110000"/>
  </r>
  <r>
    <x v="53"/>
    <x v="1"/>
    <n v="385000"/>
  </r>
  <r>
    <x v="54"/>
    <x v="1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1"/>
    <n v="158000"/>
  </r>
  <r>
    <x v="61"/>
    <x v="3"/>
    <n v="101000"/>
  </r>
  <r>
    <x v="62"/>
    <x v="1"/>
    <n v="202500"/>
  </r>
  <r>
    <x v="63"/>
    <x v="0"/>
    <n v="140000"/>
  </r>
  <r>
    <x v="64"/>
    <x v="0"/>
    <n v="219500"/>
  </r>
  <r>
    <x v="65"/>
    <x v="0"/>
    <n v="317000"/>
  </r>
  <r>
    <x v="66"/>
    <x v="1"/>
    <n v="180000"/>
  </r>
  <r>
    <x v="67"/>
    <x v="1"/>
    <n v="226000"/>
  </r>
  <r>
    <x v="68"/>
    <x v="1"/>
    <n v="80000"/>
  </r>
  <r>
    <x v="69"/>
    <x v="2"/>
    <n v="225000"/>
  </r>
  <r>
    <x v="70"/>
    <x v="1"/>
    <n v="244000"/>
  </r>
  <r>
    <x v="71"/>
    <x v="1"/>
    <n v="129500"/>
  </r>
  <r>
    <x v="72"/>
    <x v="0"/>
    <n v="185000"/>
  </r>
  <r>
    <x v="73"/>
    <x v="1"/>
    <n v="144900"/>
  </r>
  <r>
    <x v="74"/>
    <x v="0"/>
    <n v="107400"/>
  </r>
  <r>
    <x v="75"/>
    <x v="1"/>
    <n v="91000"/>
  </r>
  <r>
    <x v="76"/>
    <x v="1"/>
    <n v="135750"/>
  </r>
  <r>
    <x v="77"/>
    <x v="2"/>
    <n v="127000"/>
  </r>
  <r>
    <x v="78"/>
    <x v="1"/>
    <n v="136500"/>
  </r>
  <r>
    <x v="79"/>
    <x v="0"/>
    <n v="110000"/>
  </r>
  <r>
    <x v="80"/>
    <x v="0"/>
    <n v="193500"/>
  </r>
  <r>
    <x v="81"/>
    <x v="1"/>
    <n v="153500"/>
  </r>
  <r>
    <x v="82"/>
    <x v="1"/>
    <n v="245000"/>
  </r>
  <r>
    <x v="83"/>
    <x v="1"/>
    <n v="126500"/>
  </r>
  <r>
    <x v="84"/>
    <x v="1"/>
    <n v="168500"/>
  </r>
  <r>
    <x v="85"/>
    <x v="0"/>
    <n v="260000"/>
  </r>
  <r>
    <x v="86"/>
    <x v="0"/>
    <n v="174000"/>
  </r>
  <r>
    <x v="87"/>
    <x v="0"/>
    <n v="164500"/>
  </r>
  <r>
    <x v="88"/>
    <x v="2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3"/>
    <n v="133900"/>
  </r>
  <r>
    <x v="94"/>
    <x v="0"/>
    <n v="204750"/>
  </r>
  <r>
    <x v="95"/>
    <x v="0"/>
    <n v="185000"/>
  </r>
  <r>
    <x v="96"/>
    <x v="1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1"/>
    <n v="198900"/>
  </r>
  <r>
    <x v="104"/>
    <x v="2"/>
    <n v="169500"/>
  </r>
  <r>
    <x v="105"/>
    <x v="0"/>
    <n v="250000"/>
  </r>
  <r>
    <x v="106"/>
    <x v="1"/>
    <n v="100000"/>
  </r>
  <r>
    <x v="107"/>
    <x v="1"/>
    <n v="115000"/>
  </r>
  <r>
    <x v="108"/>
    <x v="2"/>
    <n v="115000"/>
  </r>
  <r>
    <x v="109"/>
    <x v="1"/>
    <n v="190000"/>
  </r>
  <r>
    <x v="110"/>
    <x v="2"/>
    <n v="136900"/>
  </r>
  <r>
    <x v="111"/>
    <x v="1"/>
    <n v="180000"/>
  </r>
  <r>
    <x v="112"/>
    <x v="0"/>
    <n v="383970"/>
  </r>
  <r>
    <x v="113"/>
    <x v="1"/>
    <n v="217000"/>
  </r>
  <r>
    <x v="114"/>
    <x v="0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1"/>
    <n v="180000"/>
  </r>
  <r>
    <x v="121"/>
    <x v="2"/>
    <n v="100000"/>
  </r>
  <r>
    <x v="122"/>
    <x v="1"/>
    <n v="136000"/>
  </r>
  <r>
    <x v="123"/>
    <x v="1"/>
    <n v="153900"/>
  </r>
  <r>
    <x v="124"/>
    <x v="1"/>
    <n v="181000"/>
  </r>
  <r>
    <x v="125"/>
    <x v="2"/>
    <n v="84500"/>
  </r>
  <r>
    <x v="126"/>
    <x v="1"/>
    <n v="128000"/>
  </r>
  <r>
    <x v="127"/>
    <x v="2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1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1"/>
    <n v="260000"/>
  </r>
  <r>
    <x v="142"/>
    <x v="2"/>
    <n v="166000"/>
  </r>
  <r>
    <x v="143"/>
    <x v="1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2"/>
    <n v="115000"/>
  </r>
  <r>
    <x v="150"/>
    <x v="1"/>
    <n v="122000"/>
  </r>
  <r>
    <x v="151"/>
    <x v="1"/>
    <n v="372402"/>
  </r>
  <r>
    <x v="152"/>
    <x v="0"/>
    <n v="190000"/>
  </r>
  <r>
    <x v="153"/>
    <x v="1"/>
    <n v="235000"/>
  </r>
  <r>
    <x v="154"/>
    <x v="1"/>
    <n v="125000"/>
  </r>
  <r>
    <x v="155"/>
    <x v="2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1"/>
    <n v="162500"/>
  </r>
  <r>
    <x v="161"/>
    <x v="0"/>
    <n v="412500"/>
  </r>
  <r>
    <x v="162"/>
    <x v="1"/>
    <n v="220000"/>
  </r>
  <r>
    <x v="163"/>
    <x v="2"/>
    <n v="103200"/>
  </r>
  <r>
    <x v="164"/>
    <x v="1"/>
    <n v="152000"/>
  </r>
  <r>
    <x v="165"/>
    <x v="2"/>
    <n v="127500"/>
  </r>
  <r>
    <x v="166"/>
    <x v="1"/>
    <n v="190000"/>
  </r>
  <r>
    <x v="167"/>
    <x v="0"/>
    <n v="325624"/>
  </r>
  <r>
    <x v="168"/>
    <x v="0"/>
    <n v="183500"/>
  </r>
  <r>
    <x v="169"/>
    <x v="1"/>
    <n v="228000"/>
  </r>
  <r>
    <x v="170"/>
    <x v="2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0"/>
    <n v="211000"/>
  </r>
  <r>
    <x v="177"/>
    <x v="2"/>
    <n v="172500"/>
  </r>
  <r>
    <x v="178"/>
    <x v="1"/>
    <n v="501837"/>
  </r>
  <r>
    <x v="179"/>
    <x v="1"/>
    <n v="100000"/>
  </r>
  <r>
    <x v="180"/>
    <x v="0"/>
    <n v="177000"/>
  </r>
  <r>
    <x v="181"/>
    <x v="0"/>
    <n v="200100"/>
  </r>
  <r>
    <x v="182"/>
    <x v="1"/>
    <n v="120000"/>
  </r>
  <r>
    <x v="183"/>
    <x v="2"/>
    <n v="200000"/>
  </r>
  <r>
    <x v="184"/>
    <x v="2"/>
    <n v="127000"/>
  </r>
  <r>
    <x v="185"/>
    <x v="3"/>
    <n v="475000"/>
  </r>
  <r>
    <x v="186"/>
    <x v="1"/>
    <n v="173000"/>
  </r>
  <r>
    <x v="187"/>
    <x v="2"/>
    <n v="135000"/>
  </r>
  <r>
    <x v="188"/>
    <x v="0"/>
    <n v="153337"/>
  </r>
  <r>
    <x v="189"/>
    <x v="1"/>
    <n v="286000"/>
  </r>
  <r>
    <x v="190"/>
    <x v="0"/>
    <n v="315000"/>
  </r>
  <r>
    <x v="191"/>
    <x v="0"/>
    <n v="184000"/>
  </r>
  <r>
    <x v="192"/>
    <x v="1"/>
    <n v="192000"/>
  </r>
  <r>
    <x v="193"/>
    <x v="0"/>
    <n v="130000"/>
  </r>
  <r>
    <x v="194"/>
    <x v="1"/>
    <n v="127000"/>
  </r>
  <r>
    <x v="195"/>
    <x v="0"/>
    <n v="148500"/>
  </r>
  <r>
    <x v="196"/>
    <x v="1"/>
    <n v="311872"/>
  </r>
  <r>
    <x v="197"/>
    <x v="0"/>
    <n v="235000"/>
  </r>
  <r>
    <x v="198"/>
    <x v="3"/>
    <n v="104000"/>
  </r>
  <r>
    <x v="199"/>
    <x v="1"/>
    <n v="274900"/>
  </r>
  <r>
    <x v="200"/>
    <x v="1"/>
    <n v="140000"/>
  </r>
  <r>
    <x v="201"/>
    <x v="1"/>
    <n v="171500"/>
  </r>
  <r>
    <x v="202"/>
    <x v="2"/>
    <n v="112000"/>
  </r>
  <r>
    <x v="203"/>
    <x v="1"/>
    <n v="149000"/>
  </r>
  <r>
    <x v="204"/>
    <x v="2"/>
    <n v="110000"/>
  </r>
  <r>
    <x v="205"/>
    <x v="1"/>
    <n v="180500"/>
  </r>
  <r>
    <x v="206"/>
    <x v="1"/>
    <n v="143900"/>
  </r>
  <r>
    <x v="207"/>
    <x v="1"/>
    <n v="141000"/>
  </r>
  <r>
    <x v="208"/>
    <x v="0"/>
    <n v="277000"/>
  </r>
  <r>
    <x v="209"/>
    <x v="1"/>
    <n v="145000"/>
  </r>
  <r>
    <x v="210"/>
    <x v="1"/>
    <n v="98000"/>
  </r>
  <r>
    <x v="211"/>
    <x v="1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1"/>
    <n v="210000"/>
  </r>
  <r>
    <x v="217"/>
    <x v="0"/>
    <n v="107000"/>
  </r>
  <r>
    <x v="218"/>
    <x v="2"/>
    <n v="311500"/>
  </r>
  <r>
    <x v="219"/>
    <x v="1"/>
    <n v="167240"/>
  </r>
  <r>
    <x v="220"/>
    <x v="1"/>
    <n v="204900"/>
  </r>
  <r>
    <x v="221"/>
    <x v="0"/>
    <n v="200000"/>
  </r>
  <r>
    <x v="222"/>
    <x v="0"/>
    <n v="179900"/>
  </r>
  <r>
    <x v="223"/>
    <x v="1"/>
    <n v="97000"/>
  </r>
  <r>
    <x v="224"/>
    <x v="1"/>
    <n v="386250"/>
  </r>
  <r>
    <x v="225"/>
    <x v="0"/>
    <n v="112000"/>
  </r>
  <r>
    <x v="226"/>
    <x v="0"/>
    <n v="290000"/>
  </r>
  <r>
    <x v="227"/>
    <x v="0"/>
    <n v="106000"/>
  </r>
  <r>
    <x v="228"/>
    <x v="1"/>
    <n v="125000"/>
  </r>
  <r>
    <x v="229"/>
    <x v="1"/>
    <n v="192500"/>
  </r>
  <r>
    <x v="230"/>
    <x v="1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1"/>
    <n v="185500"/>
  </r>
  <r>
    <x v="237"/>
    <x v="0"/>
    <n v="194500"/>
  </r>
  <r>
    <x v="238"/>
    <x v="1"/>
    <n v="318000"/>
  </r>
  <r>
    <x v="239"/>
    <x v="2"/>
    <n v="113000"/>
  </r>
  <r>
    <x v="240"/>
    <x v="1"/>
    <n v="262500"/>
  </r>
  <r>
    <x v="241"/>
    <x v="1"/>
    <n v="110500"/>
  </r>
  <r>
    <x v="242"/>
    <x v="2"/>
    <n v="79000"/>
  </r>
  <r>
    <x v="243"/>
    <x v="0"/>
    <n v="120000"/>
  </r>
  <r>
    <x v="244"/>
    <x v="0"/>
    <n v="205000"/>
  </r>
  <r>
    <x v="245"/>
    <x v="1"/>
    <n v="241500"/>
  </r>
  <r>
    <x v="246"/>
    <x v="0"/>
    <n v="137000"/>
  </r>
  <r>
    <x v="247"/>
    <x v="1"/>
    <n v="140000"/>
  </r>
  <r>
    <x v="248"/>
    <x v="0"/>
    <n v="180000"/>
  </r>
  <r>
    <x v="249"/>
    <x v="2"/>
    <n v="277000"/>
  </r>
  <r>
    <x v="250"/>
    <x v="1"/>
    <n v="76500"/>
  </r>
  <r>
    <x v="251"/>
    <x v="1"/>
    <n v="235000"/>
  </r>
  <r>
    <x v="252"/>
    <x v="0"/>
    <n v="173000"/>
  </r>
  <r>
    <x v="253"/>
    <x v="1"/>
    <n v="158000"/>
  </r>
  <r>
    <x v="254"/>
    <x v="1"/>
    <n v="145000"/>
  </r>
  <r>
    <x v="255"/>
    <x v="0"/>
    <n v="230000"/>
  </r>
  <r>
    <x v="256"/>
    <x v="0"/>
    <n v="207500"/>
  </r>
  <r>
    <x v="257"/>
    <x v="1"/>
    <n v="220000"/>
  </r>
  <r>
    <x v="258"/>
    <x v="0"/>
    <n v="231500"/>
  </r>
  <r>
    <x v="259"/>
    <x v="1"/>
    <n v="97000"/>
  </r>
  <r>
    <x v="260"/>
    <x v="1"/>
    <n v="176000"/>
  </r>
  <r>
    <x v="261"/>
    <x v="0"/>
    <n v="276000"/>
  </r>
  <r>
    <x v="262"/>
    <x v="1"/>
    <n v="151000"/>
  </r>
  <r>
    <x v="263"/>
    <x v="2"/>
    <n v="130000"/>
  </r>
  <r>
    <x v="264"/>
    <x v="1"/>
    <n v="73000"/>
  </r>
  <r>
    <x v="265"/>
    <x v="1"/>
    <n v="175500"/>
  </r>
  <r>
    <x v="266"/>
    <x v="0"/>
    <n v="185000"/>
  </r>
  <r>
    <x v="267"/>
    <x v="3"/>
    <n v="179500"/>
  </r>
  <r>
    <x v="268"/>
    <x v="1"/>
    <n v="120500"/>
  </r>
  <r>
    <x v="269"/>
    <x v="1"/>
    <n v="148000"/>
  </r>
  <r>
    <x v="270"/>
    <x v="0"/>
    <n v="266000"/>
  </r>
  <r>
    <x v="271"/>
    <x v="1"/>
    <n v="241500"/>
  </r>
  <r>
    <x v="272"/>
    <x v="0"/>
    <n v="290000"/>
  </r>
  <r>
    <x v="273"/>
    <x v="1"/>
    <n v="139000"/>
  </r>
  <r>
    <x v="274"/>
    <x v="1"/>
    <n v="124500"/>
  </r>
  <r>
    <x v="275"/>
    <x v="2"/>
    <n v="205000"/>
  </r>
  <r>
    <x v="276"/>
    <x v="1"/>
    <n v="201000"/>
  </r>
  <r>
    <x v="277"/>
    <x v="1"/>
    <n v="141000"/>
  </r>
  <r>
    <x v="278"/>
    <x v="1"/>
    <n v="415298"/>
  </r>
  <r>
    <x v="279"/>
    <x v="0"/>
    <n v="192000"/>
  </r>
  <r>
    <x v="280"/>
    <x v="0"/>
    <n v="228500"/>
  </r>
  <r>
    <x v="281"/>
    <x v="1"/>
    <n v="185000"/>
  </r>
  <r>
    <x v="282"/>
    <x v="1"/>
    <n v="207500"/>
  </r>
  <r>
    <x v="283"/>
    <x v="1"/>
    <n v="244600"/>
  </r>
  <r>
    <x v="284"/>
    <x v="1"/>
    <n v="179200"/>
  </r>
  <r>
    <x v="285"/>
    <x v="0"/>
    <n v="164700"/>
  </r>
  <r>
    <x v="286"/>
    <x v="2"/>
    <n v="159000"/>
  </r>
  <r>
    <x v="287"/>
    <x v="1"/>
    <n v="88000"/>
  </r>
  <r>
    <x v="288"/>
    <x v="1"/>
    <n v="122000"/>
  </r>
  <r>
    <x v="289"/>
    <x v="0"/>
    <n v="153575"/>
  </r>
  <r>
    <x v="290"/>
    <x v="0"/>
    <n v="233230"/>
  </r>
  <r>
    <x v="291"/>
    <x v="0"/>
    <n v="135900"/>
  </r>
  <r>
    <x v="292"/>
    <x v="2"/>
    <n v="131000"/>
  </r>
  <r>
    <x v="293"/>
    <x v="0"/>
    <n v="235000"/>
  </r>
  <r>
    <x v="294"/>
    <x v="1"/>
    <n v="167000"/>
  </r>
  <r>
    <x v="295"/>
    <x v="1"/>
    <n v="142500"/>
  </r>
  <r>
    <x v="296"/>
    <x v="2"/>
    <n v="152000"/>
  </r>
  <r>
    <x v="297"/>
    <x v="0"/>
    <n v="239000"/>
  </r>
  <r>
    <x v="298"/>
    <x v="0"/>
    <n v="175000"/>
  </r>
  <r>
    <x v="299"/>
    <x v="1"/>
    <n v="158500"/>
  </r>
  <r>
    <x v="300"/>
    <x v="1"/>
    <n v="157000"/>
  </r>
  <r>
    <x v="301"/>
    <x v="0"/>
    <n v="267000"/>
  </r>
  <r>
    <x v="302"/>
    <x v="1"/>
    <n v="205000"/>
  </r>
  <r>
    <x v="303"/>
    <x v="1"/>
    <n v="149900"/>
  </r>
  <r>
    <x v="304"/>
    <x v="3"/>
    <n v="295000"/>
  </r>
  <r>
    <x v="305"/>
    <x v="1"/>
    <n v="305900"/>
  </r>
  <r>
    <x v="306"/>
    <x v="0"/>
    <n v="225000"/>
  </r>
  <r>
    <x v="307"/>
    <x v="2"/>
    <n v="89500"/>
  </r>
  <r>
    <x v="308"/>
    <x v="1"/>
    <n v="82500"/>
  </r>
  <r>
    <x v="309"/>
    <x v="1"/>
    <n v="360000"/>
  </r>
  <r>
    <x v="310"/>
    <x v="0"/>
    <n v="165600"/>
  </r>
  <r>
    <x v="311"/>
    <x v="1"/>
    <n v="132000"/>
  </r>
  <r>
    <x v="312"/>
    <x v="2"/>
    <n v="119900"/>
  </r>
  <r>
    <x v="313"/>
    <x v="1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1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1"/>
    <n v="242000"/>
  </r>
  <r>
    <x v="325"/>
    <x v="2"/>
    <n v="87000"/>
  </r>
  <r>
    <x v="326"/>
    <x v="1"/>
    <n v="324000"/>
  </r>
  <r>
    <x v="327"/>
    <x v="1"/>
    <n v="145250"/>
  </r>
  <r>
    <x v="328"/>
    <x v="3"/>
    <n v="214500"/>
  </r>
  <r>
    <x v="329"/>
    <x v="0"/>
    <n v="78000"/>
  </r>
  <r>
    <x v="330"/>
    <x v="1"/>
    <n v="119000"/>
  </r>
  <r>
    <x v="331"/>
    <x v="1"/>
    <n v="139000"/>
  </r>
  <r>
    <x v="332"/>
    <x v="1"/>
    <n v="284000"/>
  </r>
  <r>
    <x v="333"/>
    <x v="1"/>
    <n v="207000"/>
  </r>
  <r>
    <x v="334"/>
    <x v="0"/>
    <n v="192000"/>
  </r>
  <r>
    <x v="335"/>
    <x v="2"/>
    <n v="228950"/>
  </r>
  <r>
    <x v="336"/>
    <x v="1"/>
    <n v="377426"/>
  </r>
  <r>
    <x v="337"/>
    <x v="1"/>
    <n v="214000"/>
  </r>
  <r>
    <x v="338"/>
    <x v="1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1"/>
    <n v="266000"/>
  </r>
  <r>
    <x v="344"/>
    <x v="0"/>
    <n v="85000"/>
  </r>
  <r>
    <x v="345"/>
    <x v="2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1"/>
    <n v="318061"/>
  </r>
  <r>
    <x v="351"/>
    <x v="1"/>
    <n v="190000"/>
  </r>
  <r>
    <x v="352"/>
    <x v="2"/>
    <n v="95000"/>
  </r>
  <r>
    <x v="353"/>
    <x v="1"/>
    <n v="105900"/>
  </r>
  <r>
    <x v="354"/>
    <x v="2"/>
    <n v="140000"/>
  </r>
  <r>
    <x v="355"/>
    <x v="1"/>
    <n v="177500"/>
  </r>
  <r>
    <x v="356"/>
    <x v="1"/>
    <n v="173000"/>
  </r>
  <r>
    <x v="357"/>
    <x v="1"/>
    <n v="134000"/>
  </r>
  <r>
    <x v="358"/>
    <x v="1"/>
    <n v="130000"/>
  </r>
  <r>
    <x v="359"/>
    <x v="0"/>
    <n v="280000"/>
  </r>
  <r>
    <x v="360"/>
    <x v="0"/>
    <n v="156000"/>
  </r>
  <r>
    <x v="361"/>
    <x v="2"/>
    <n v="145000"/>
  </r>
  <r>
    <x v="362"/>
    <x v="0"/>
    <n v="198500"/>
  </r>
  <r>
    <x v="363"/>
    <x v="0"/>
    <n v="118000"/>
  </r>
  <r>
    <x v="364"/>
    <x v="0"/>
    <n v="190000"/>
  </r>
  <r>
    <x v="365"/>
    <x v="0"/>
    <n v="147000"/>
  </r>
  <r>
    <x v="366"/>
    <x v="1"/>
    <n v="159000"/>
  </r>
  <r>
    <x v="367"/>
    <x v="1"/>
    <n v="165000"/>
  </r>
  <r>
    <x v="368"/>
    <x v="1"/>
    <n v="132000"/>
  </r>
  <r>
    <x v="369"/>
    <x v="1"/>
    <n v="162000"/>
  </r>
  <r>
    <x v="370"/>
    <x v="0"/>
    <n v="172400"/>
  </r>
  <r>
    <x v="371"/>
    <x v="2"/>
    <n v="134432"/>
  </r>
  <r>
    <x v="372"/>
    <x v="1"/>
    <n v="125000"/>
  </r>
  <r>
    <x v="373"/>
    <x v="1"/>
    <n v="123000"/>
  </r>
  <r>
    <x v="374"/>
    <x v="0"/>
    <n v="219500"/>
  </r>
  <r>
    <x v="375"/>
    <x v="1"/>
    <n v="61000"/>
  </r>
  <r>
    <x v="376"/>
    <x v="0"/>
    <n v="148000"/>
  </r>
  <r>
    <x v="377"/>
    <x v="0"/>
    <n v="340000"/>
  </r>
  <r>
    <x v="378"/>
    <x v="1"/>
    <n v="394432"/>
  </r>
  <r>
    <x v="379"/>
    <x v="0"/>
    <n v="179000"/>
  </r>
  <r>
    <x v="380"/>
    <x v="2"/>
    <n v="127000"/>
  </r>
  <r>
    <x v="381"/>
    <x v="1"/>
    <n v="187750"/>
  </r>
  <r>
    <x v="382"/>
    <x v="0"/>
    <n v="213500"/>
  </r>
  <r>
    <x v="383"/>
    <x v="2"/>
    <n v="76000"/>
  </r>
  <r>
    <x v="384"/>
    <x v="0"/>
    <n v="240000"/>
  </r>
  <r>
    <x v="385"/>
    <x v="1"/>
    <n v="192000"/>
  </r>
  <r>
    <x v="386"/>
    <x v="2"/>
    <n v="81000"/>
  </r>
  <r>
    <x v="387"/>
    <x v="1"/>
    <n v="125000"/>
  </r>
  <r>
    <x v="388"/>
    <x v="1"/>
    <n v="191000"/>
  </r>
  <r>
    <x v="389"/>
    <x v="0"/>
    <n v="426000"/>
  </r>
  <r>
    <x v="390"/>
    <x v="2"/>
    <n v="119000"/>
  </r>
  <r>
    <x v="391"/>
    <x v="0"/>
    <n v="215000"/>
  </r>
  <r>
    <x v="392"/>
    <x v="1"/>
    <n v="106500"/>
  </r>
  <r>
    <x v="393"/>
    <x v="1"/>
    <n v="100000"/>
  </r>
  <r>
    <x v="394"/>
    <x v="2"/>
    <n v="109000"/>
  </r>
  <r>
    <x v="395"/>
    <x v="1"/>
    <n v="129000"/>
  </r>
  <r>
    <x v="396"/>
    <x v="1"/>
    <n v="123000"/>
  </r>
  <r>
    <x v="397"/>
    <x v="0"/>
    <n v="169500"/>
  </r>
  <r>
    <x v="398"/>
    <x v="1"/>
    <n v="67000"/>
  </r>
  <r>
    <x v="399"/>
    <x v="0"/>
    <n v="241000"/>
  </r>
  <r>
    <x v="400"/>
    <x v="1"/>
    <n v="245500"/>
  </r>
  <r>
    <x v="401"/>
    <x v="1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2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1"/>
    <n v="222000"/>
  </r>
  <r>
    <x v="413"/>
    <x v="1"/>
    <n v="115000"/>
  </r>
  <r>
    <x v="414"/>
    <x v="0"/>
    <n v="228000"/>
  </r>
  <r>
    <x v="415"/>
    <x v="1"/>
    <n v="181134"/>
  </r>
  <r>
    <x v="416"/>
    <x v="0"/>
    <n v="149500"/>
  </r>
  <r>
    <x v="417"/>
    <x v="0"/>
    <n v="239000"/>
  </r>
  <r>
    <x v="418"/>
    <x v="2"/>
    <n v="126000"/>
  </r>
  <r>
    <x v="419"/>
    <x v="1"/>
    <n v="142000"/>
  </r>
  <r>
    <x v="420"/>
    <x v="0"/>
    <n v="206300"/>
  </r>
  <r>
    <x v="421"/>
    <x v="1"/>
    <n v="215000"/>
  </r>
  <r>
    <x v="422"/>
    <x v="1"/>
    <n v="113000"/>
  </r>
  <r>
    <x v="423"/>
    <x v="0"/>
    <n v="315000"/>
  </r>
  <r>
    <x v="424"/>
    <x v="1"/>
    <n v="139000"/>
  </r>
  <r>
    <x v="425"/>
    <x v="0"/>
    <n v="135000"/>
  </r>
  <r>
    <x v="426"/>
    <x v="1"/>
    <n v="275000"/>
  </r>
  <r>
    <x v="427"/>
    <x v="1"/>
    <n v="109008"/>
  </r>
  <r>
    <x v="428"/>
    <x v="1"/>
    <n v="195400"/>
  </r>
  <r>
    <x v="429"/>
    <x v="1"/>
    <n v="175000"/>
  </r>
  <r>
    <x v="430"/>
    <x v="0"/>
    <n v="85400"/>
  </r>
  <r>
    <x v="431"/>
    <x v="2"/>
    <n v="79900"/>
  </r>
  <r>
    <x v="432"/>
    <x v="0"/>
    <n v="122500"/>
  </r>
  <r>
    <x v="433"/>
    <x v="0"/>
    <n v="181000"/>
  </r>
  <r>
    <x v="434"/>
    <x v="0"/>
    <n v="81000"/>
  </r>
  <r>
    <x v="435"/>
    <x v="0"/>
    <n v="212000"/>
  </r>
  <r>
    <x v="436"/>
    <x v="2"/>
    <n v="116000"/>
  </r>
  <r>
    <x v="437"/>
    <x v="2"/>
    <n v="119000"/>
  </r>
  <r>
    <x v="438"/>
    <x v="1"/>
    <n v="90350"/>
  </r>
  <r>
    <x v="439"/>
    <x v="2"/>
    <n v="110000"/>
  </r>
  <r>
    <x v="440"/>
    <x v="1"/>
    <n v="555000"/>
  </r>
  <r>
    <x v="441"/>
    <x v="1"/>
    <n v="118000"/>
  </r>
  <r>
    <x v="442"/>
    <x v="2"/>
    <n v="162900"/>
  </r>
  <r>
    <x v="443"/>
    <x v="1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2"/>
    <n v="119500"/>
  </r>
  <r>
    <x v="449"/>
    <x v="2"/>
    <n v="120000"/>
  </r>
  <r>
    <x v="450"/>
    <x v="1"/>
    <n v="110000"/>
  </r>
  <r>
    <x v="451"/>
    <x v="1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0"/>
    <n v="98000"/>
  </r>
  <r>
    <x v="457"/>
    <x v="1"/>
    <n v="256000"/>
  </r>
  <r>
    <x v="458"/>
    <x v="0"/>
    <n v="161000"/>
  </r>
  <r>
    <x v="459"/>
    <x v="2"/>
    <n v="110000"/>
  </r>
  <r>
    <x v="460"/>
    <x v="0"/>
    <n v="263435"/>
  </r>
  <r>
    <x v="461"/>
    <x v="0"/>
    <n v="155000"/>
  </r>
  <r>
    <x v="462"/>
    <x v="1"/>
    <n v="62383"/>
  </r>
  <r>
    <x v="463"/>
    <x v="0"/>
    <n v="188700"/>
  </r>
  <r>
    <x v="464"/>
    <x v="1"/>
    <n v="124000"/>
  </r>
  <r>
    <x v="465"/>
    <x v="1"/>
    <n v="178740"/>
  </r>
  <r>
    <x v="466"/>
    <x v="1"/>
    <n v="167000"/>
  </r>
  <r>
    <x v="467"/>
    <x v="0"/>
    <n v="146500"/>
  </r>
  <r>
    <x v="468"/>
    <x v="1"/>
    <n v="250000"/>
  </r>
  <r>
    <x v="469"/>
    <x v="0"/>
    <n v="187000"/>
  </r>
  <r>
    <x v="470"/>
    <x v="1"/>
    <n v="212000"/>
  </r>
  <r>
    <x v="471"/>
    <x v="0"/>
    <n v="190000"/>
  </r>
  <r>
    <x v="472"/>
    <x v="1"/>
    <n v="148000"/>
  </r>
  <r>
    <x v="473"/>
    <x v="1"/>
    <n v="440000"/>
  </r>
  <r>
    <x v="474"/>
    <x v="1"/>
    <n v="251000"/>
  </r>
  <r>
    <x v="475"/>
    <x v="1"/>
    <n v="132500"/>
  </r>
  <r>
    <x v="476"/>
    <x v="1"/>
    <n v="208900"/>
  </r>
  <r>
    <x v="477"/>
    <x v="0"/>
    <n v="380000"/>
  </r>
  <r>
    <x v="478"/>
    <x v="1"/>
    <n v="297000"/>
  </r>
  <r>
    <x v="479"/>
    <x v="1"/>
    <n v="89471"/>
  </r>
  <r>
    <x v="480"/>
    <x v="1"/>
    <n v="326000"/>
  </r>
  <r>
    <x v="481"/>
    <x v="1"/>
    <n v="374000"/>
  </r>
  <r>
    <x v="482"/>
    <x v="0"/>
    <n v="155000"/>
  </r>
  <r>
    <x v="483"/>
    <x v="1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2"/>
    <n v="160000"/>
  </r>
  <r>
    <x v="489"/>
    <x v="0"/>
    <n v="86000"/>
  </r>
  <r>
    <x v="490"/>
    <x v="0"/>
    <n v="115000"/>
  </r>
  <r>
    <x v="491"/>
    <x v="2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1"/>
    <n v="430000"/>
  </r>
  <r>
    <x v="497"/>
    <x v="2"/>
    <n v="184000"/>
  </r>
  <r>
    <x v="498"/>
    <x v="1"/>
    <n v="130000"/>
  </r>
  <r>
    <x v="499"/>
    <x v="1"/>
    <n v="120000"/>
  </r>
  <r>
    <x v="500"/>
    <x v="0"/>
    <n v="113000"/>
  </r>
  <r>
    <x v="501"/>
    <x v="0"/>
    <n v="226700"/>
  </r>
  <r>
    <x v="502"/>
    <x v="1"/>
    <n v="140000"/>
  </r>
  <r>
    <x v="503"/>
    <x v="1"/>
    <n v="289000"/>
  </r>
  <r>
    <x v="504"/>
    <x v="0"/>
    <n v="147000"/>
  </r>
  <r>
    <x v="505"/>
    <x v="0"/>
    <n v="124500"/>
  </r>
  <r>
    <x v="506"/>
    <x v="0"/>
    <n v="215000"/>
  </r>
  <r>
    <x v="507"/>
    <x v="1"/>
    <n v="208300"/>
  </r>
  <r>
    <x v="508"/>
    <x v="0"/>
    <n v="161000"/>
  </r>
  <r>
    <x v="509"/>
    <x v="1"/>
    <n v="124500"/>
  </r>
  <r>
    <x v="510"/>
    <x v="1"/>
    <n v="164900"/>
  </r>
  <r>
    <x v="511"/>
    <x v="1"/>
    <n v="202665"/>
  </r>
  <r>
    <x v="512"/>
    <x v="1"/>
    <n v="129900"/>
  </r>
  <r>
    <x v="513"/>
    <x v="1"/>
    <n v="134000"/>
  </r>
  <r>
    <x v="514"/>
    <x v="2"/>
    <n v="96500"/>
  </r>
  <r>
    <x v="515"/>
    <x v="1"/>
    <n v="402861"/>
  </r>
  <r>
    <x v="516"/>
    <x v="1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1"/>
    <n v="150000"/>
  </r>
  <r>
    <x v="522"/>
    <x v="2"/>
    <n v="159000"/>
  </r>
  <r>
    <x v="523"/>
    <x v="0"/>
    <n v="184750"/>
  </r>
  <r>
    <x v="524"/>
    <x v="0"/>
    <n v="315750"/>
  </r>
  <r>
    <x v="525"/>
    <x v="1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1"/>
    <n v="175000"/>
  </r>
  <r>
    <x v="531"/>
    <x v="0"/>
    <n v="128000"/>
  </r>
  <r>
    <x v="532"/>
    <x v="1"/>
    <n v="107500"/>
  </r>
  <r>
    <x v="533"/>
    <x v="1"/>
    <n v="39300"/>
  </r>
  <r>
    <x v="534"/>
    <x v="0"/>
    <n v="178000"/>
  </r>
  <r>
    <x v="535"/>
    <x v="0"/>
    <n v="107500"/>
  </r>
  <r>
    <x v="536"/>
    <x v="0"/>
    <n v="188000"/>
  </r>
  <r>
    <x v="537"/>
    <x v="1"/>
    <n v="111250"/>
  </r>
  <r>
    <x v="538"/>
    <x v="1"/>
    <n v="158000"/>
  </r>
  <r>
    <x v="539"/>
    <x v="1"/>
    <n v="272000"/>
  </r>
  <r>
    <x v="540"/>
    <x v="1"/>
    <n v="315000"/>
  </r>
  <r>
    <x v="541"/>
    <x v="0"/>
    <n v="248000"/>
  </r>
  <r>
    <x v="542"/>
    <x v="1"/>
    <n v="213250"/>
  </r>
  <r>
    <x v="543"/>
    <x v="0"/>
    <n v="133000"/>
  </r>
  <r>
    <x v="544"/>
    <x v="0"/>
    <n v="179665"/>
  </r>
  <r>
    <x v="545"/>
    <x v="2"/>
    <n v="229000"/>
  </r>
  <r>
    <x v="546"/>
    <x v="2"/>
    <n v="210000"/>
  </r>
  <r>
    <x v="547"/>
    <x v="0"/>
    <n v="129500"/>
  </r>
  <r>
    <x v="548"/>
    <x v="1"/>
    <n v="125000"/>
  </r>
  <r>
    <x v="549"/>
    <x v="0"/>
    <n v="263000"/>
  </r>
  <r>
    <x v="550"/>
    <x v="1"/>
    <n v="140000"/>
  </r>
  <r>
    <x v="551"/>
    <x v="1"/>
    <n v="112500"/>
  </r>
  <r>
    <x v="552"/>
    <x v="1"/>
    <n v="255500"/>
  </r>
  <r>
    <x v="553"/>
    <x v="1"/>
    <n v="108000"/>
  </r>
  <r>
    <x v="554"/>
    <x v="0"/>
    <n v="284000"/>
  </r>
  <r>
    <x v="555"/>
    <x v="2"/>
    <n v="113000"/>
  </r>
  <r>
    <x v="556"/>
    <x v="1"/>
    <n v="141000"/>
  </r>
  <r>
    <x v="557"/>
    <x v="2"/>
    <n v="108000"/>
  </r>
  <r>
    <x v="558"/>
    <x v="0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2"/>
    <n v="185000"/>
  </r>
  <r>
    <x v="564"/>
    <x v="0"/>
    <n v="268000"/>
  </r>
  <r>
    <x v="565"/>
    <x v="0"/>
    <n v="128000"/>
  </r>
  <r>
    <x v="566"/>
    <x v="0"/>
    <n v="325000"/>
  </r>
  <r>
    <x v="567"/>
    <x v="1"/>
    <n v="214000"/>
  </r>
  <r>
    <x v="568"/>
    <x v="2"/>
    <n v="316600"/>
  </r>
  <r>
    <x v="569"/>
    <x v="0"/>
    <n v="135960"/>
  </r>
  <r>
    <x v="570"/>
    <x v="1"/>
    <n v="142600"/>
  </r>
  <r>
    <x v="571"/>
    <x v="1"/>
    <n v="120000"/>
  </r>
  <r>
    <x v="572"/>
    <x v="0"/>
    <n v="224500"/>
  </r>
  <r>
    <x v="573"/>
    <x v="1"/>
    <n v="170000"/>
  </r>
  <r>
    <x v="574"/>
    <x v="1"/>
    <n v="139000"/>
  </r>
  <r>
    <x v="575"/>
    <x v="2"/>
    <n v="118500"/>
  </r>
  <r>
    <x v="576"/>
    <x v="2"/>
    <n v="145000"/>
  </r>
  <r>
    <x v="577"/>
    <x v="1"/>
    <n v="164500"/>
  </r>
  <r>
    <x v="578"/>
    <x v="0"/>
    <n v="146000"/>
  </r>
  <r>
    <x v="579"/>
    <x v="2"/>
    <n v="131500"/>
  </r>
  <r>
    <x v="580"/>
    <x v="1"/>
    <n v="181900"/>
  </r>
  <r>
    <x v="581"/>
    <x v="1"/>
    <n v="253293"/>
  </r>
  <r>
    <x v="582"/>
    <x v="0"/>
    <n v="118500"/>
  </r>
  <r>
    <x v="583"/>
    <x v="3"/>
    <n v="325000"/>
  </r>
  <r>
    <x v="584"/>
    <x v="2"/>
    <n v="133000"/>
  </r>
  <r>
    <x v="585"/>
    <x v="1"/>
    <n v="369900"/>
  </r>
  <r>
    <x v="586"/>
    <x v="1"/>
    <n v="130000"/>
  </r>
  <r>
    <x v="587"/>
    <x v="0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1"/>
    <n v="140000"/>
  </r>
  <r>
    <x v="594"/>
    <x v="1"/>
    <n v="110000"/>
  </r>
  <r>
    <x v="595"/>
    <x v="1"/>
    <n v="319000"/>
  </r>
  <r>
    <x v="596"/>
    <x v="0"/>
    <n v="114504"/>
  </r>
  <r>
    <x v="597"/>
    <x v="1"/>
    <n v="194201"/>
  </r>
  <r>
    <x v="598"/>
    <x v="1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1"/>
    <n v="221000"/>
  </r>
  <r>
    <x v="605"/>
    <x v="0"/>
    <n v="205000"/>
  </r>
  <r>
    <x v="606"/>
    <x v="1"/>
    <n v="152000"/>
  </r>
  <r>
    <x v="607"/>
    <x v="0"/>
    <n v="225000"/>
  </r>
  <r>
    <x v="608"/>
    <x v="0"/>
    <n v="359100"/>
  </r>
  <r>
    <x v="609"/>
    <x v="1"/>
    <n v="118500"/>
  </r>
  <r>
    <x v="610"/>
    <x v="0"/>
    <n v="313000"/>
  </r>
  <r>
    <x v="611"/>
    <x v="1"/>
    <n v="148000"/>
  </r>
  <r>
    <x v="612"/>
    <x v="0"/>
    <n v="261500"/>
  </r>
  <r>
    <x v="613"/>
    <x v="1"/>
    <n v="147000"/>
  </r>
  <r>
    <x v="614"/>
    <x v="0"/>
    <n v="75500"/>
  </r>
  <r>
    <x v="615"/>
    <x v="0"/>
    <n v="137500"/>
  </r>
  <r>
    <x v="616"/>
    <x v="0"/>
    <n v="183200"/>
  </r>
  <r>
    <x v="617"/>
    <x v="2"/>
    <n v="105500"/>
  </r>
  <r>
    <x v="618"/>
    <x v="1"/>
    <n v="314813"/>
  </r>
  <r>
    <x v="619"/>
    <x v="0"/>
    <n v="305000"/>
  </r>
  <r>
    <x v="620"/>
    <x v="1"/>
    <n v="67000"/>
  </r>
  <r>
    <x v="621"/>
    <x v="0"/>
    <n v="240000"/>
  </r>
  <r>
    <x v="622"/>
    <x v="1"/>
    <n v="135000"/>
  </r>
  <r>
    <x v="623"/>
    <x v="0"/>
    <n v="168500"/>
  </r>
  <r>
    <x v="624"/>
    <x v="0"/>
    <n v="165150"/>
  </r>
  <r>
    <x v="625"/>
    <x v="1"/>
    <n v="160000"/>
  </r>
  <r>
    <x v="626"/>
    <x v="1"/>
    <n v="139900"/>
  </r>
  <r>
    <x v="627"/>
    <x v="1"/>
    <n v="153000"/>
  </r>
  <r>
    <x v="628"/>
    <x v="0"/>
    <n v="135000"/>
  </r>
  <r>
    <x v="629"/>
    <x v="1"/>
    <n v="168500"/>
  </r>
  <r>
    <x v="630"/>
    <x v="0"/>
    <n v="124000"/>
  </r>
  <r>
    <x v="631"/>
    <x v="1"/>
    <n v="209500"/>
  </r>
  <r>
    <x v="632"/>
    <x v="1"/>
    <n v="82500"/>
  </r>
  <r>
    <x v="633"/>
    <x v="1"/>
    <n v="139400"/>
  </r>
  <r>
    <x v="634"/>
    <x v="0"/>
    <n v="144000"/>
  </r>
  <r>
    <x v="635"/>
    <x v="3"/>
    <n v="200000"/>
  </r>
  <r>
    <x v="636"/>
    <x v="1"/>
    <n v="60000"/>
  </r>
  <r>
    <x v="637"/>
    <x v="2"/>
    <n v="93000"/>
  </r>
  <r>
    <x v="638"/>
    <x v="1"/>
    <n v="85000"/>
  </r>
  <r>
    <x v="639"/>
    <x v="1"/>
    <n v="264561"/>
  </r>
  <r>
    <x v="640"/>
    <x v="1"/>
    <n v="274000"/>
  </r>
  <r>
    <x v="641"/>
    <x v="0"/>
    <n v="226000"/>
  </r>
  <r>
    <x v="642"/>
    <x v="1"/>
    <n v="345000"/>
  </r>
  <r>
    <x v="643"/>
    <x v="0"/>
    <n v="152000"/>
  </r>
  <r>
    <x v="644"/>
    <x v="1"/>
    <n v="370878"/>
  </r>
  <r>
    <x v="645"/>
    <x v="1"/>
    <n v="143250"/>
  </r>
  <r>
    <x v="646"/>
    <x v="1"/>
    <n v="98300"/>
  </r>
  <r>
    <x v="647"/>
    <x v="1"/>
    <n v="155000"/>
  </r>
  <r>
    <x v="648"/>
    <x v="0"/>
    <n v="155000"/>
  </r>
  <r>
    <x v="649"/>
    <x v="0"/>
    <n v="84500"/>
  </r>
  <r>
    <x v="650"/>
    <x v="0"/>
    <n v="205950"/>
  </r>
  <r>
    <x v="651"/>
    <x v="0"/>
    <n v="108000"/>
  </r>
  <r>
    <x v="652"/>
    <x v="0"/>
    <n v="191000"/>
  </r>
  <r>
    <x v="653"/>
    <x v="2"/>
    <n v="135000"/>
  </r>
  <r>
    <x v="654"/>
    <x v="1"/>
    <n v="350000"/>
  </r>
  <r>
    <x v="655"/>
    <x v="0"/>
    <n v="88000"/>
  </r>
  <r>
    <x v="656"/>
    <x v="1"/>
    <n v="145500"/>
  </r>
  <r>
    <x v="657"/>
    <x v="0"/>
    <n v="149000"/>
  </r>
  <r>
    <x v="658"/>
    <x v="2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0"/>
    <n v="137500"/>
  </r>
  <r>
    <x v="664"/>
    <x v="1"/>
    <n v="423000"/>
  </r>
  <r>
    <x v="665"/>
    <x v="0"/>
    <n v="230500"/>
  </r>
  <r>
    <x v="666"/>
    <x v="0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1"/>
    <n v="165000"/>
  </r>
  <r>
    <x v="673"/>
    <x v="1"/>
    <n v="257500"/>
  </r>
  <r>
    <x v="674"/>
    <x v="1"/>
    <n v="140000"/>
  </r>
  <r>
    <x v="675"/>
    <x v="0"/>
    <n v="148500"/>
  </r>
  <r>
    <x v="676"/>
    <x v="0"/>
    <n v="87000"/>
  </r>
  <r>
    <x v="677"/>
    <x v="1"/>
    <n v="109500"/>
  </r>
  <r>
    <x v="678"/>
    <x v="1"/>
    <n v="372500"/>
  </r>
  <r>
    <x v="679"/>
    <x v="1"/>
    <n v="128500"/>
  </r>
  <r>
    <x v="680"/>
    <x v="1"/>
    <n v="143000"/>
  </r>
  <r>
    <x v="681"/>
    <x v="2"/>
    <n v="159434"/>
  </r>
  <r>
    <x v="682"/>
    <x v="1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1"/>
    <n v="392000"/>
  </r>
  <r>
    <x v="689"/>
    <x v="1"/>
    <n v="194700"/>
  </r>
  <r>
    <x v="690"/>
    <x v="1"/>
    <n v="141000"/>
  </r>
  <r>
    <x v="691"/>
    <x v="0"/>
    <n v="755000"/>
  </r>
  <r>
    <x v="692"/>
    <x v="0"/>
    <n v="335000"/>
  </r>
  <r>
    <x v="693"/>
    <x v="1"/>
    <n v="108480"/>
  </r>
  <r>
    <x v="694"/>
    <x v="2"/>
    <n v="141500"/>
  </r>
  <r>
    <x v="695"/>
    <x v="1"/>
    <n v="176000"/>
  </r>
  <r>
    <x v="696"/>
    <x v="1"/>
    <n v="89000"/>
  </r>
  <r>
    <x v="697"/>
    <x v="1"/>
    <n v="123500"/>
  </r>
  <r>
    <x v="698"/>
    <x v="1"/>
    <n v="138500"/>
  </r>
  <r>
    <x v="699"/>
    <x v="1"/>
    <n v="196000"/>
  </r>
  <r>
    <x v="700"/>
    <x v="1"/>
    <n v="312500"/>
  </r>
  <r>
    <x v="701"/>
    <x v="1"/>
    <n v="140000"/>
  </r>
  <r>
    <x v="702"/>
    <x v="0"/>
    <n v="361919"/>
  </r>
  <r>
    <x v="703"/>
    <x v="0"/>
    <n v="140000"/>
  </r>
  <r>
    <x v="704"/>
    <x v="1"/>
    <n v="213000"/>
  </r>
  <r>
    <x v="705"/>
    <x v="0"/>
    <n v="55000"/>
  </r>
  <r>
    <x v="706"/>
    <x v="1"/>
    <n v="302000"/>
  </r>
  <r>
    <x v="707"/>
    <x v="1"/>
    <n v="254000"/>
  </r>
  <r>
    <x v="708"/>
    <x v="0"/>
    <n v="179540"/>
  </r>
  <r>
    <x v="709"/>
    <x v="1"/>
    <n v="109900"/>
  </r>
  <r>
    <x v="710"/>
    <x v="1"/>
    <n v="52000"/>
  </r>
  <r>
    <x v="711"/>
    <x v="2"/>
    <n v="102776"/>
  </r>
  <r>
    <x v="712"/>
    <x v="1"/>
    <n v="189000"/>
  </r>
  <r>
    <x v="713"/>
    <x v="1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0"/>
    <n v="341000"/>
  </r>
  <r>
    <x v="719"/>
    <x v="1"/>
    <n v="128500"/>
  </r>
  <r>
    <x v="720"/>
    <x v="1"/>
    <n v="275000"/>
  </r>
  <r>
    <x v="721"/>
    <x v="1"/>
    <n v="143000"/>
  </r>
  <r>
    <x v="722"/>
    <x v="1"/>
    <n v="124500"/>
  </r>
  <r>
    <x v="723"/>
    <x v="2"/>
    <n v="135000"/>
  </r>
  <r>
    <x v="724"/>
    <x v="1"/>
    <n v="320000"/>
  </r>
  <r>
    <x v="725"/>
    <x v="1"/>
    <n v="120500"/>
  </r>
  <r>
    <x v="726"/>
    <x v="1"/>
    <n v="222000"/>
  </r>
  <r>
    <x v="727"/>
    <x v="1"/>
    <n v="194500"/>
  </r>
  <r>
    <x v="728"/>
    <x v="1"/>
    <n v="110000"/>
  </r>
  <r>
    <x v="729"/>
    <x v="2"/>
    <n v="103000"/>
  </r>
  <r>
    <x v="730"/>
    <x v="1"/>
    <n v="236500"/>
  </r>
  <r>
    <x v="731"/>
    <x v="1"/>
    <n v="187500"/>
  </r>
  <r>
    <x v="732"/>
    <x v="0"/>
    <n v="222500"/>
  </r>
  <r>
    <x v="733"/>
    <x v="1"/>
    <n v="131400"/>
  </r>
  <r>
    <x v="734"/>
    <x v="1"/>
    <n v="108000"/>
  </r>
  <r>
    <x v="735"/>
    <x v="3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0"/>
    <n v="132000"/>
  </r>
  <r>
    <x v="741"/>
    <x v="1"/>
    <n v="142000"/>
  </r>
  <r>
    <x v="742"/>
    <x v="1"/>
    <n v="179000"/>
  </r>
  <r>
    <x v="743"/>
    <x v="1"/>
    <n v="175000"/>
  </r>
  <r>
    <x v="744"/>
    <x v="1"/>
    <n v="180000"/>
  </r>
  <r>
    <x v="745"/>
    <x v="0"/>
    <n v="299800"/>
  </r>
  <r>
    <x v="746"/>
    <x v="0"/>
    <n v="236000"/>
  </r>
  <r>
    <x v="747"/>
    <x v="0"/>
    <n v="265979"/>
  </r>
  <r>
    <x v="748"/>
    <x v="1"/>
    <n v="260400"/>
  </r>
  <r>
    <x v="749"/>
    <x v="2"/>
    <n v="98000"/>
  </r>
  <r>
    <x v="750"/>
    <x v="2"/>
    <n v="96500"/>
  </r>
  <r>
    <x v="751"/>
    <x v="0"/>
    <n v="162000"/>
  </r>
  <r>
    <x v="752"/>
    <x v="1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1"/>
    <n v="270000"/>
  </r>
  <r>
    <x v="765"/>
    <x v="1"/>
    <n v="264132"/>
  </r>
  <r>
    <x v="766"/>
    <x v="0"/>
    <n v="196500"/>
  </r>
  <r>
    <x v="767"/>
    <x v="2"/>
    <n v="160000"/>
  </r>
  <r>
    <x v="768"/>
    <x v="1"/>
    <n v="216837"/>
  </r>
  <r>
    <x v="769"/>
    <x v="0"/>
    <n v="538000"/>
  </r>
  <r>
    <x v="770"/>
    <x v="0"/>
    <n v="134900"/>
  </r>
  <r>
    <x v="771"/>
    <x v="1"/>
    <n v="102000"/>
  </r>
  <r>
    <x v="772"/>
    <x v="1"/>
    <n v="107000"/>
  </r>
  <r>
    <x v="773"/>
    <x v="1"/>
    <n v="114500"/>
  </r>
  <r>
    <x v="774"/>
    <x v="1"/>
    <n v="395000"/>
  </r>
  <r>
    <x v="775"/>
    <x v="1"/>
    <n v="162000"/>
  </r>
  <r>
    <x v="776"/>
    <x v="1"/>
    <n v="221500"/>
  </r>
  <r>
    <x v="777"/>
    <x v="1"/>
    <n v="142500"/>
  </r>
  <r>
    <x v="778"/>
    <x v="1"/>
    <n v="144000"/>
  </r>
  <r>
    <x v="779"/>
    <x v="0"/>
    <n v="135000"/>
  </r>
  <r>
    <x v="780"/>
    <x v="1"/>
    <n v="176000"/>
  </r>
  <r>
    <x v="781"/>
    <x v="0"/>
    <n v="175900"/>
  </r>
  <r>
    <x v="782"/>
    <x v="1"/>
    <n v="187100"/>
  </r>
  <r>
    <x v="783"/>
    <x v="0"/>
    <n v="165500"/>
  </r>
  <r>
    <x v="784"/>
    <x v="3"/>
    <n v="128000"/>
  </r>
  <r>
    <x v="785"/>
    <x v="1"/>
    <n v="161500"/>
  </r>
  <r>
    <x v="786"/>
    <x v="2"/>
    <n v="139000"/>
  </r>
  <r>
    <x v="787"/>
    <x v="0"/>
    <n v="233000"/>
  </r>
  <r>
    <x v="788"/>
    <x v="1"/>
    <n v="107900"/>
  </r>
  <r>
    <x v="789"/>
    <x v="0"/>
    <n v="187500"/>
  </r>
  <r>
    <x v="790"/>
    <x v="1"/>
    <n v="160200"/>
  </r>
  <r>
    <x v="791"/>
    <x v="1"/>
    <n v="146800"/>
  </r>
  <r>
    <x v="792"/>
    <x v="0"/>
    <n v="269790"/>
  </r>
  <r>
    <x v="793"/>
    <x v="1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2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1"/>
    <n v="227680"/>
  </r>
  <r>
    <x v="806"/>
    <x v="1"/>
    <n v="135500"/>
  </r>
  <r>
    <x v="807"/>
    <x v="0"/>
    <n v="223500"/>
  </r>
  <r>
    <x v="808"/>
    <x v="1"/>
    <n v="159950"/>
  </r>
  <r>
    <x v="809"/>
    <x v="3"/>
    <n v="106000"/>
  </r>
  <r>
    <x v="810"/>
    <x v="1"/>
    <n v="181000"/>
  </r>
  <r>
    <x v="811"/>
    <x v="1"/>
    <n v="144500"/>
  </r>
  <r>
    <x v="812"/>
    <x v="1"/>
    <n v="55993"/>
  </r>
  <r>
    <x v="813"/>
    <x v="1"/>
    <n v="157900"/>
  </r>
  <r>
    <x v="814"/>
    <x v="2"/>
    <n v="116000"/>
  </r>
  <r>
    <x v="815"/>
    <x v="1"/>
    <n v="224900"/>
  </r>
  <r>
    <x v="816"/>
    <x v="1"/>
    <n v="137000"/>
  </r>
  <r>
    <x v="817"/>
    <x v="1"/>
    <n v="271000"/>
  </r>
  <r>
    <x v="818"/>
    <x v="1"/>
    <n v="155000"/>
  </r>
  <r>
    <x v="819"/>
    <x v="1"/>
    <n v="224000"/>
  </r>
  <r>
    <x v="820"/>
    <x v="0"/>
    <n v="183000"/>
  </r>
  <r>
    <x v="821"/>
    <x v="1"/>
    <n v="93000"/>
  </r>
  <r>
    <x v="822"/>
    <x v="0"/>
    <n v="225000"/>
  </r>
  <r>
    <x v="823"/>
    <x v="2"/>
    <n v="139500"/>
  </r>
  <r>
    <x v="824"/>
    <x v="1"/>
    <n v="232600"/>
  </r>
  <r>
    <x v="825"/>
    <x v="1"/>
    <n v="385000"/>
  </r>
  <r>
    <x v="826"/>
    <x v="2"/>
    <n v="109500"/>
  </r>
  <r>
    <x v="827"/>
    <x v="1"/>
    <n v="189000"/>
  </r>
  <r>
    <x v="828"/>
    <x v="0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0"/>
    <n v="100000"/>
  </r>
  <r>
    <x v="838"/>
    <x v="1"/>
    <n v="144000"/>
  </r>
  <r>
    <x v="839"/>
    <x v="2"/>
    <n v="130500"/>
  </r>
  <r>
    <x v="840"/>
    <x v="0"/>
    <n v="140000"/>
  </r>
  <r>
    <x v="841"/>
    <x v="0"/>
    <n v="157500"/>
  </r>
  <r>
    <x v="842"/>
    <x v="1"/>
    <n v="174900"/>
  </r>
  <r>
    <x v="843"/>
    <x v="1"/>
    <n v="141000"/>
  </r>
  <r>
    <x v="844"/>
    <x v="2"/>
    <n v="153900"/>
  </r>
  <r>
    <x v="845"/>
    <x v="0"/>
    <n v="171000"/>
  </r>
  <r>
    <x v="846"/>
    <x v="0"/>
    <n v="213000"/>
  </r>
  <r>
    <x v="847"/>
    <x v="1"/>
    <n v="133500"/>
  </r>
  <r>
    <x v="848"/>
    <x v="2"/>
    <n v="240000"/>
  </r>
  <r>
    <x v="849"/>
    <x v="1"/>
    <n v="187000"/>
  </r>
  <r>
    <x v="850"/>
    <x v="1"/>
    <n v="131500"/>
  </r>
  <r>
    <x v="851"/>
    <x v="1"/>
    <n v="215000"/>
  </r>
  <r>
    <x v="852"/>
    <x v="3"/>
    <n v="164000"/>
  </r>
  <r>
    <x v="853"/>
    <x v="1"/>
    <n v="158000"/>
  </r>
  <r>
    <x v="854"/>
    <x v="1"/>
    <n v="170000"/>
  </r>
  <r>
    <x v="855"/>
    <x v="1"/>
    <n v="127000"/>
  </r>
  <r>
    <x v="856"/>
    <x v="1"/>
    <n v="147000"/>
  </r>
  <r>
    <x v="857"/>
    <x v="0"/>
    <n v="174000"/>
  </r>
  <r>
    <x v="858"/>
    <x v="1"/>
    <n v="152000"/>
  </r>
  <r>
    <x v="859"/>
    <x v="0"/>
    <n v="250000"/>
  </r>
  <r>
    <x v="860"/>
    <x v="2"/>
    <n v="189950"/>
  </r>
  <r>
    <x v="861"/>
    <x v="1"/>
    <n v="131500"/>
  </r>
  <r>
    <x v="862"/>
    <x v="1"/>
    <n v="152000"/>
  </r>
  <r>
    <x v="863"/>
    <x v="1"/>
    <n v="132500"/>
  </r>
  <r>
    <x v="864"/>
    <x v="1"/>
    <n v="250580"/>
  </r>
  <r>
    <x v="865"/>
    <x v="1"/>
    <n v="148500"/>
  </r>
  <r>
    <x v="866"/>
    <x v="1"/>
    <n v="248900"/>
  </r>
  <r>
    <x v="867"/>
    <x v="1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2"/>
    <n v="66500"/>
  </r>
  <r>
    <x v="875"/>
    <x v="0"/>
    <n v="303477"/>
  </r>
  <r>
    <x v="876"/>
    <x v="1"/>
    <n v="132250"/>
  </r>
  <r>
    <x v="877"/>
    <x v="0"/>
    <n v="350000"/>
  </r>
  <r>
    <x v="878"/>
    <x v="0"/>
    <n v="148000"/>
  </r>
  <r>
    <x v="879"/>
    <x v="1"/>
    <n v="136500"/>
  </r>
  <r>
    <x v="880"/>
    <x v="1"/>
    <n v="157000"/>
  </r>
  <r>
    <x v="881"/>
    <x v="2"/>
    <n v="187500"/>
  </r>
  <r>
    <x v="882"/>
    <x v="0"/>
    <n v="178000"/>
  </r>
  <r>
    <x v="883"/>
    <x v="3"/>
    <n v="118500"/>
  </r>
  <r>
    <x v="884"/>
    <x v="1"/>
    <n v="100000"/>
  </r>
  <r>
    <x v="885"/>
    <x v="1"/>
    <n v="328900"/>
  </r>
  <r>
    <x v="886"/>
    <x v="1"/>
    <n v="145000"/>
  </r>
  <r>
    <x v="887"/>
    <x v="2"/>
    <n v="135500"/>
  </r>
  <r>
    <x v="888"/>
    <x v="1"/>
    <n v="268000"/>
  </r>
  <r>
    <x v="889"/>
    <x v="1"/>
    <n v="149500"/>
  </r>
  <r>
    <x v="890"/>
    <x v="2"/>
    <n v="122900"/>
  </r>
  <r>
    <x v="891"/>
    <x v="0"/>
    <n v="172500"/>
  </r>
  <r>
    <x v="892"/>
    <x v="1"/>
    <n v="154500"/>
  </r>
  <r>
    <x v="893"/>
    <x v="1"/>
    <n v="165000"/>
  </r>
  <r>
    <x v="894"/>
    <x v="1"/>
    <n v="118858"/>
  </r>
  <r>
    <x v="895"/>
    <x v="0"/>
    <n v="140000"/>
  </r>
  <r>
    <x v="896"/>
    <x v="1"/>
    <n v="106500"/>
  </r>
  <r>
    <x v="897"/>
    <x v="0"/>
    <n v="142953"/>
  </r>
  <r>
    <x v="898"/>
    <x v="1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1"/>
    <n v="240000"/>
  </r>
  <r>
    <x v="904"/>
    <x v="1"/>
    <n v="125500"/>
  </r>
  <r>
    <x v="905"/>
    <x v="1"/>
    <n v="128000"/>
  </r>
  <r>
    <x v="906"/>
    <x v="1"/>
    <n v="255000"/>
  </r>
  <r>
    <x v="907"/>
    <x v="2"/>
    <n v="250000"/>
  </r>
  <r>
    <x v="908"/>
    <x v="1"/>
    <n v="131000"/>
  </r>
  <r>
    <x v="909"/>
    <x v="0"/>
    <n v="174000"/>
  </r>
  <r>
    <x v="910"/>
    <x v="0"/>
    <n v="154300"/>
  </r>
  <r>
    <x v="911"/>
    <x v="1"/>
    <n v="143500"/>
  </r>
  <r>
    <x v="912"/>
    <x v="1"/>
    <n v="88000"/>
  </r>
  <r>
    <x v="913"/>
    <x v="0"/>
    <n v="145000"/>
  </r>
  <r>
    <x v="914"/>
    <x v="0"/>
    <n v="173733"/>
  </r>
  <r>
    <x v="915"/>
    <x v="0"/>
    <n v="75000"/>
  </r>
  <r>
    <x v="916"/>
    <x v="1"/>
    <n v="35311"/>
  </r>
  <r>
    <x v="917"/>
    <x v="1"/>
    <n v="135000"/>
  </r>
  <r>
    <x v="918"/>
    <x v="0"/>
    <n v="238000"/>
  </r>
  <r>
    <x v="919"/>
    <x v="1"/>
    <n v="176500"/>
  </r>
  <r>
    <x v="920"/>
    <x v="0"/>
    <n v="201000"/>
  </r>
  <r>
    <x v="921"/>
    <x v="2"/>
    <n v="145900"/>
  </r>
  <r>
    <x v="922"/>
    <x v="1"/>
    <n v="169990"/>
  </r>
  <r>
    <x v="923"/>
    <x v="1"/>
    <n v="193000"/>
  </r>
  <r>
    <x v="924"/>
    <x v="1"/>
    <n v="207500"/>
  </r>
  <r>
    <x v="925"/>
    <x v="1"/>
    <n v="175000"/>
  </r>
  <r>
    <x v="926"/>
    <x v="0"/>
    <n v="285000"/>
  </r>
  <r>
    <x v="927"/>
    <x v="0"/>
    <n v="176000"/>
  </r>
  <r>
    <x v="928"/>
    <x v="1"/>
    <n v="236500"/>
  </r>
  <r>
    <x v="929"/>
    <x v="0"/>
    <n v="222000"/>
  </r>
  <r>
    <x v="930"/>
    <x v="1"/>
    <n v="201000"/>
  </r>
  <r>
    <x v="931"/>
    <x v="1"/>
    <n v="117500"/>
  </r>
  <r>
    <x v="932"/>
    <x v="1"/>
    <n v="320000"/>
  </r>
  <r>
    <x v="933"/>
    <x v="1"/>
    <n v="190000"/>
  </r>
  <r>
    <x v="934"/>
    <x v="1"/>
    <n v="242000"/>
  </r>
  <r>
    <x v="935"/>
    <x v="1"/>
    <n v="79900"/>
  </r>
  <r>
    <x v="936"/>
    <x v="1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1"/>
    <n v="137500"/>
  </r>
  <r>
    <x v="945"/>
    <x v="2"/>
    <n v="124900"/>
  </r>
  <r>
    <x v="946"/>
    <x v="1"/>
    <n v="143000"/>
  </r>
  <r>
    <x v="947"/>
    <x v="1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0"/>
    <n v="133900"/>
  </r>
  <r>
    <x v="953"/>
    <x v="0"/>
    <n v="172000"/>
  </r>
  <r>
    <x v="954"/>
    <x v="0"/>
    <n v="127500"/>
  </r>
  <r>
    <x v="955"/>
    <x v="0"/>
    <n v="145000"/>
  </r>
  <r>
    <x v="956"/>
    <x v="0"/>
    <n v="124000"/>
  </r>
  <r>
    <x v="957"/>
    <x v="1"/>
    <n v="132000"/>
  </r>
  <r>
    <x v="958"/>
    <x v="1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1"/>
    <n v="239000"/>
  </r>
  <r>
    <x v="964"/>
    <x v="0"/>
    <n v="214900"/>
  </r>
  <r>
    <x v="965"/>
    <x v="0"/>
    <n v="178900"/>
  </r>
  <r>
    <x v="966"/>
    <x v="2"/>
    <n v="160000"/>
  </r>
  <r>
    <x v="967"/>
    <x v="1"/>
    <n v="135000"/>
  </r>
  <r>
    <x v="968"/>
    <x v="2"/>
    <n v="37900"/>
  </r>
  <r>
    <x v="969"/>
    <x v="1"/>
    <n v="140000"/>
  </r>
  <r>
    <x v="970"/>
    <x v="2"/>
    <n v="135000"/>
  </r>
  <r>
    <x v="971"/>
    <x v="0"/>
    <n v="173000"/>
  </r>
  <r>
    <x v="972"/>
    <x v="1"/>
    <n v="99500"/>
  </r>
  <r>
    <x v="973"/>
    <x v="1"/>
    <n v="182000"/>
  </r>
  <r>
    <x v="974"/>
    <x v="0"/>
    <n v="167500"/>
  </r>
  <r>
    <x v="975"/>
    <x v="0"/>
    <n v="165000"/>
  </r>
  <r>
    <x v="976"/>
    <x v="1"/>
    <n v="85500"/>
  </r>
  <r>
    <x v="977"/>
    <x v="1"/>
    <n v="199900"/>
  </r>
  <r>
    <x v="978"/>
    <x v="1"/>
    <n v="110000"/>
  </r>
  <r>
    <x v="979"/>
    <x v="1"/>
    <n v="139000"/>
  </r>
  <r>
    <x v="980"/>
    <x v="0"/>
    <n v="178400"/>
  </r>
  <r>
    <x v="981"/>
    <x v="0"/>
    <n v="336000"/>
  </r>
  <r>
    <x v="982"/>
    <x v="1"/>
    <n v="159895"/>
  </r>
  <r>
    <x v="983"/>
    <x v="0"/>
    <n v="255900"/>
  </r>
  <r>
    <x v="984"/>
    <x v="2"/>
    <n v="126000"/>
  </r>
  <r>
    <x v="985"/>
    <x v="1"/>
    <n v="125000"/>
  </r>
  <r>
    <x v="986"/>
    <x v="2"/>
    <n v="117000"/>
  </r>
  <r>
    <x v="987"/>
    <x v="1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2"/>
    <n v="121600"/>
  </r>
  <r>
    <x v="996"/>
    <x v="1"/>
    <n v="136500"/>
  </r>
  <r>
    <x v="997"/>
    <x v="1"/>
    <n v="185000"/>
  </r>
  <r>
    <x v="998"/>
    <x v="1"/>
    <n v="91000"/>
  </r>
  <r>
    <x v="999"/>
    <x v="1"/>
    <n v="206000"/>
  </r>
  <r>
    <x v="1000"/>
    <x v="1"/>
    <n v="82000"/>
  </r>
  <r>
    <x v="1001"/>
    <x v="1"/>
    <n v="86000"/>
  </r>
  <r>
    <x v="1002"/>
    <x v="1"/>
    <n v="232000"/>
  </r>
  <r>
    <x v="1003"/>
    <x v="1"/>
    <n v="136905"/>
  </r>
  <r>
    <x v="1004"/>
    <x v="1"/>
    <n v="181000"/>
  </r>
  <r>
    <x v="1005"/>
    <x v="1"/>
    <n v="149900"/>
  </r>
  <r>
    <x v="1006"/>
    <x v="1"/>
    <n v="163500"/>
  </r>
  <r>
    <x v="1007"/>
    <x v="0"/>
    <n v="88000"/>
  </r>
  <r>
    <x v="1008"/>
    <x v="1"/>
    <n v="240000"/>
  </r>
  <r>
    <x v="1009"/>
    <x v="2"/>
    <n v="102000"/>
  </r>
  <r>
    <x v="1010"/>
    <x v="2"/>
    <n v="135000"/>
  </r>
  <r>
    <x v="1011"/>
    <x v="1"/>
    <n v="100000"/>
  </r>
  <r>
    <x v="1012"/>
    <x v="0"/>
    <n v="165000"/>
  </r>
  <r>
    <x v="1013"/>
    <x v="1"/>
    <n v="85000"/>
  </r>
  <r>
    <x v="1014"/>
    <x v="1"/>
    <n v="119200"/>
  </r>
  <r>
    <x v="1015"/>
    <x v="0"/>
    <n v="227000"/>
  </r>
  <r>
    <x v="1016"/>
    <x v="1"/>
    <n v="203000"/>
  </r>
  <r>
    <x v="1017"/>
    <x v="1"/>
    <n v="187500"/>
  </r>
  <r>
    <x v="1018"/>
    <x v="1"/>
    <n v="160000"/>
  </r>
  <r>
    <x v="1019"/>
    <x v="1"/>
    <n v="213490"/>
  </r>
  <r>
    <x v="1020"/>
    <x v="1"/>
    <n v="176000"/>
  </r>
  <r>
    <x v="1021"/>
    <x v="1"/>
    <n v="194000"/>
  </r>
  <r>
    <x v="1022"/>
    <x v="2"/>
    <n v="87000"/>
  </r>
  <r>
    <x v="1023"/>
    <x v="1"/>
    <n v="191000"/>
  </r>
  <r>
    <x v="1024"/>
    <x v="1"/>
    <n v="287000"/>
  </r>
  <r>
    <x v="1025"/>
    <x v="1"/>
    <n v="112500"/>
  </r>
  <r>
    <x v="1026"/>
    <x v="1"/>
    <n v="167500"/>
  </r>
  <r>
    <x v="1027"/>
    <x v="1"/>
    <n v="293077"/>
  </r>
  <r>
    <x v="1028"/>
    <x v="2"/>
    <n v="105000"/>
  </r>
  <r>
    <x v="1029"/>
    <x v="0"/>
    <n v="118000"/>
  </r>
  <r>
    <x v="1030"/>
    <x v="0"/>
    <n v="160000"/>
  </r>
  <r>
    <x v="1031"/>
    <x v="3"/>
    <n v="197000"/>
  </r>
  <r>
    <x v="1032"/>
    <x v="0"/>
    <n v="310000"/>
  </r>
  <r>
    <x v="1033"/>
    <x v="1"/>
    <n v="230000"/>
  </r>
  <r>
    <x v="1034"/>
    <x v="1"/>
    <n v="119750"/>
  </r>
  <r>
    <x v="1035"/>
    <x v="1"/>
    <n v="84000"/>
  </r>
  <r>
    <x v="1036"/>
    <x v="1"/>
    <n v="315500"/>
  </r>
  <r>
    <x v="1037"/>
    <x v="0"/>
    <n v="287000"/>
  </r>
  <r>
    <x v="1038"/>
    <x v="0"/>
    <n v="97000"/>
  </r>
  <r>
    <x v="1039"/>
    <x v="0"/>
    <n v="80000"/>
  </r>
  <r>
    <x v="1040"/>
    <x v="1"/>
    <n v="155000"/>
  </r>
  <r>
    <x v="1041"/>
    <x v="0"/>
    <n v="173000"/>
  </r>
  <r>
    <x v="1042"/>
    <x v="1"/>
    <n v="196000"/>
  </r>
  <r>
    <x v="1043"/>
    <x v="0"/>
    <n v="262280"/>
  </r>
  <r>
    <x v="1044"/>
    <x v="1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1"/>
    <n v="176485"/>
  </r>
  <r>
    <x v="1051"/>
    <x v="1"/>
    <n v="200141"/>
  </r>
  <r>
    <x v="1052"/>
    <x v="0"/>
    <n v="165000"/>
  </r>
  <r>
    <x v="1053"/>
    <x v="1"/>
    <n v="144500"/>
  </r>
  <r>
    <x v="1054"/>
    <x v="0"/>
    <n v="255000"/>
  </r>
  <r>
    <x v="1055"/>
    <x v="1"/>
    <n v="180000"/>
  </r>
  <r>
    <x v="1056"/>
    <x v="1"/>
    <n v="185850"/>
  </r>
  <r>
    <x v="1057"/>
    <x v="0"/>
    <n v="248000"/>
  </r>
  <r>
    <x v="1058"/>
    <x v="0"/>
    <n v="335000"/>
  </r>
  <r>
    <x v="1059"/>
    <x v="2"/>
    <n v="220000"/>
  </r>
  <r>
    <x v="1060"/>
    <x v="1"/>
    <n v="213500"/>
  </r>
  <r>
    <x v="1061"/>
    <x v="1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2"/>
    <n v="135000"/>
  </r>
  <r>
    <x v="1070"/>
    <x v="1"/>
    <n v="135000"/>
  </r>
  <r>
    <x v="1071"/>
    <x v="0"/>
    <n v="154000"/>
  </r>
  <r>
    <x v="1072"/>
    <x v="2"/>
    <n v="91500"/>
  </r>
  <r>
    <x v="1073"/>
    <x v="0"/>
    <n v="159500"/>
  </r>
  <r>
    <x v="1074"/>
    <x v="1"/>
    <n v="194000"/>
  </r>
  <r>
    <x v="1075"/>
    <x v="0"/>
    <n v="219500"/>
  </r>
  <r>
    <x v="1076"/>
    <x v="2"/>
    <n v="170000"/>
  </r>
  <r>
    <x v="1077"/>
    <x v="1"/>
    <n v="138800"/>
  </r>
  <r>
    <x v="1078"/>
    <x v="1"/>
    <n v="155900"/>
  </r>
  <r>
    <x v="1079"/>
    <x v="1"/>
    <n v="126000"/>
  </r>
  <r>
    <x v="1080"/>
    <x v="1"/>
    <n v="145000"/>
  </r>
  <r>
    <x v="1081"/>
    <x v="1"/>
    <n v="133000"/>
  </r>
  <r>
    <x v="1082"/>
    <x v="1"/>
    <n v="192000"/>
  </r>
  <r>
    <x v="1083"/>
    <x v="1"/>
    <n v="160000"/>
  </r>
  <r>
    <x v="1084"/>
    <x v="0"/>
    <n v="187500"/>
  </r>
  <r>
    <x v="1085"/>
    <x v="0"/>
    <n v="147000"/>
  </r>
  <r>
    <x v="1086"/>
    <x v="0"/>
    <n v="83500"/>
  </r>
  <r>
    <x v="1087"/>
    <x v="0"/>
    <n v="252000"/>
  </r>
  <r>
    <x v="1088"/>
    <x v="0"/>
    <n v="137500"/>
  </r>
  <r>
    <x v="1089"/>
    <x v="1"/>
    <n v="197000"/>
  </r>
  <r>
    <x v="1090"/>
    <x v="1"/>
    <n v="92900"/>
  </r>
  <r>
    <x v="1091"/>
    <x v="0"/>
    <n v="160000"/>
  </r>
  <r>
    <x v="1092"/>
    <x v="2"/>
    <n v="136500"/>
  </r>
  <r>
    <x v="1093"/>
    <x v="1"/>
    <n v="146000"/>
  </r>
  <r>
    <x v="1094"/>
    <x v="1"/>
    <n v="129000"/>
  </r>
  <r>
    <x v="1095"/>
    <x v="1"/>
    <n v="176432"/>
  </r>
  <r>
    <x v="1096"/>
    <x v="0"/>
    <n v="127000"/>
  </r>
  <r>
    <x v="1097"/>
    <x v="1"/>
    <n v="170000"/>
  </r>
  <r>
    <x v="1098"/>
    <x v="2"/>
    <n v="128000"/>
  </r>
  <r>
    <x v="1099"/>
    <x v="1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0"/>
    <n v="106000"/>
  </r>
  <r>
    <x v="1105"/>
    <x v="0"/>
    <n v="325000"/>
  </r>
  <r>
    <x v="1106"/>
    <x v="1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1"/>
    <n v="129900"/>
  </r>
  <r>
    <x v="1113"/>
    <x v="1"/>
    <n v="134500"/>
  </r>
  <r>
    <x v="1114"/>
    <x v="1"/>
    <n v="117000"/>
  </r>
  <r>
    <x v="1115"/>
    <x v="1"/>
    <n v="318000"/>
  </r>
  <r>
    <x v="1116"/>
    <x v="1"/>
    <n v="184100"/>
  </r>
  <r>
    <x v="1117"/>
    <x v="1"/>
    <n v="130000"/>
  </r>
  <r>
    <x v="1118"/>
    <x v="1"/>
    <n v="140000"/>
  </r>
  <r>
    <x v="1119"/>
    <x v="1"/>
    <n v="133700"/>
  </r>
  <r>
    <x v="1120"/>
    <x v="1"/>
    <n v="118400"/>
  </r>
  <r>
    <x v="1121"/>
    <x v="1"/>
    <n v="212900"/>
  </r>
  <r>
    <x v="1122"/>
    <x v="1"/>
    <n v="112000"/>
  </r>
  <r>
    <x v="1123"/>
    <x v="1"/>
    <n v="118000"/>
  </r>
  <r>
    <x v="1124"/>
    <x v="1"/>
    <n v="163900"/>
  </r>
  <r>
    <x v="1125"/>
    <x v="1"/>
    <n v="115000"/>
  </r>
  <r>
    <x v="1126"/>
    <x v="1"/>
    <n v="174000"/>
  </r>
  <r>
    <x v="1127"/>
    <x v="1"/>
    <n v="259000"/>
  </r>
  <r>
    <x v="1128"/>
    <x v="0"/>
    <n v="215000"/>
  </r>
  <r>
    <x v="1129"/>
    <x v="0"/>
    <n v="140000"/>
  </r>
  <r>
    <x v="1130"/>
    <x v="2"/>
    <n v="135000"/>
  </r>
  <r>
    <x v="1131"/>
    <x v="1"/>
    <n v="93500"/>
  </r>
  <r>
    <x v="1132"/>
    <x v="0"/>
    <n v="117500"/>
  </r>
  <r>
    <x v="1133"/>
    <x v="0"/>
    <n v="239500"/>
  </r>
  <r>
    <x v="1134"/>
    <x v="0"/>
    <n v="169000"/>
  </r>
  <r>
    <x v="1135"/>
    <x v="1"/>
    <n v="102000"/>
  </r>
  <r>
    <x v="1136"/>
    <x v="2"/>
    <n v="119000"/>
  </r>
  <r>
    <x v="1137"/>
    <x v="2"/>
    <n v="94000"/>
  </r>
  <r>
    <x v="1138"/>
    <x v="1"/>
    <n v="196000"/>
  </r>
  <r>
    <x v="1139"/>
    <x v="1"/>
    <n v="144000"/>
  </r>
  <r>
    <x v="1140"/>
    <x v="1"/>
    <n v="139000"/>
  </r>
  <r>
    <x v="1141"/>
    <x v="0"/>
    <n v="197500"/>
  </r>
  <r>
    <x v="1142"/>
    <x v="0"/>
    <n v="424870"/>
  </r>
  <r>
    <x v="1143"/>
    <x v="1"/>
    <n v="80000"/>
  </r>
  <r>
    <x v="1144"/>
    <x v="2"/>
    <n v="80000"/>
  </r>
  <r>
    <x v="1145"/>
    <x v="2"/>
    <n v="149000"/>
  </r>
  <r>
    <x v="1146"/>
    <x v="1"/>
    <n v="180000"/>
  </r>
  <r>
    <x v="1147"/>
    <x v="0"/>
    <n v="174500"/>
  </r>
  <r>
    <x v="1148"/>
    <x v="2"/>
    <n v="116900"/>
  </r>
  <r>
    <x v="1149"/>
    <x v="0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0"/>
    <n v="201800"/>
  </r>
  <r>
    <x v="1155"/>
    <x v="1"/>
    <n v="218000"/>
  </r>
  <r>
    <x v="1156"/>
    <x v="1"/>
    <n v="179900"/>
  </r>
  <r>
    <x v="1157"/>
    <x v="1"/>
    <n v="230000"/>
  </r>
  <r>
    <x v="1158"/>
    <x v="1"/>
    <n v="235128"/>
  </r>
  <r>
    <x v="1159"/>
    <x v="0"/>
    <n v="185000"/>
  </r>
  <r>
    <x v="1160"/>
    <x v="0"/>
    <n v="146000"/>
  </r>
  <r>
    <x v="1161"/>
    <x v="1"/>
    <n v="224000"/>
  </r>
  <r>
    <x v="1162"/>
    <x v="1"/>
    <n v="129000"/>
  </r>
  <r>
    <x v="1163"/>
    <x v="0"/>
    <n v="108959"/>
  </r>
  <r>
    <x v="1164"/>
    <x v="1"/>
    <n v="194000"/>
  </r>
  <r>
    <x v="1165"/>
    <x v="1"/>
    <n v="233170"/>
  </r>
  <r>
    <x v="1166"/>
    <x v="1"/>
    <n v="245350"/>
  </r>
  <r>
    <x v="1167"/>
    <x v="0"/>
    <n v="173000"/>
  </r>
  <r>
    <x v="1168"/>
    <x v="0"/>
    <n v="235000"/>
  </r>
  <r>
    <x v="1169"/>
    <x v="0"/>
    <n v="625000"/>
  </r>
  <r>
    <x v="1170"/>
    <x v="1"/>
    <n v="171000"/>
  </r>
  <r>
    <x v="1171"/>
    <x v="1"/>
    <n v="163000"/>
  </r>
  <r>
    <x v="1172"/>
    <x v="0"/>
    <n v="171900"/>
  </r>
  <r>
    <x v="1173"/>
    <x v="2"/>
    <n v="200500"/>
  </r>
  <r>
    <x v="1174"/>
    <x v="0"/>
    <n v="239000"/>
  </r>
  <r>
    <x v="1175"/>
    <x v="2"/>
    <n v="285000"/>
  </r>
  <r>
    <x v="1176"/>
    <x v="1"/>
    <n v="119500"/>
  </r>
  <r>
    <x v="1177"/>
    <x v="2"/>
    <n v="115000"/>
  </r>
  <r>
    <x v="1178"/>
    <x v="2"/>
    <n v="154900"/>
  </r>
  <r>
    <x v="1179"/>
    <x v="1"/>
    <n v="93000"/>
  </r>
  <r>
    <x v="1180"/>
    <x v="0"/>
    <n v="250000"/>
  </r>
  <r>
    <x v="1181"/>
    <x v="1"/>
    <n v="392500"/>
  </r>
  <r>
    <x v="1182"/>
    <x v="0"/>
    <n v="745000"/>
  </r>
  <r>
    <x v="1183"/>
    <x v="1"/>
    <n v="120000"/>
  </r>
  <r>
    <x v="1184"/>
    <x v="1"/>
    <n v="186700"/>
  </r>
  <r>
    <x v="1185"/>
    <x v="2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1"/>
    <n v="168000"/>
  </r>
  <r>
    <x v="1191"/>
    <x v="0"/>
    <n v="174000"/>
  </r>
  <r>
    <x v="1192"/>
    <x v="2"/>
    <n v="125000"/>
  </r>
  <r>
    <x v="1193"/>
    <x v="1"/>
    <n v="165000"/>
  </r>
  <r>
    <x v="1194"/>
    <x v="0"/>
    <n v="158000"/>
  </r>
  <r>
    <x v="1195"/>
    <x v="0"/>
    <n v="176000"/>
  </r>
  <r>
    <x v="1196"/>
    <x v="0"/>
    <n v="219210"/>
  </r>
  <r>
    <x v="1197"/>
    <x v="3"/>
    <n v="144000"/>
  </r>
  <r>
    <x v="1198"/>
    <x v="1"/>
    <n v="178000"/>
  </r>
  <r>
    <x v="1199"/>
    <x v="1"/>
    <n v="148000"/>
  </r>
  <r>
    <x v="1200"/>
    <x v="1"/>
    <n v="116050"/>
  </r>
  <r>
    <x v="1201"/>
    <x v="0"/>
    <n v="197900"/>
  </r>
  <r>
    <x v="1202"/>
    <x v="2"/>
    <n v="117000"/>
  </r>
  <r>
    <x v="1203"/>
    <x v="1"/>
    <n v="213000"/>
  </r>
  <r>
    <x v="1204"/>
    <x v="1"/>
    <n v="153500"/>
  </r>
  <r>
    <x v="1205"/>
    <x v="1"/>
    <n v="271900"/>
  </r>
  <r>
    <x v="1206"/>
    <x v="1"/>
    <n v="107000"/>
  </r>
  <r>
    <x v="1207"/>
    <x v="1"/>
    <n v="200000"/>
  </r>
  <r>
    <x v="1208"/>
    <x v="1"/>
    <n v="140000"/>
  </r>
  <r>
    <x v="1209"/>
    <x v="1"/>
    <n v="290000"/>
  </r>
  <r>
    <x v="1210"/>
    <x v="0"/>
    <n v="189000"/>
  </r>
  <r>
    <x v="1211"/>
    <x v="2"/>
    <n v="164000"/>
  </r>
  <r>
    <x v="1212"/>
    <x v="1"/>
    <n v="113000"/>
  </r>
  <r>
    <x v="1213"/>
    <x v="1"/>
    <n v="145000"/>
  </r>
  <r>
    <x v="1214"/>
    <x v="0"/>
    <n v="134500"/>
  </r>
  <r>
    <x v="1215"/>
    <x v="1"/>
    <n v="125000"/>
  </r>
  <r>
    <x v="1216"/>
    <x v="2"/>
    <n v="112000"/>
  </r>
  <r>
    <x v="1217"/>
    <x v="1"/>
    <n v="229456"/>
  </r>
  <r>
    <x v="1218"/>
    <x v="2"/>
    <n v="80500"/>
  </r>
  <r>
    <x v="1219"/>
    <x v="0"/>
    <n v="91500"/>
  </r>
  <r>
    <x v="1220"/>
    <x v="1"/>
    <n v="115000"/>
  </r>
  <r>
    <x v="1221"/>
    <x v="1"/>
    <n v="134000"/>
  </r>
  <r>
    <x v="1222"/>
    <x v="2"/>
    <n v="143000"/>
  </r>
  <r>
    <x v="1223"/>
    <x v="1"/>
    <n v="137900"/>
  </r>
  <r>
    <x v="1224"/>
    <x v="0"/>
    <n v="184000"/>
  </r>
  <r>
    <x v="1225"/>
    <x v="1"/>
    <n v="145000"/>
  </r>
  <r>
    <x v="1226"/>
    <x v="0"/>
    <n v="214000"/>
  </r>
  <r>
    <x v="1227"/>
    <x v="1"/>
    <n v="147000"/>
  </r>
  <r>
    <x v="1228"/>
    <x v="1"/>
    <n v="367294"/>
  </r>
  <r>
    <x v="1229"/>
    <x v="1"/>
    <n v="127000"/>
  </r>
  <r>
    <x v="1230"/>
    <x v="2"/>
    <n v="190000"/>
  </r>
  <r>
    <x v="1231"/>
    <x v="1"/>
    <n v="132500"/>
  </r>
  <r>
    <x v="1232"/>
    <x v="1"/>
    <n v="101800"/>
  </r>
  <r>
    <x v="1233"/>
    <x v="1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1"/>
    <n v="142500"/>
  </r>
  <r>
    <x v="1239"/>
    <x v="1"/>
    <n v="265900"/>
  </r>
  <r>
    <x v="1240"/>
    <x v="0"/>
    <n v="224900"/>
  </r>
  <r>
    <x v="1241"/>
    <x v="1"/>
    <n v="248328"/>
  </r>
  <r>
    <x v="1242"/>
    <x v="0"/>
    <n v="170000"/>
  </r>
  <r>
    <x v="1243"/>
    <x v="1"/>
    <n v="465000"/>
  </r>
  <r>
    <x v="1244"/>
    <x v="0"/>
    <n v="230000"/>
  </r>
  <r>
    <x v="1245"/>
    <x v="1"/>
    <n v="178000"/>
  </r>
  <r>
    <x v="1246"/>
    <x v="0"/>
    <n v="186500"/>
  </r>
  <r>
    <x v="1247"/>
    <x v="1"/>
    <n v="169900"/>
  </r>
  <r>
    <x v="1248"/>
    <x v="3"/>
    <n v="129500"/>
  </r>
  <r>
    <x v="1249"/>
    <x v="1"/>
    <n v="119000"/>
  </r>
  <r>
    <x v="1250"/>
    <x v="1"/>
    <n v="244000"/>
  </r>
  <r>
    <x v="1251"/>
    <x v="1"/>
    <n v="171750"/>
  </r>
  <r>
    <x v="1252"/>
    <x v="1"/>
    <n v="130000"/>
  </r>
  <r>
    <x v="1253"/>
    <x v="0"/>
    <n v="294000"/>
  </r>
  <r>
    <x v="1254"/>
    <x v="0"/>
    <n v="165400"/>
  </r>
  <r>
    <x v="1255"/>
    <x v="2"/>
    <n v="127500"/>
  </r>
  <r>
    <x v="1256"/>
    <x v="1"/>
    <n v="301500"/>
  </r>
  <r>
    <x v="1257"/>
    <x v="1"/>
    <n v="99900"/>
  </r>
  <r>
    <x v="1258"/>
    <x v="1"/>
    <n v="190000"/>
  </r>
  <r>
    <x v="1259"/>
    <x v="1"/>
    <n v="151000"/>
  </r>
  <r>
    <x v="1260"/>
    <x v="0"/>
    <n v="181000"/>
  </r>
  <r>
    <x v="1261"/>
    <x v="1"/>
    <n v="128900"/>
  </r>
  <r>
    <x v="1262"/>
    <x v="2"/>
    <n v="161500"/>
  </r>
  <r>
    <x v="1263"/>
    <x v="0"/>
    <n v="180500"/>
  </r>
  <r>
    <x v="1264"/>
    <x v="1"/>
    <n v="181000"/>
  </r>
  <r>
    <x v="1265"/>
    <x v="0"/>
    <n v="183900"/>
  </r>
  <r>
    <x v="1266"/>
    <x v="3"/>
    <n v="122000"/>
  </r>
  <r>
    <x v="1267"/>
    <x v="1"/>
    <n v="378500"/>
  </r>
  <r>
    <x v="1268"/>
    <x v="2"/>
    <n v="381000"/>
  </r>
  <r>
    <x v="1269"/>
    <x v="2"/>
    <n v="144000"/>
  </r>
  <r>
    <x v="1270"/>
    <x v="1"/>
    <n v="260000"/>
  </r>
  <r>
    <x v="1271"/>
    <x v="1"/>
    <n v="185750"/>
  </r>
  <r>
    <x v="1272"/>
    <x v="1"/>
    <n v="137000"/>
  </r>
  <r>
    <x v="1273"/>
    <x v="1"/>
    <n v="177000"/>
  </r>
  <r>
    <x v="1274"/>
    <x v="2"/>
    <n v="139000"/>
  </r>
  <r>
    <x v="1275"/>
    <x v="0"/>
    <n v="137000"/>
  </r>
  <r>
    <x v="1276"/>
    <x v="0"/>
    <n v="162000"/>
  </r>
  <r>
    <x v="1277"/>
    <x v="1"/>
    <n v="197900"/>
  </r>
  <r>
    <x v="1278"/>
    <x v="0"/>
    <n v="237000"/>
  </r>
  <r>
    <x v="1279"/>
    <x v="2"/>
    <n v="68400"/>
  </r>
  <r>
    <x v="1280"/>
    <x v="1"/>
    <n v="227000"/>
  </r>
  <r>
    <x v="1281"/>
    <x v="1"/>
    <n v="180000"/>
  </r>
  <r>
    <x v="1282"/>
    <x v="1"/>
    <n v="150500"/>
  </r>
  <r>
    <x v="1283"/>
    <x v="0"/>
    <n v="139000"/>
  </r>
  <r>
    <x v="1284"/>
    <x v="2"/>
    <n v="169000"/>
  </r>
  <r>
    <x v="1285"/>
    <x v="2"/>
    <n v="132500"/>
  </r>
  <r>
    <x v="1286"/>
    <x v="1"/>
    <n v="143000"/>
  </r>
  <r>
    <x v="1287"/>
    <x v="1"/>
    <n v="190000"/>
  </r>
  <r>
    <x v="1288"/>
    <x v="1"/>
    <n v="278000"/>
  </r>
  <r>
    <x v="1289"/>
    <x v="0"/>
    <n v="281000"/>
  </r>
  <r>
    <x v="1290"/>
    <x v="1"/>
    <n v="180500"/>
  </r>
  <r>
    <x v="1291"/>
    <x v="0"/>
    <n v="119500"/>
  </r>
  <r>
    <x v="1292"/>
    <x v="0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0"/>
    <n v="140000"/>
  </r>
  <r>
    <x v="1298"/>
    <x v="0"/>
    <n v="160000"/>
  </r>
  <r>
    <x v="1299"/>
    <x v="1"/>
    <n v="154000"/>
  </r>
  <r>
    <x v="1300"/>
    <x v="0"/>
    <n v="225000"/>
  </r>
  <r>
    <x v="1301"/>
    <x v="0"/>
    <n v="177500"/>
  </r>
  <r>
    <x v="1302"/>
    <x v="0"/>
    <n v="290000"/>
  </r>
  <r>
    <x v="1303"/>
    <x v="1"/>
    <n v="232000"/>
  </r>
  <r>
    <x v="1304"/>
    <x v="0"/>
    <n v="130000"/>
  </r>
  <r>
    <x v="1305"/>
    <x v="1"/>
    <n v="325000"/>
  </r>
  <r>
    <x v="1306"/>
    <x v="1"/>
    <n v="202500"/>
  </r>
  <r>
    <x v="1307"/>
    <x v="1"/>
    <n v="138000"/>
  </r>
  <r>
    <x v="1308"/>
    <x v="1"/>
    <n v="147000"/>
  </r>
  <r>
    <x v="1309"/>
    <x v="1"/>
    <n v="179200"/>
  </r>
  <r>
    <x v="1310"/>
    <x v="1"/>
    <n v="335000"/>
  </r>
  <r>
    <x v="1311"/>
    <x v="1"/>
    <n v="203000"/>
  </r>
  <r>
    <x v="1312"/>
    <x v="0"/>
    <n v="302000"/>
  </r>
  <r>
    <x v="1313"/>
    <x v="0"/>
    <n v="333168"/>
  </r>
  <r>
    <x v="1314"/>
    <x v="1"/>
    <n v="119000"/>
  </r>
  <r>
    <x v="1315"/>
    <x v="0"/>
    <n v="206900"/>
  </r>
  <r>
    <x v="1316"/>
    <x v="1"/>
    <n v="295493"/>
  </r>
  <r>
    <x v="1317"/>
    <x v="1"/>
    <n v="208900"/>
  </r>
  <r>
    <x v="1318"/>
    <x v="1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1"/>
    <n v="147000"/>
  </r>
  <r>
    <x v="1325"/>
    <x v="1"/>
    <n v="55000"/>
  </r>
  <r>
    <x v="1326"/>
    <x v="1"/>
    <n v="79000"/>
  </r>
  <r>
    <x v="1327"/>
    <x v="1"/>
    <n v="130500"/>
  </r>
  <r>
    <x v="1328"/>
    <x v="2"/>
    <n v="256000"/>
  </r>
  <r>
    <x v="1329"/>
    <x v="0"/>
    <n v="176500"/>
  </r>
  <r>
    <x v="1330"/>
    <x v="1"/>
    <n v="227000"/>
  </r>
  <r>
    <x v="1331"/>
    <x v="1"/>
    <n v="132500"/>
  </r>
  <r>
    <x v="1332"/>
    <x v="1"/>
    <n v="100000"/>
  </r>
  <r>
    <x v="1333"/>
    <x v="2"/>
    <n v="125500"/>
  </r>
  <r>
    <x v="1334"/>
    <x v="0"/>
    <n v="125000"/>
  </r>
  <r>
    <x v="1335"/>
    <x v="1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1"/>
    <n v="155000"/>
  </r>
  <r>
    <x v="1342"/>
    <x v="0"/>
    <n v="228500"/>
  </r>
  <r>
    <x v="1343"/>
    <x v="2"/>
    <n v="177000"/>
  </r>
  <r>
    <x v="1344"/>
    <x v="0"/>
    <n v="155835"/>
  </r>
  <r>
    <x v="1345"/>
    <x v="1"/>
    <n v="108500"/>
  </r>
  <r>
    <x v="1346"/>
    <x v="1"/>
    <n v="262500"/>
  </r>
  <r>
    <x v="1347"/>
    <x v="1"/>
    <n v="283463"/>
  </r>
  <r>
    <x v="1348"/>
    <x v="1"/>
    <n v="215000"/>
  </r>
  <r>
    <x v="1349"/>
    <x v="0"/>
    <n v="122000"/>
  </r>
  <r>
    <x v="1350"/>
    <x v="0"/>
    <n v="200000"/>
  </r>
  <r>
    <x v="1351"/>
    <x v="0"/>
    <n v="171000"/>
  </r>
  <r>
    <x v="1352"/>
    <x v="2"/>
    <n v="134900"/>
  </r>
  <r>
    <x v="1353"/>
    <x v="2"/>
    <n v="410000"/>
  </r>
  <r>
    <x v="1354"/>
    <x v="0"/>
    <n v="235000"/>
  </r>
  <r>
    <x v="1355"/>
    <x v="1"/>
    <n v="170000"/>
  </r>
  <r>
    <x v="1356"/>
    <x v="1"/>
    <n v="110000"/>
  </r>
  <r>
    <x v="1357"/>
    <x v="1"/>
    <n v="149900"/>
  </r>
  <r>
    <x v="1358"/>
    <x v="0"/>
    <n v="177500"/>
  </r>
  <r>
    <x v="1359"/>
    <x v="1"/>
    <n v="315000"/>
  </r>
  <r>
    <x v="1360"/>
    <x v="0"/>
    <n v="189000"/>
  </r>
  <r>
    <x v="1361"/>
    <x v="1"/>
    <n v="260000"/>
  </r>
  <r>
    <x v="1362"/>
    <x v="2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1"/>
    <n v="144000"/>
  </r>
  <r>
    <x v="1369"/>
    <x v="1"/>
    <n v="232000"/>
  </r>
  <r>
    <x v="1370"/>
    <x v="2"/>
    <n v="105000"/>
  </r>
  <r>
    <x v="1371"/>
    <x v="1"/>
    <n v="165500"/>
  </r>
  <r>
    <x v="1372"/>
    <x v="0"/>
    <n v="274300"/>
  </r>
  <r>
    <x v="1373"/>
    <x v="1"/>
    <n v="466500"/>
  </r>
  <r>
    <x v="1374"/>
    <x v="0"/>
    <n v="250000"/>
  </r>
  <r>
    <x v="1375"/>
    <x v="1"/>
    <n v="239000"/>
  </r>
  <r>
    <x v="1376"/>
    <x v="1"/>
    <n v="91000"/>
  </r>
  <r>
    <x v="1377"/>
    <x v="2"/>
    <n v="117000"/>
  </r>
  <r>
    <x v="1378"/>
    <x v="0"/>
    <n v="83000"/>
  </r>
  <r>
    <x v="1379"/>
    <x v="1"/>
    <n v="167500"/>
  </r>
  <r>
    <x v="1380"/>
    <x v="1"/>
    <n v="58500"/>
  </r>
  <r>
    <x v="1381"/>
    <x v="1"/>
    <n v="237500"/>
  </r>
  <r>
    <x v="1382"/>
    <x v="0"/>
    <n v="157000"/>
  </r>
  <r>
    <x v="1383"/>
    <x v="1"/>
    <n v="112000"/>
  </r>
  <r>
    <x v="1384"/>
    <x v="2"/>
    <n v="105000"/>
  </r>
  <r>
    <x v="1385"/>
    <x v="2"/>
    <n v="125500"/>
  </r>
  <r>
    <x v="1386"/>
    <x v="0"/>
    <n v="250000"/>
  </r>
  <r>
    <x v="1387"/>
    <x v="2"/>
    <n v="136000"/>
  </r>
  <r>
    <x v="1388"/>
    <x v="1"/>
    <n v="377500"/>
  </r>
  <r>
    <x v="1389"/>
    <x v="2"/>
    <n v="131000"/>
  </r>
  <r>
    <x v="1390"/>
    <x v="1"/>
    <n v="235000"/>
  </r>
  <r>
    <x v="1391"/>
    <x v="1"/>
    <n v="124000"/>
  </r>
  <r>
    <x v="1392"/>
    <x v="0"/>
    <n v="123000"/>
  </r>
  <r>
    <x v="1393"/>
    <x v="2"/>
    <n v="163000"/>
  </r>
  <r>
    <x v="1394"/>
    <x v="1"/>
    <n v="246578"/>
  </r>
  <r>
    <x v="1395"/>
    <x v="0"/>
    <n v="281213"/>
  </r>
  <r>
    <x v="1396"/>
    <x v="1"/>
    <n v="160000"/>
  </r>
  <r>
    <x v="1397"/>
    <x v="0"/>
    <n v="137500"/>
  </r>
  <r>
    <x v="1398"/>
    <x v="2"/>
    <n v="138000"/>
  </r>
  <r>
    <x v="1399"/>
    <x v="2"/>
    <n v="137450"/>
  </r>
  <r>
    <x v="1400"/>
    <x v="2"/>
    <n v="120000"/>
  </r>
  <r>
    <x v="1401"/>
    <x v="0"/>
    <n v="193000"/>
  </r>
  <r>
    <x v="1402"/>
    <x v="1"/>
    <n v="193879"/>
  </r>
  <r>
    <x v="1403"/>
    <x v="1"/>
    <n v="282922"/>
  </r>
  <r>
    <x v="1404"/>
    <x v="2"/>
    <n v="105000"/>
  </r>
  <r>
    <x v="1405"/>
    <x v="1"/>
    <n v="275000"/>
  </r>
  <r>
    <x v="1406"/>
    <x v="0"/>
    <n v="133000"/>
  </r>
  <r>
    <x v="1407"/>
    <x v="1"/>
    <n v="112000"/>
  </r>
  <r>
    <x v="1408"/>
    <x v="0"/>
    <n v="125500"/>
  </r>
  <r>
    <x v="1409"/>
    <x v="0"/>
    <n v="215000"/>
  </r>
  <r>
    <x v="1410"/>
    <x v="0"/>
    <n v="230000"/>
  </r>
  <r>
    <x v="1411"/>
    <x v="2"/>
    <n v="140000"/>
  </r>
  <r>
    <x v="1412"/>
    <x v="1"/>
    <n v="90000"/>
  </r>
  <r>
    <x v="1413"/>
    <x v="1"/>
    <n v="257000"/>
  </r>
  <r>
    <x v="1414"/>
    <x v="2"/>
    <n v="207000"/>
  </r>
  <r>
    <x v="1415"/>
    <x v="1"/>
    <n v="175900"/>
  </r>
  <r>
    <x v="1416"/>
    <x v="0"/>
    <n v="122500"/>
  </r>
  <r>
    <x v="1417"/>
    <x v="0"/>
    <n v="340000"/>
  </r>
  <r>
    <x v="1418"/>
    <x v="1"/>
    <n v="124000"/>
  </r>
  <r>
    <x v="1419"/>
    <x v="1"/>
    <n v="223000"/>
  </r>
  <r>
    <x v="1420"/>
    <x v="0"/>
    <n v="179900"/>
  </r>
  <r>
    <x v="1421"/>
    <x v="1"/>
    <n v="127500"/>
  </r>
  <r>
    <x v="1422"/>
    <x v="1"/>
    <n v="136500"/>
  </r>
  <r>
    <x v="1423"/>
    <x v="1"/>
    <n v="274970"/>
  </r>
  <r>
    <x v="1424"/>
    <x v="1"/>
    <n v="144000"/>
  </r>
  <r>
    <x v="1425"/>
    <x v="1"/>
    <n v="142000"/>
  </r>
  <r>
    <x v="1426"/>
    <x v="0"/>
    <n v="271000"/>
  </r>
  <r>
    <x v="1427"/>
    <x v="2"/>
    <n v="140000"/>
  </r>
  <r>
    <x v="1428"/>
    <x v="1"/>
    <n v="119000"/>
  </r>
  <r>
    <x v="1429"/>
    <x v="1"/>
    <n v="182900"/>
  </r>
  <r>
    <x v="1430"/>
    <x v="0"/>
    <n v="192140"/>
  </r>
  <r>
    <x v="1431"/>
    <x v="1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1"/>
    <n v="394617"/>
  </r>
  <r>
    <x v="1438"/>
    <x v="1"/>
    <n v="149700"/>
  </r>
  <r>
    <x v="1439"/>
    <x v="1"/>
    <n v="197000"/>
  </r>
  <r>
    <x v="1440"/>
    <x v="3"/>
    <n v="191000"/>
  </r>
  <r>
    <x v="1441"/>
    <x v="1"/>
    <n v="149300"/>
  </r>
  <r>
    <x v="1442"/>
    <x v="0"/>
    <n v="310000"/>
  </r>
  <r>
    <x v="1443"/>
    <x v="2"/>
    <n v="121000"/>
  </r>
  <r>
    <x v="1444"/>
    <x v="1"/>
    <n v="179600"/>
  </r>
  <r>
    <x v="1445"/>
    <x v="0"/>
    <n v="129000"/>
  </r>
  <r>
    <x v="1446"/>
    <x v="1"/>
    <n v="157900"/>
  </r>
  <r>
    <x v="1447"/>
    <x v="0"/>
    <n v="240000"/>
  </r>
  <r>
    <x v="1448"/>
    <x v="0"/>
    <n v="112000"/>
  </r>
  <r>
    <x v="1449"/>
    <x v="0"/>
    <n v="92000"/>
  </r>
  <r>
    <x v="1450"/>
    <x v="0"/>
    <n v="136000"/>
  </r>
  <r>
    <x v="1451"/>
    <x v="1"/>
    <n v="287090"/>
  </r>
  <r>
    <x v="1452"/>
    <x v="1"/>
    <n v="145000"/>
  </r>
  <r>
    <x v="1453"/>
    <x v="1"/>
    <n v="84500"/>
  </r>
  <r>
    <x v="1454"/>
    <x v="1"/>
    <n v="185000"/>
  </r>
  <r>
    <x v="1455"/>
    <x v="0"/>
    <n v="175000"/>
  </r>
  <r>
    <x v="1456"/>
    <x v="1"/>
    <n v="210000"/>
  </r>
  <r>
    <x v="1457"/>
    <x v="0"/>
    <n v="266500"/>
  </r>
  <r>
    <x v="1458"/>
    <x v="1"/>
    <n v="142125"/>
  </r>
  <r>
    <x v="1459"/>
    <x v="1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1000000}" name="PivotTable5" cacheId="0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H3:I568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5">
        <item x="2"/>
        <item x="3"/>
        <item x="0"/>
        <item h="1" x="1"/>
        <item t="default"/>
      </items>
    </pivotField>
    <pivotField dataField="1" compact="0" numFmtId="164" outline="0" showAll="0" includeNewItemsInFilter="1"/>
  </pivotFields>
  <rowFields count="1">
    <field x="0"/>
  </rowFields>
  <rowItems count="564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5"/>
    </i>
    <i>
      <x v="46"/>
    </i>
    <i>
      <x v="47"/>
    </i>
    <i>
      <x v="50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3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2"/>
    </i>
    <i>
      <x v="176"/>
    </i>
    <i>
      <x v="178"/>
    </i>
    <i>
      <x v="180"/>
    </i>
    <i>
      <x v="183"/>
    </i>
    <i>
      <x v="186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70"/>
    </i>
    <i>
      <x v="272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72"/>
    </i>
    <i>
      <x v="573"/>
    </i>
    <i>
      <x v="578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8"/>
    </i>
    <i>
      <x v="721"/>
    </i>
    <i>
      <x v="724"/>
    </i>
    <i>
      <x v="727"/>
    </i>
    <i>
      <x v="730"/>
    </i>
    <i>
      <x v="731"/>
    </i>
    <i>
      <x v="732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42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8"/>
    </i>
    <i>
      <x v="1280"/>
    </i>
    <i>
      <x v="1281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17"/>
    </i>
    <i>
      <x v="1422"/>
    </i>
    <i>
      <x v="1426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" hier="0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100-000000000000}" name="PivotTable4" cacheId="0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E3:F900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5">
        <item h="1" x="2"/>
        <item h="1" x="3"/>
        <item h="1" x="0"/>
        <item x="1"/>
        <item t="default"/>
      </items>
    </pivotField>
    <pivotField dataField="1" compact="0" numFmtId="164" outline="0" showAll="0" includeNewItemsInFilter="1"/>
  </pivotFields>
  <rowFields count="1">
    <field x="0"/>
  </rowFields>
  <rowItems count="896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1"/>
    </i>
    <i>
      <x v="52"/>
    </i>
    <i>
      <x v="53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70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5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5"/>
    </i>
    <i>
      <x v="927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4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</rowItems>
  <colItems count="1">
    <i/>
  </colItems>
  <pageFields count="1">
    <pageField fld="1" hier="0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1000000}" name="PivotTable7" cacheId="1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H3:I594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4">
        <item h="1" x="0"/>
        <item x="1"/>
        <item x="2"/>
        <item t="default"/>
      </items>
    </pivotField>
    <pivotField dataField="1" compact="0" numFmtId="164" outline="0" showAll="0" includeNewItemsInFilter="1"/>
  </pivotFields>
  <rowFields count="1">
    <field x="0"/>
  </rowFields>
  <rowItems count="590">
    <i>
      <x v="3"/>
    </i>
    <i>
      <x v="8"/>
    </i>
    <i>
      <x v="10"/>
    </i>
    <i>
      <x v="11"/>
    </i>
    <i>
      <x v="12"/>
    </i>
    <i>
      <x v="15"/>
    </i>
    <i>
      <x v="17"/>
    </i>
    <i>
      <x v="18"/>
    </i>
    <i>
      <x v="20"/>
    </i>
    <i>
      <x v="26"/>
    </i>
    <i>
      <x v="29"/>
    </i>
    <i>
      <x v="30"/>
    </i>
    <i>
      <x v="35"/>
    </i>
    <i>
      <x v="38"/>
    </i>
    <i>
      <x v="39"/>
    </i>
    <i>
      <x v="43"/>
    </i>
    <i>
      <x v="48"/>
    </i>
    <i>
      <x v="51"/>
    </i>
    <i>
      <x v="52"/>
    </i>
    <i>
      <x v="54"/>
    </i>
    <i>
      <x v="58"/>
    </i>
    <i>
      <x v="59"/>
    </i>
    <i>
      <x v="60"/>
    </i>
    <i>
      <x v="61"/>
    </i>
    <i>
      <x v="63"/>
    </i>
    <i>
      <x v="65"/>
    </i>
    <i>
      <x v="71"/>
    </i>
    <i>
      <x v="74"/>
    </i>
    <i>
      <x v="75"/>
    </i>
    <i>
      <x v="76"/>
    </i>
    <i>
      <x v="77"/>
    </i>
    <i>
      <x v="78"/>
    </i>
    <i>
      <x v="79"/>
    </i>
    <i>
      <x v="83"/>
    </i>
    <i>
      <x v="84"/>
    </i>
    <i>
      <x v="86"/>
    </i>
    <i>
      <x v="87"/>
    </i>
    <i>
      <x v="88"/>
    </i>
    <i>
      <x v="89"/>
    </i>
    <i>
      <x v="90"/>
    </i>
    <i>
      <x v="92"/>
    </i>
    <i>
      <x v="93"/>
    </i>
    <i>
      <x v="95"/>
    </i>
    <i>
      <x v="98"/>
    </i>
    <i>
      <x v="99"/>
    </i>
    <i>
      <x v="104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5"/>
    </i>
    <i>
      <x v="121"/>
    </i>
    <i>
      <x v="125"/>
    </i>
    <i>
      <x v="127"/>
    </i>
    <i>
      <x v="129"/>
    </i>
    <i>
      <x v="131"/>
    </i>
    <i>
      <x v="132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4"/>
    </i>
    <i>
      <x v="155"/>
    </i>
    <i>
      <x v="156"/>
    </i>
    <i>
      <x v="157"/>
    </i>
    <i>
      <x v="161"/>
    </i>
    <i>
      <x v="163"/>
    </i>
    <i>
      <x v="164"/>
    </i>
    <i>
      <x v="165"/>
    </i>
    <i>
      <x v="170"/>
    </i>
    <i>
      <x v="179"/>
    </i>
    <i>
      <x v="180"/>
    </i>
    <i>
      <x v="181"/>
    </i>
    <i>
      <x v="183"/>
    </i>
    <i>
      <x v="185"/>
    </i>
    <i>
      <x v="187"/>
    </i>
    <i>
      <x v="188"/>
    </i>
    <i>
      <x v="190"/>
    </i>
    <i>
      <x v="193"/>
    </i>
    <i>
      <x v="194"/>
    </i>
    <i>
      <x v="197"/>
    </i>
    <i>
      <x v="198"/>
    </i>
    <i>
      <x v="201"/>
    </i>
    <i>
      <x v="204"/>
    </i>
    <i>
      <x v="210"/>
    </i>
    <i>
      <x v="217"/>
    </i>
    <i>
      <x v="221"/>
    </i>
    <i>
      <x v="223"/>
    </i>
    <i>
      <x v="225"/>
    </i>
    <i>
      <x v="227"/>
    </i>
    <i>
      <x v="228"/>
    </i>
    <i>
      <x v="234"/>
    </i>
    <i>
      <x v="235"/>
    </i>
    <i>
      <x v="239"/>
    </i>
    <i>
      <x v="241"/>
    </i>
    <i>
      <x v="246"/>
    </i>
    <i>
      <x v="250"/>
    </i>
    <i>
      <x v="255"/>
    </i>
    <i>
      <x v="259"/>
    </i>
    <i>
      <x v="261"/>
    </i>
    <i>
      <x v="263"/>
    </i>
    <i>
      <x v="264"/>
    </i>
    <i>
      <x v="267"/>
    </i>
    <i>
      <x v="268"/>
    </i>
    <i>
      <x v="275"/>
    </i>
    <i>
      <x v="277"/>
    </i>
    <i>
      <x v="285"/>
    </i>
    <i>
      <x v="287"/>
    </i>
    <i>
      <x v="288"/>
    </i>
    <i>
      <x v="289"/>
    </i>
    <i>
      <x v="291"/>
    </i>
    <i>
      <x v="295"/>
    </i>
    <i>
      <x v="297"/>
    </i>
    <i>
      <x v="301"/>
    </i>
    <i>
      <x v="307"/>
    </i>
    <i>
      <x v="308"/>
    </i>
    <i>
      <x v="311"/>
    </i>
    <i>
      <x v="312"/>
    </i>
    <i>
      <x v="314"/>
    </i>
    <i>
      <x v="321"/>
    </i>
    <i>
      <x v="324"/>
    </i>
    <i>
      <x v="325"/>
    </i>
    <i>
      <x v="328"/>
    </i>
    <i>
      <x v="329"/>
    </i>
    <i>
      <x v="330"/>
    </i>
    <i>
      <x v="341"/>
    </i>
    <i>
      <x v="342"/>
    </i>
    <i>
      <x v="345"/>
    </i>
    <i>
      <x v="348"/>
    </i>
    <i>
      <x v="352"/>
    </i>
    <i>
      <x v="353"/>
    </i>
    <i>
      <x v="358"/>
    </i>
    <i>
      <x v="361"/>
    </i>
    <i>
      <x v="362"/>
    </i>
    <i>
      <x v="363"/>
    </i>
    <i>
      <x v="365"/>
    </i>
    <i>
      <x v="367"/>
    </i>
    <i>
      <x v="369"/>
    </i>
    <i>
      <x v="371"/>
    </i>
    <i>
      <x v="374"/>
    </i>
    <i>
      <x v="375"/>
    </i>
    <i>
      <x v="376"/>
    </i>
    <i>
      <x v="380"/>
    </i>
    <i>
      <x v="383"/>
    </i>
    <i>
      <x v="386"/>
    </i>
    <i>
      <x v="387"/>
    </i>
    <i>
      <x v="389"/>
    </i>
    <i>
      <x v="390"/>
    </i>
    <i>
      <x v="391"/>
    </i>
    <i>
      <x v="393"/>
    </i>
    <i>
      <x v="394"/>
    </i>
    <i>
      <x v="396"/>
    </i>
    <i>
      <x v="398"/>
    </i>
    <i>
      <x v="402"/>
    </i>
    <i>
      <x v="403"/>
    </i>
    <i>
      <x v="404"/>
    </i>
    <i>
      <x v="406"/>
    </i>
    <i>
      <x v="413"/>
    </i>
    <i>
      <x v="417"/>
    </i>
    <i>
      <x v="418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8"/>
    </i>
    <i>
      <x v="449"/>
    </i>
    <i>
      <x v="450"/>
    </i>
    <i>
      <x v="454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72"/>
    </i>
    <i>
      <x v="475"/>
    </i>
    <i>
      <x v="477"/>
    </i>
    <i>
      <x v="479"/>
    </i>
    <i>
      <x v="484"/>
    </i>
    <i>
      <x v="490"/>
    </i>
    <i>
      <x v="493"/>
    </i>
    <i>
      <x v="495"/>
    </i>
    <i>
      <x v="497"/>
    </i>
    <i>
      <x v="500"/>
    </i>
    <i>
      <x v="502"/>
    </i>
    <i>
      <x v="505"/>
    </i>
    <i>
      <x v="508"/>
    </i>
    <i>
      <x v="510"/>
    </i>
    <i>
      <x v="512"/>
    </i>
    <i>
      <x v="514"/>
    </i>
    <i>
      <x v="519"/>
    </i>
    <i>
      <x v="520"/>
    </i>
    <i>
      <x v="522"/>
    </i>
    <i>
      <x v="523"/>
    </i>
    <i>
      <x v="528"/>
    </i>
    <i>
      <x v="531"/>
    </i>
    <i>
      <x v="532"/>
    </i>
    <i>
      <x v="533"/>
    </i>
    <i>
      <x v="535"/>
    </i>
    <i>
      <x v="537"/>
    </i>
    <i>
      <x v="541"/>
    </i>
    <i>
      <x v="546"/>
    </i>
    <i>
      <x v="547"/>
    </i>
    <i>
      <x v="548"/>
    </i>
    <i>
      <x v="549"/>
    </i>
    <i>
      <x v="553"/>
    </i>
    <i>
      <x v="554"/>
    </i>
    <i>
      <x v="555"/>
    </i>
    <i>
      <x v="557"/>
    </i>
    <i>
      <x v="560"/>
    </i>
    <i>
      <x v="562"/>
    </i>
    <i>
      <x v="563"/>
    </i>
    <i>
      <x v="565"/>
    </i>
    <i>
      <x v="566"/>
    </i>
    <i>
      <x v="568"/>
    </i>
    <i>
      <x v="569"/>
    </i>
    <i>
      <x v="570"/>
    </i>
    <i>
      <x v="573"/>
    </i>
    <i>
      <x v="574"/>
    </i>
    <i>
      <x v="575"/>
    </i>
    <i>
      <x v="576"/>
    </i>
    <i>
      <x v="578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2"/>
    </i>
    <i>
      <x v="594"/>
    </i>
    <i>
      <x v="596"/>
    </i>
    <i>
      <x v="600"/>
    </i>
    <i>
      <x v="601"/>
    </i>
    <i>
      <x v="603"/>
    </i>
    <i>
      <x v="606"/>
    </i>
    <i>
      <x v="608"/>
    </i>
    <i>
      <x v="612"/>
    </i>
    <i>
      <x v="613"/>
    </i>
    <i>
      <x v="614"/>
    </i>
    <i>
      <x v="617"/>
    </i>
    <i>
      <x v="620"/>
    </i>
    <i>
      <x v="622"/>
    </i>
    <i>
      <x v="623"/>
    </i>
    <i>
      <x v="627"/>
    </i>
    <i>
      <x v="630"/>
    </i>
    <i>
      <x v="634"/>
    </i>
    <i>
      <x v="635"/>
    </i>
    <i>
      <x v="636"/>
    </i>
    <i>
      <x v="637"/>
    </i>
    <i>
      <x v="638"/>
    </i>
    <i>
      <x v="645"/>
    </i>
    <i>
      <x v="646"/>
    </i>
    <i>
      <x v="649"/>
    </i>
    <i>
      <x v="651"/>
    </i>
    <i>
      <x v="653"/>
    </i>
    <i>
      <x v="655"/>
    </i>
    <i>
      <x v="659"/>
    </i>
    <i>
      <x v="663"/>
    </i>
    <i>
      <x v="666"/>
    </i>
    <i>
      <x v="668"/>
    </i>
    <i>
      <x v="669"/>
    </i>
    <i>
      <x v="671"/>
    </i>
    <i>
      <x v="676"/>
    </i>
    <i>
      <x v="677"/>
    </i>
    <i>
      <x v="679"/>
    </i>
    <i>
      <x v="681"/>
    </i>
    <i>
      <x v="687"/>
    </i>
    <i>
      <x v="693"/>
    </i>
    <i>
      <x v="694"/>
    </i>
    <i>
      <x v="696"/>
    </i>
    <i>
      <x v="697"/>
    </i>
    <i>
      <x v="698"/>
    </i>
    <i>
      <x v="702"/>
    </i>
    <i>
      <x v="703"/>
    </i>
    <i>
      <x v="705"/>
    </i>
    <i>
      <x v="710"/>
    </i>
    <i>
      <x v="711"/>
    </i>
    <i>
      <x v="713"/>
    </i>
    <i>
      <x v="716"/>
    </i>
    <i>
      <x v="722"/>
    </i>
    <i>
      <x v="723"/>
    </i>
    <i>
      <x v="725"/>
    </i>
    <i>
      <x v="728"/>
    </i>
    <i>
      <x v="729"/>
    </i>
    <i>
      <x v="735"/>
    </i>
    <i>
      <x v="736"/>
    </i>
    <i>
      <x v="738"/>
    </i>
    <i>
      <x v="740"/>
    </i>
    <i>
      <x v="741"/>
    </i>
    <i>
      <x v="745"/>
    </i>
    <i>
      <x v="746"/>
    </i>
    <i>
      <x v="747"/>
    </i>
    <i>
      <x v="749"/>
    </i>
    <i>
      <x v="750"/>
    </i>
    <i>
      <x v="754"/>
    </i>
    <i>
      <x v="755"/>
    </i>
    <i>
      <x v="758"/>
    </i>
    <i>
      <x v="760"/>
    </i>
    <i>
      <x v="761"/>
    </i>
    <i>
      <x v="769"/>
    </i>
    <i>
      <x v="770"/>
    </i>
    <i>
      <x v="771"/>
    </i>
    <i>
      <x v="772"/>
    </i>
    <i>
      <x v="778"/>
    </i>
    <i>
      <x v="784"/>
    </i>
    <i>
      <x v="786"/>
    </i>
    <i>
      <x v="787"/>
    </i>
    <i>
      <x v="788"/>
    </i>
    <i>
      <x v="798"/>
    </i>
    <i>
      <x v="799"/>
    </i>
    <i>
      <x v="801"/>
    </i>
    <i>
      <x v="803"/>
    </i>
    <i>
      <x v="809"/>
    </i>
    <i>
      <x v="812"/>
    </i>
    <i>
      <x v="814"/>
    </i>
    <i>
      <x v="821"/>
    </i>
    <i>
      <x v="822"/>
    </i>
    <i>
      <x v="823"/>
    </i>
    <i>
      <x v="826"/>
    </i>
    <i>
      <x v="829"/>
    </i>
    <i>
      <x v="831"/>
    </i>
    <i>
      <x v="836"/>
    </i>
    <i>
      <x v="837"/>
    </i>
    <i>
      <x v="839"/>
    </i>
    <i>
      <x v="840"/>
    </i>
    <i>
      <x v="841"/>
    </i>
    <i>
      <x v="843"/>
    </i>
    <i>
      <x v="844"/>
    </i>
    <i>
      <x v="845"/>
    </i>
    <i>
      <x v="848"/>
    </i>
    <i>
      <x v="852"/>
    </i>
    <i>
      <x v="855"/>
    </i>
    <i>
      <x v="856"/>
    </i>
    <i>
      <x v="860"/>
    </i>
    <i>
      <x v="865"/>
    </i>
    <i>
      <x v="870"/>
    </i>
    <i>
      <x v="874"/>
    </i>
    <i>
      <x v="875"/>
    </i>
    <i>
      <x v="878"/>
    </i>
    <i>
      <x v="882"/>
    </i>
    <i>
      <x v="883"/>
    </i>
    <i>
      <x v="890"/>
    </i>
    <i>
      <x v="896"/>
    </i>
    <i>
      <x v="897"/>
    </i>
    <i>
      <x v="900"/>
    </i>
    <i>
      <x v="901"/>
    </i>
    <i>
      <x v="910"/>
    </i>
    <i>
      <x v="911"/>
    </i>
    <i>
      <x v="912"/>
    </i>
    <i>
      <x v="913"/>
    </i>
    <i>
      <x v="914"/>
    </i>
    <i>
      <x v="916"/>
    </i>
    <i>
      <x v="921"/>
    </i>
    <i>
      <x v="926"/>
    </i>
    <i>
      <x v="929"/>
    </i>
    <i>
      <x v="931"/>
    </i>
    <i>
      <x v="935"/>
    </i>
    <i>
      <x v="941"/>
    </i>
    <i>
      <x v="942"/>
    </i>
    <i>
      <x v="944"/>
    </i>
    <i>
      <x v="945"/>
    </i>
    <i>
      <x v="950"/>
    </i>
    <i>
      <x v="951"/>
    </i>
    <i>
      <x v="952"/>
    </i>
    <i>
      <x v="954"/>
    </i>
    <i>
      <x v="957"/>
    </i>
    <i>
      <x v="959"/>
    </i>
    <i>
      <x v="960"/>
    </i>
    <i>
      <x v="962"/>
    </i>
    <i>
      <x v="964"/>
    </i>
    <i>
      <x v="966"/>
    </i>
    <i>
      <x v="968"/>
    </i>
    <i>
      <x v="970"/>
    </i>
    <i>
      <x v="971"/>
    </i>
    <i>
      <x v="974"/>
    </i>
    <i>
      <x v="975"/>
    </i>
    <i>
      <x v="976"/>
    </i>
    <i>
      <x v="978"/>
    </i>
    <i>
      <x v="979"/>
    </i>
    <i>
      <x v="985"/>
    </i>
    <i>
      <x v="995"/>
    </i>
    <i>
      <x v="998"/>
    </i>
    <i>
      <x v="1000"/>
    </i>
    <i>
      <x v="1001"/>
    </i>
    <i>
      <x v="1003"/>
    </i>
    <i>
      <x v="1009"/>
    </i>
    <i>
      <x v="1011"/>
    </i>
    <i>
      <x v="1012"/>
    </i>
    <i>
      <x v="1013"/>
    </i>
    <i>
      <x v="1014"/>
    </i>
    <i>
      <x v="1022"/>
    </i>
    <i>
      <x v="1025"/>
    </i>
    <i>
      <x v="1029"/>
    </i>
    <i>
      <x v="1030"/>
    </i>
    <i>
      <x v="1031"/>
    </i>
    <i>
      <x v="1034"/>
    </i>
    <i>
      <x v="1035"/>
    </i>
    <i>
      <x v="1037"/>
    </i>
    <i>
      <x v="1038"/>
    </i>
    <i>
      <x v="1046"/>
    </i>
    <i>
      <x v="1047"/>
    </i>
    <i>
      <x v="1049"/>
    </i>
    <i>
      <x v="1053"/>
    </i>
    <i>
      <x v="1057"/>
    </i>
    <i>
      <x v="1059"/>
    </i>
    <i>
      <x v="1061"/>
    </i>
    <i>
      <x v="1062"/>
    </i>
    <i>
      <x v="1063"/>
    </i>
    <i>
      <x v="1069"/>
    </i>
    <i>
      <x v="1072"/>
    </i>
    <i>
      <x v="1088"/>
    </i>
    <i>
      <x v="1090"/>
    </i>
    <i>
      <x v="1091"/>
    </i>
    <i>
      <x v="1092"/>
    </i>
    <i>
      <x v="1093"/>
    </i>
    <i>
      <x v="1096"/>
    </i>
    <i>
      <x v="1098"/>
    </i>
    <i>
      <x v="1100"/>
    </i>
    <i>
      <x v="1101"/>
    </i>
    <i>
      <x v="1103"/>
    </i>
    <i>
      <x v="1104"/>
    </i>
    <i>
      <x v="1107"/>
    </i>
    <i>
      <x v="1112"/>
    </i>
    <i>
      <x v="1114"/>
    </i>
    <i>
      <x v="1116"/>
    </i>
    <i>
      <x v="1118"/>
    </i>
    <i>
      <x v="1120"/>
    </i>
    <i>
      <x v="1122"/>
    </i>
    <i>
      <x v="1123"/>
    </i>
    <i>
      <x v="1125"/>
    </i>
    <i>
      <x v="1128"/>
    </i>
    <i>
      <x v="1129"/>
    </i>
    <i>
      <x v="1130"/>
    </i>
    <i>
      <x v="1131"/>
    </i>
    <i>
      <x v="1132"/>
    </i>
    <i>
      <x v="1135"/>
    </i>
    <i>
      <x v="1137"/>
    </i>
    <i>
      <x v="1139"/>
    </i>
    <i>
      <x v="1140"/>
    </i>
    <i>
      <x v="1142"/>
    </i>
    <i>
      <x v="1143"/>
    </i>
    <i>
      <x v="1144"/>
    </i>
    <i>
      <x v="1145"/>
    </i>
    <i>
      <x v="1148"/>
    </i>
    <i>
      <x v="1149"/>
    </i>
    <i>
      <x v="1153"/>
    </i>
    <i>
      <x v="1161"/>
    </i>
    <i>
      <x v="1163"/>
    </i>
    <i>
      <x v="1168"/>
    </i>
    <i>
      <x v="1172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6"/>
    </i>
    <i>
      <x v="1190"/>
    </i>
    <i>
      <x v="1191"/>
    </i>
    <i>
      <x v="1192"/>
    </i>
    <i>
      <x v="1196"/>
    </i>
    <i>
      <x v="1197"/>
    </i>
    <i>
      <x v="1202"/>
    </i>
    <i>
      <x v="1206"/>
    </i>
    <i>
      <x v="1208"/>
    </i>
    <i>
      <x v="1211"/>
    </i>
    <i>
      <x v="1215"/>
    </i>
    <i>
      <x v="1218"/>
    </i>
    <i>
      <x v="1219"/>
    </i>
    <i>
      <x v="1223"/>
    </i>
    <i>
      <x v="1226"/>
    </i>
    <i>
      <x v="1227"/>
    </i>
    <i>
      <x v="1229"/>
    </i>
    <i>
      <x v="1230"/>
    </i>
    <i>
      <x v="1232"/>
    </i>
    <i>
      <x v="1234"/>
    </i>
    <i>
      <x v="1235"/>
    </i>
    <i>
      <x v="1236"/>
    </i>
    <i>
      <x v="1237"/>
    </i>
    <i>
      <x v="1238"/>
    </i>
    <i>
      <x v="1244"/>
    </i>
    <i>
      <x v="1245"/>
    </i>
    <i>
      <x v="1248"/>
    </i>
    <i>
      <x v="1254"/>
    </i>
    <i>
      <x v="1255"/>
    </i>
    <i>
      <x v="1257"/>
    </i>
    <i>
      <x v="1260"/>
    </i>
    <i>
      <x v="1263"/>
    </i>
    <i>
      <x v="1265"/>
    </i>
    <i>
      <x v="1266"/>
    </i>
    <i>
      <x v="1268"/>
    </i>
    <i>
      <x v="1273"/>
    </i>
    <i>
      <x v="1274"/>
    </i>
    <i>
      <x v="1275"/>
    </i>
    <i>
      <x v="1279"/>
    </i>
    <i>
      <x v="1282"/>
    </i>
    <i>
      <x v="1283"/>
    </i>
    <i>
      <x v="1284"/>
    </i>
    <i>
      <x v="1285"/>
    </i>
    <i>
      <x v="1289"/>
    </i>
    <i>
      <x v="1291"/>
    </i>
    <i>
      <x v="1294"/>
    </i>
    <i>
      <x v="1297"/>
    </i>
    <i>
      <x v="1304"/>
    </i>
    <i>
      <x v="1307"/>
    </i>
    <i>
      <x v="1313"/>
    </i>
    <i>
      <x v="1314"/>
    </i>
    <i>
      <x v="1321"/>
    </i>
    <i>
      <x v="1323"/>
    </i>
    <i>
      <x v="1325"/>
    </i>
    <i>
      <x v="1326"/>
    </i>
    <i>
      <x v="1328"/>
    </i>
    <i>
      <x v="1331"/>
    </i>
    <i>
      <x v="1332"/>
    </i>
    <i>
      <x v="1333"/>
    </i>
    <i>
      <x v="1336"/>
    </i>
    <i>
      <x v="1337"/>
    </i>
    <i>
      <x v="1338"/>
    </i>
    <i>
      <x v="1340"/>
    </i>
    <i>
      <x v="1341"/>
    </i>
    <i>
      <x v="1343"/>
    </i>
    <i>
      <x v="1345"/>
    </i>
    <i>
      <x v="1349"/>
    </i>
    <i>
      <x v="1350"/>
    </i>
    <i>
      <x v="1352"/>
    </i>
    <i>
      <x v="1358"/>
    </i>
    <i>
      <x v="1360"/>
    </i>
    <i>
      <x v="1363"/>
    </i>
    <i>
      <x v="1364"/>
    </i>
    <i>
      <x v="1370"/>
    </i>
    <i>
      <x v="1371"/>
    </i>
    <i>
      <x v="1372"/>
    </i>
    <i>
      <x v="1376"/>
    </i>
    <i>
      <x v="1377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1"/>
    </i>
    <i>
      <x v="1393"/>
    </i>
    <i>
      <x v="1395"/>
    </i>
    <i>
      <x v="1396"/>
    </i>
    <i>
      <x v="1397"/>
    </i>
    <i>
      <x v="1399"/>
    </i>
    <i>
      <x v="1400"/>
    </i>
    <i>
      <x v="1404"/>
    </i>
    <i>
      <x v="1406"/>
    </i>
    <i>
      <x v="1407"/>
    </i>
    <i>
      <x v="1408"/>
    </i>
    <i>
      <x v="1412"/>
    </i>
    <i>
      <x v="1414"/>
    </i>
    <i>
      <x v="1416"/>
    </i>
    <i>
      <x v="1418"/>
    </i>
    <i>
      <x v="1424"/>
    </i>
    <i>
      <x v="1425"/>
    </i>
    <i>
      <x v="1430"/>
    </i>
    <i>
      <x v="1432"/>
    </i>
    <i>
      <x v="1436"/>
    </i>
    <i>
      <x v="1440"/>
    </i>
    <i>
      <x v="1443"/>
    </i>
    <i>
      <x v="1445"/>
    </i>
    <i>
      <x v="1448"/>
    </i>
    <i>
      <x v="1449"/>
    </i>
    <i>
      <x v="1450"/>
    </i>
    <i>
      <x v="1452"/>
    </i>
    <i>
      <x v="1453"/>
    </i>
  </rowItems>
  <colItems count="1">
    <i/>
  </colItems>
  <pageFields count="1">
    <pageField fld="1" hier="0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6" cacheId="1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E3:F874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4">
        <item x="0"/>
        <item h="1" x="1"/>
        <item h="1" x="2"/>
        <item t="default"/>
      </items>
    </pivotField>
    <pivotField dataField="1" compact="0" numFmtId="164" outline="0" showAll="0" includeNewItemsInFilter="1"/>
  </pivotFields>
  <rowFields count="1">
    <field x="0"/>
  </rowFields>
  <rowItems count="87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3"/>
    </i>
    <i>
      <x v="14"/>
    </i>
    <i>
      <x v="16"/>
    </i>
    <i>
      <x v="19"/>
    </i>
    <i>
      <x v="21"/>
    </i>
    <i>
      <x v="22"/>
    </i>
    <i>
      <x v="23"/>
    </i>
    <i>
      <x v="24"/>
    </i>
    <i>
      <x v="25"/>
    </i>
    <i>
      <x v="27"/>
    </i>
    <i>
      <x v="28"/>
    </i>
    <i>
      <x v="31"/>
    </i>
    <i>
      <x v="32"/>
    </i>
    <i>
      <x v="33"/>
    </i>
    <i>
      <x v="34"/>
    </i>
    <i>
      <x v="36"/>
    </i>
    <i>
      <x v="37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3"/>
    </i>
    <i>
      <x v="55"/>
    </i>
    <i>
      <x v="56"/>
    </i>
    <i>
      <x v="57"/>
    </i>
    <i>
      <x v="62"/>
    </i>
    <i>
      <x v="64"/>
    </i>
    <i>
      <x v="66"/>
    </i>
    <i>
      <x v="67"/>
    </i>
    <i>
      <x v="68"/>
    </i>
    <i>
      <x v="69"/>
    </i>
    <i>
      <x v="70"/>
    </i>
    <i>
      <x v="72"/>
    </i>
    <i>
      <x v="73"/>
    </i>
    <i>
      <x v="80"/>
    </i>
    <i>
      <x v="81"/>
    </i>
    <i>
      <x v="82"/>
    </i>
    <i>
      <x v="85"/>
    </i>
    <i>
      <x v="91"/>
    </i>
    <i>
      <x v="94"/>
    </i>
    <i>
      <x v="96"/>
    </i>
    <i>
      <x v="97"/>
    </i>
    <i>
      <x v="100"/>
    </i>
    <i>
      <x v="101"/>
    </i>
    <i>
      <x v="102"/>
    </i>
    <i>
      <x v="103"/>
    </i>
    <i>
      <x v="105"/>
    </i>
    <i>
      <x v="109"/>
    </i>
    <i>
      <x v="110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30"/>
    </i>
    <i>
      <x v="133"/>
    </i>
    <i>
      <x v="134"/>
    </i>
    <i>
      <x v="135"/>
    </i>
    <i>
      <x v="136"/>
    </i>
    <i>
      <x v="138"/>
    </i>
    <i>
      <x v="139"/>
    </i>
    <i>
      <x v="141"/>
    </i>
    <i>
      <x v="143"/>
    </i>
    <i>
      <x v="150"/>
    </i>
    <i>
      <x v="151"/>
    </i>
    <i>
      <x v="152"/>
    </i>
    <i>
      <x v="153"/>
    </i>
    <i>
      <x v="158"/>
    </i>
    <i>
      <x v="159"/>
    </i>
    <i>
      <x v="160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2"/>
    </i>
    <i>
      <x v="184"/>
    </i>
    <i>
      <x v="186"/>
    </i>
    <i>
      <x v="189"/>
    </i>
    <i>
      <x v="191"/>
    </i>
    <i>
      <x v="192"/>
    </i>
    <i>
      <x v="195"/>
    </i>
    <i>
      <x v="196"/>
    </i>
    <i>
      <x v="199"/>
    </i>
    <i>
      <x v="200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2"/>
    </i>
    <i>
      <x v="224"/>
    </i>
    <i>
      <x v="226"/>
    </i>
    <i>
      <x v="229"/>
    </i>
    <i>
      <x v="230"/>
    </i>
    <i>
      <x v="231"/>
    </i>
    <i>
      <x v="232"/>
    </i>
    <i>
      <x v="233"/>
    </i>
    <i>
      <x v="236"/>
    </i>
    <i>
      <x v="237"/>
    </i>
    <i>
      <x v="238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60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90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6"/>
    </i>
    <i>
      <x v="327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3"/>
    </i>
    <i>
      <x v="344"/>
    </i>
    <i>
      <x v="346"/>
    </i>
    <i>
      <x v="347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9"/>
    </i>
    <i>
      <x v="360"/>
    </i>
    <i>
      <x v="364"/>
    </i>
    <i>
      <x v="366"/>
    </i>
    <i>
      <x v="368"/>
    </i>
    <i>
      <x v="370"/>
    </i>
    <i>
      <x v="372"/>
    </i>
    <i>
      <x v="373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92"/>
    </i>
    <i>
      <x v="395"/>
    </i>
    <i>
      <x v="397"/>
    </i>
    <i>
      <x v="399"/>
    </i>
    <i>
      <x v="400"/>
    </i>
    <i>
      <x v="401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5"/>
    </i>
    <i>
      <x v="457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8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1"/>
    </i>
    <i>
      <x v="492"/>
    </i>
    <i>
      <x v="494"/>
    </i>
    <i>
      <x v="496"/>
    </i>
    <i>
      <x v="498"/>
    </i>
    <i>
      <x v="499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3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9"/>
    </i>
    <i>
      <x v="530"/>
    </i>
    <i>
      <x v="534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50"/>
    </i>
    <i>
      <x v="551"/>
    </i>
    <i>
      <x v="552"/>
    </i>
    <i>
      <x v="556"/>
    </i>
    <i>
      <x v="558"/>
    </i>
    <i>
      <x v="559"/>
    </i>
    <i>
      <x v="561"/>
    </i>
    <i>
      <x v="564"/>
    </i>
    <i>
      <x v="567"/>
    </i>
    <i>
      <x v="571"/>
    </i>
    <i>
      <x v="572"/>
    </i>
    <i>
      <x v="577"/>
    </i>
    <i>
      <x v="579"/>
    </i>
    <i>
      <x v="580"/>
    </i>
    <i>
      <x v="581"/>
    </i>
    <i>
      <x v="585"/>
    </i>
    <i>
      <x v="588"/>
    </i>
    <i>
      <x v="590"/>
    </i>
    <i>
      <x v="593"/>
    </i>
    <i>
      <x v="595"/>
    </i>
    <i>
      <x v="597"/>
    </i>
    <i>
      <x v="598"/>
    </i>
    <i>
      <x v="599"/>
    </i>
    <i>
      <x v="602"/>
    </i>
    <i>
      <x v="604"/>
    </i>
    <i>
      <x v="605"/>
    </i>
    <i>
      <x v="607"/>
    </i>
    <i>
      <x v="609"/>
    </i>
    <i>
      <x v="610"/>
    </i>
    <i>
      <x v="611"/>
    </i>
    <i>
      <x v="615"/>
    </i>
    <i>
      <x v="616"/>
    </i>
    <i>
      <x v="618"/>
    </i>
    <i>
      <x v="619"/>
    </i>
    <i>
      <x v="621"/>
    </i>
    <i>
      <x v="624"/>
    </i>
    <i>
      <x v="625"/>
    </i>
    <i>
      <x v="626"/>
    </i>
    <i>
      <x v="628"/>
    </i>
    <i>
      <x v="629"/>
    </i>
    <i>
      <x v="631"/>
    </i>
    <i>
      <x v="632"/>
    </i>
    <i>
      <x v="633"/>
    </i>
    <i>
      <x v="639"/>
    </i>
    <i>
      <x v="640"/>
    </i>
    <i>
      <x v="641"/>
    </i>
    <i>
      <x v="642"/>
    </i>
    <i>
      <x v="643"/>
    </i>
    <i>
      <x v="644"/>
    </i>
    <i>
      <x v="647"/>
    </i>
    <i>
      <x v="648"/>
    </i>
    <i>
      <x v="650"/>
    </i>
    <i>
      <x v="652"/>
    </i>
    <i>
      <x v="654"/>
    </i>
    <i>
      <x v="656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7"/>
    </i>
    <i>
      <x v="670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4"/>
    </i>
    <i>
      <x v="706"/>
    </i>
    <i>
      <x v="707"/>
    </i>
    <i>
      <x v="708"/>
    </i>
    <i>
      <x v="709"/>
    </i>
    <i>
      <x v="712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4"/>
    </i>
    <i>
      <x v="737"/>
    </i>
    <i>
      <x v="739"/>
    </i>
    <i>
      <x v="742"/>
    </i>
    <i>
      <x v="743"/>
    </i>
    <i>
      <x v="744"/>
    </i>
    <i>
      <x v="748"/>
    </i>
    <i>
      <x v="751"/>
    </i>
    <i>
      <x v="752"/>
    </i>
    <i>
      <x v="753"/>
    </i>
    <i>
      <x v="756"/>
    </i>
    <i>
      <x v="757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42"/>
    </i>
    <i>
      <x v="846"/>
    </i>
    <i>
      <x v="847"/>
    </i>
    <i>
      <x v="849"/>
    </i>
    <i>
      <x v="850"/>
    </i>
    <i>
      <x v="851"/>
    </i>
    <i>
      <x v="853"/>
    </i>
    <i>
      <x v="854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6"/>
    </i>
    <i>
      <x v="877"/>
    </i>
    <i>
      <x v="879"/>
    </i>
    <i>
      <x v="880"/>
    </i>
    <i>
      <x v="881"/>
    </i>
    <i>
      <x v="884"/>
    </i>
    <i>
      <x v="885"/>
    </i>
    <i>
      <x v="886"/>
    </i>
    <i>
      <x v="887"/>
    </i>
    <i>
      <x v="888"/>
    </i>
    <i>
      <x v="889"/>
    </i>
    <i>
      <x v="891"/>
    </i>
    <i>
      <x v="892"/>
    </i>
    <i>
      <x v="893"/>
    </i>
    <i>
      <x v="894"/>
    </i>
    <i>
      <x v="895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5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3"/>
    </i>
    <i>
      <x v="946"/>
    </i>
    <i>
      <x v="947"/>
    </i>
    <i>
      <x v="948"/>
    </i>
    <i>
      <x v="949"/>
    </i>
    <i>
      <x v="953"/>
    </i>
    <i>
      <x v="955"/>
    </i>
    <i>
      <x v="956"/>
    </i>
    <i>
      <x v="958"/>
    </i>
    <i>
      <x v="961"/>
    </i>
    <i>
      <x v="963"/>
    </i>
    <i>
      <x v="965"/>
    </i>
    <i>
      <x v="967"/>
    </i>
    <i>
      <x v="969"/>
    </i>
    <i>
      <x v="972"/>
    </i>
    <i>
      <x v="973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9"/>
    </i>
    <i>
      <x v="1002"/>
    </i>
    <i>
      <x v="1004"/>
    </i>
    <i>
      <x v="1005"/>
    </i>
    <i>
      <x v="1006"/>
    </i>
    <i>
      <x v="1007"/>
    </i>
    <i>
      <x v="1008"/>
    </i>
    <i>
      <x v="1010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28"/>
    </i>
    <i>
      <x v="1032"/>
    </i>
    <i>
      <x v="1033"/>
    </i>
    <i>
      <x v="1036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8"/>
    </i>
    <i>
      <x v="1060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9"/>
    </i>
    <i>
      <x v="1094"/>
    </i>
    <i>
      <x v="1095"/>
    </i>
    <i>
      <x v="1097"/>
    </i>
    <i>
      <x v="1099"/>
    </i>
    <i>
      <x v="1102"/>
    </i>
    <i>
      <x v="1105"/>
    </i>
    <i>
      <x v="1106"/>
    </i>
    <i>
      <x v="1108"/>
    </i>
    <i>
      <x v="1109"/>
    </i>
    <i>
      <x v="1110"/>
    </i>
    <i>
      <x v="1111"/>
    </i>
    <i>
      <x v="1113"/>
    </i>
    <i>
      <x v="1115"/>
    </i>
    <i>
      <x v="1117"/>
    </i>
    <i>
      <x v="1119"/>
    </i>
    <i>
      <x v="1121"/>
    </i>
    <i>
      <x v="1124"/>
    </i>
    <i>
      <x v="1126"/>
    </i>
    <i>
      <x v="1127"/>
    </i>
    <i>
      <x v="1133"/>
    </i>
    <i>
      <x v="1134"/>
    </i>
    <i>
      <x v="1136"/>
    </i>
    <i>
      <x v="1138"/>
    </i>
    <i>
      <x v="1141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2"/>
    </i>
    <i>
      <x v="1164"/>
    </i>
    <i>
      <x v="1165"/>
    </i>
    <i>
      <x v="1166"/>
    </i>
    <i>
      <x v="1167"/>
    </i>
    <i>
      <x v="1169"/>
    </i>
    <i>
      <x v="1170"/>
    </i>
    <i>
      <x v="1171"/>
    </i>
    <i>
      <x v="1175"/>
    </i>
    <i>
      <x v="1176"/>
    </i>
    <i>
      <x v="1180"/>
    </i>
    <i>
      <x v="1181"/>
    </i>
    <i>
      <x v="1182"/>
    </i>
    <i>
      <x v="1185"/>
    </i>
    <i>
      <x v="1187"/>
    </i>
    <i>
      <x v="1188"/>
    </i>
    <i>
      <x v="1189"/>
    </i>
    <i>
      <x v="1193"/>
    </i>
    <i>
      <x v="1194"/>
    </i>
    <i>
      <x v="1195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2"/>
    </i>
    <i>
      <x v="1213"/>
    </i>
    <i>
      <x v="1214"/>
    </i>
    <i>
      <x v="1216"/>
    </i>
    <i>
      <x v="1217"/>
    </i>
    <i>
      <x v="1220"/>
    </i>
    <i>
      <x v="1221"/>
    </i>
    <i>
      <x v="1222"/>
    </i>
    <i>
      <x v="1224"/>
    </i>
    <i>
      <x v="1225"/>
    </i>
    <i>
      <x v="1228"/>
    </i>
    <i>
      <x v="1231"/>
    </i>
    <i>
      <x v="1233"/>
    </i>
    <i>
      <x v="1239"/>
    </i>
    <i>
      <x v="1240"/>
    </i>
    <i>
      <x v="1241"/>
    </i>
    <i>
      <x v="1242"/>
    </i>
    <i>
      <x v="1243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6"/>
    </i>
    <i>
      <x v="1258"/>
    </i>
    <i>
      <x v="1259"/>
    </i>
    <i>
      <x v="1261"/>
    </i>
    <i>
      <x v="1262"/>
    </i>
    <i>
      <x v="1264"/>
    </i>
    <i>
      <x v="1267"/>
    </i>
    <i>
      <x v="1269"/>
    </i>
    <i>
      <x v="1270"/>
    </i>
    <i>
      <x v="1271"/>
    </i>
    <i>
      <x v="1272"/>
    </i>
    <i>
      <x v="1276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90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7"/>
    </i>
    <i>
      <x v="1329"/>
    </i>
    <i>
      <x v="1330"/>
    </i>
    <i>
      <x v="1334"/>
    </i>
    <i>
      <x v="1335"/>
    </i>
    <i>
      <x v="1339"/>
    </i>
    <i>
      <x v="1342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1"/>
    </i>
    <i>
      <x v="1362"/>
    </i>
    <i>
      <x v="1365"/>
    </i>
    <i>
      <x v="1366"/>
    </i>
    <i>
      <x v="1367"/>
    </i>
    <i>
      <x v="1368"/>
    </i>
    <i>
      <x v="1369"/>
    </i>
    <i>
      <x v="1373"/>
    </i>
    <i>
      <x v="1374"/>
    </i>
    <i>
      <x v="1375"/>
    </i>
    <i>
      <x v="1381"/>
    </i>
    <i>
      <x v="1383"/>
    </i>
    <i>
      <x v="1386"/>
    </i>
    <i>
      <x v="1388"/>
    </i>
    <i>
      <x v="1390"/>
    </i>
    <i>
      <x v="1392"/>
    </i>
    <i>
      <x v="1394"/>
    </i>
    <i>
      <x v="1398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5"/>
    </i>
    <i>
      <x v="1437"/>
    </i>
    <i>
      <x v="1438"/>
    </i>
    <i>
      <x v="1439"/>
    </i>
    <i>
      <x v="1441"/>
    </i>
    <i>
      <x v="1442"/>
    </i>
    <i>
      <x v="1444"/>
    </i>
    <i>
      <x v="1446"/>
    </i>
    <i>
      <x v="1447"/>
    </i>
    <i>
      <x v="1451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0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300-000000000000}" name="PivotTable11" cacheId="2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E3:F795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5">
        <item x="1"/>
        <item h="1" x="2"/>
        <item h="1" x="0"/>
        <item h="1" x="3"/>
        <item t="default"/>
      </items>
    </pivotField>
    <pivotField dataField="1" compact="0" outline="0" showAll="0" includeNewItemsInFilter="1"/>
  </pivotFields>
  <rowFields count="1">
    <field x="0"/>
  </rowFields>
  <rowItems count="791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4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5"/>
    </i>
    <i>
      <x v="76"/>
    </i>
    <i>
      <x v="78"/>
    </i>
    <i>
      <x v="81"/>
    </i>
    <i>
      <x v="82"/>
    </i>
    <i>
      <x v="83"/>
    </i>
    <i>
      <x v="84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1"/>
    </i>
    <i>
      <x v="113"/>
    </i>
    <i>
      <x v="116"/>
    </i>
    <i>
      <x v="117"/>
    </i>
    <i>
      <x v="120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6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3"/>
    </i>
    <i>
      <x v="254"/>
    </i>
    <i>
      <x v="257"/>
    </i>
    <i>
      <x v="259"/>
    </i>
    <i>
      <x v="260"/>
    </i>
    <i>
      <x v="262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5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19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58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7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6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21"/>
    </i>
    <i>
      <x v="525"/>
    </i>
    <i>
      <x v="526"/>
    </i>
    <i>
      <x v="528"/>
    </i>
    <i>
      <x v="529"/>
    </i>
    <i>
      <x v="530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73"/>
    </i>
    <i>
      <x v="574"/>
    </i>
    <i>
      <x v="577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1"/>
    </i>
    <i>
      <x v="613"/>
    </i>
    <i>
      <x v="618"/>
    </i>
    <i>
      <x v="620"/>
    </i>
    <i>
      <x v="622"/>
    </i>
    <i>
      <x v="625"/>
    </i>
    <i>
      <x v="626"/>
    </i>
    <i>
      <x v="627"/>
    </i>
    <i>
      <x v="629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3"/>
    </i>
    <i>
      <x v="734"/>
    </i>
    <i>
      <x v="736"/>
    </i>
    <i>
      <x v="738"/>
    </i>
    <i>
      <x v="741"/>
    </i>
    <i>
      <x v="742"/>
    </i>
    <i>
      <x v="743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7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4"/>
    </i>
    <i>
      <x v="946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69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4"/>
    </i>
    <i>
      <x v="1165"/>
    </i>
    <i>
      <x v="1166"/>
    </i>
    <i>
      <x v="1170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3"/>
    </i>
    <i>
      <x v="1215"/>
    </i>
    <i>
      <x v="1217"/>
    </i>
    <i>
      <x v="1220"/>
    </i>
    <i>
      <x v="1221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8"/>
    </i>
    <i>
      <x v="1239"/>
    </i>
    <i>
      <x v="1241"/>
    </i>
    <i>
      <x v="1243"/>
    </i>
    <i>
      <x v="1245"/>
    </i>
    <i>
      <x v="1247"/>
    </i>
    <i>
      <x v="1249"/>
    </i>
    <i>
      <x v="1250"/>
    </i>
    <i>
      <x v="1251"/>
    </i>
    <i>
      <x v="1252"/>
    </i>
    <i>
      <x v="1256"/>
    </i>
    <i>
      <x v="1257"/>
    </i>
    <i>
      <x v="1258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73"/>
    </i>
    <i>
      <x v="1277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5"/>
    </i>
    <i>
      <x v="1356"/>
    </i>
    <i>
      <x v="1357"/>
    </i>
    <i>
      <x v="1359"/>
    </i>
    <i>
      <x v="1361"/>
    </i>
    <i>
      <x v="1368"/>
    </i>
    <i>
      <x v="1369"/>
    </i>
    <i>
      <x v="1371"/>
    </i>
    <i>
      <x v="1373"/>
    </i>
    <i>
      <x v="1375"/>
    </i>
    <i>
      <x v="1376"/>
    </i>
    <i>
      <x v="1379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3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39"/>
    </i>
    <i>
      <x v="1441"/>
    </i>
    <i>
      <x v="1444"/>
    </i>
    <i>
      <x v="1446"/>
    </i>
    <i>
      <x v="1451"/>
    </i>
    <i>
      <x v="1452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300-000001000000}" name="PivotTable12" cacheId="2" dataOnRows="1" applyNumberFormats="0" applyBorderFormats="0" applyFontFormats="0" applyPatternFormats="0" applyAlignmentFormats="0" applyWidthHeightFormats="1" dataCaption="Data" updatedVersion="6" showMemberPropertyTips="0" useAutoFormatting="1" rowGrandTotals="0" colGrandTotals="0" itemPrintTitles="1" createdVersion="1" indent="0" compact="0" compactData="0" gridDropZones="1">
  <location ref="H3:I673" firstHeaderRow="2" firstDataRow="2" firstDataCol="1" rowPageCount="1" colPageCount="1"/>
  <pivotFields count="3">
    <pivotField axis="axisRow" compact="0" outline="0" showAll="0" includeNewItemsIn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compact="0" outline="0" multipleItemSelectionAllowed="1" showAll="0" includeNewItemsInFilter="1">
      <items count="5">
        <item h="1" x="1"/>
        <item x="2"/>
        <item x="0"/>
        <item x="3"/>
        <item t="default"/>
      </items>
    </pivotField>
    <pivotField dataField="1" compact="0" outline="0" showAll="0" includeNewItemsInFilter="1"/>
  </pivotFields>
  <rowFields count="1">
    <field x="0"/>
  </rowFields>
  <rowItems count="669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5"/>
    </i>
    <i>
      <x v="20"/>
    </i>
    <i>
      <x v="21"/>
    </i>
    <i>
      <x v="30"/>
    </i>
    <i>
      <x v="35"/>
    </i>
    <i>
      <x v="42"/>
    </i>
    <i>
      <x v="46"/>
    </i>
    <i>
      <x v="48"/>
    </i>
    <i>
      <x v="50"/>
    </i>
    <i>
      <x v="51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7"/>
    </i>
    <i>
      <x v="79"/>
    </i>
    <i>
      <x v="80"/>
    </i>
    <i>
      <x v="85"/>
    </i>
    <i>
      <x v="86"/>
    </i>
    <i>
      <x v="87"/>
    </i>
    <i>
      <x v="88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2"/>
    </i>
    <i>
      <x v="114"/>
    </i>
    <i>
      <x v="115"/>
    </i>
    <i>
      <x v="118"/>
    </i>
    <i>
      <x v="119"/>
    </i>
    <i>
      <x v="121"/>
    </i>
    <i>
      <x v="125"/>
    </i>
    <i>
      <x v="127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3"/>
    </i>
    <i>
      <x v="165"/>
    </i>
    <i>
      <x v="167"/>
    </i>
    <i>
      <x v="168"/>
    </i>
    <i>
      <x v="170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7"/>
    </i>
    <i>
      <x v="188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5"/>
    </i>
    <i>
      <x v="256"/>
    </i>
    <i>
      <x v="258"/>
    </i>
    <i>
      <x v="261"/>
    </i>
    <i>
      <x v="263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5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6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6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0"/>
    </i>
    <i>
      <x v="423"/>
    </i>
    <i>
      <x v="425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88"/>
    </i>
    <i>
      <x v="489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4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4"/>
    </i>
    <i>
      <x v="555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69"/>
    </i>
    <i>
      <x v="572"/>
    </i>
    <i>
      <x v="575"/>
    </i>
    <i>
      <x v="576"/>
    </i>
    <i>
      <x v="578"/>
    </i>
    <i>
      <x v="579"/>
    </i>
    <i>
      <x v="582"/>
    </i>
    <i>
      <x v="583"/>
    </i>
    <i>
      <x v="584"/>
    </i>
    <i>
      <x v="587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4"/>
    </i>
    <i>
      <x v="615"/>
    </i>
    <i>
      <x v="616"/>
    </i>
    <i>
      <x v="617"/>
    </i>
    <i>
      <x v="619"/>
    </i>
    <i>
      <x v="621"/>
    </i>
    <i>
      <x v="623"/>
    </i>
    <i>
      <x v="624"/>
    </i>
    <i>
      <x v="628"/>
    </i>
    <i>
      <x v="630"/>
    </i>
    <i>
      <x v="634"/>
    </i>
    <i>
      <x v="635"/>
    </i>
    <i>
      <x v="637"/>
    </i>
    <i>
      <x v="641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3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29"/>
    </i>
    <i>
      <x v="732"/>
    </i>
    <i>
      <x v="735"/>
    </i>
    <i>
      <x v="737"/>
    </i>
    <i>
      <x v="739"/>
    </i>
    <i>
      <x v="740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70"/>
    </i>
    <i>
      <x v="779"/>
    </i>
    <i>
      <x v="781"/>
    </i>
    <i>
      <x v="783"/>
    </i>
    <i>
      <x v="784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09"/>
    </i>
    <i>
      <x v="814"/>
    </i>
    <i>
      <x v="820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5"/>
    </i>
    <i>
      <x v="846"/>
    </i>
    <i>
      <x v="848"/>
    </i>
    <i>
      <x v="852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78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5"/>
    </i>
    <i>
      <x v="948"/>
    </i>
    <i>
      <x v="952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70"/>
    </i>
    <i>
      <x v="971"/>
    </i>
    <i>
      <x v="974"/>
    </i>
    <i>
      <x v="975"/>
    </i>
    <i>
      <x v="980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7"/>
    </i>
    <i>
      <x v="1009"/>
    </i>
    <i>
      <x v="1010"/>
    </i>
    <i>
      <x v="1012"/>
    </i>
    <i>
      <x v="1015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39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4"/>
    </i>
    <i>
      <x v="1085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29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9"/>
    </i>
    <i>
      <x v="1160"/>
    </i>
    <i>
      <x v="1163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4"/>
    </i>
    <i>
      <x v="1216"/>
    </i>
    <i>
      <x v="1218"/>
    </i>
    <i>
      <x v="1219"/>
    </i>
    <i>
      <x v="1222"/>
    </i>
    <i>
      <x v="1224"/>
    </i>
    <i>
      <x v="1226"/>
    </i>
    <i>
      <x v="1230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6"/>
    </i>
    <i>
      <x v="1248"/>
    </i>
    <i>
      <x v="1253"/>
    </i>
    <i>
      <x v="1254"/>
    </i>
    <i>
      <x v="1255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4"/>
    </i>
    <i>
      <x v="1275"/>
    </i>
    <i>
      <x v="1276"/>
    </i>
    <i>
      <x v="1278"/>
    </i>
    <i>
      <x v="1279"/>
    </i>
    <i>
      <x v="1283"/>
    </i>
    <i>
      <x v="1284"/>
    </i>
    <i>
      <x v="1285"/>
    </i>
    <i>
      <x v="1289"/>
    </i>
    <i>
      <x v="1291"/>
    </i>
    <i>
      <x v="1292"/>
    </i>
    <i>
      <x v="1293"/>
    </i>
    <i>
      <x v="1297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2"/>
    </i>
    <i>
      <x v="1374"/>
    </i>
    <i>
      <x v="1377"/>
    </i>
    <i>
      <x v="1378"/>
    </i>
    <i>
      <x v="1382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6"/>
    </i>
    <i>
      <x v="1427"/>
    </i>
    <i>
      <x v="1430"/>
    </i>
    <i>
      <x v="1433"/>
    </i>
    <i>
      <x v="1440"/>
    </i>
    <i>
      <x v="1442"/>
    </i>
    <i>
      <x v="1443"/>
    </i>
    <i>
      <x v="1445"/>
    </i>
    <i>
      <x v="1447"/>
    </i>
    <i>
      <x v="1448"/>
    </i>
    <i>
      <x v="1449"/>
    </i>
    <i>
      <x v="1450"/>
    </i>
    <i>
      <x v="1455"/>
    </i>
    <i>
      <x v="1457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20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drawing" Target="../drawings/drawing2.xml"/><Relationship Id="rId2" Type="http://purl.oclc.org/ooxml/officeDocument/relationships/pivotTable" Target="../pivotTables/pivotTable4.xml"/><Relationship Id="rId1" Type="http://purl.oclc.org/ooxml/officeDocument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drawing" Target="../drawings/drawing3.xml"/><Relationship Id="rId2" Type="http://purl.oclc.org/ooxml/officeDocument/relationships/pivotTable" Target="../pivotTables/pivotTable6.xml"/><Relationship Id="rId1" Type="http://purl.oclc.org/ooxml/officeDocument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comments" Target="../comments1.xml"/><Relationship Id="rId2" Type="http://schemas.openxmlformats.org/officeDocument/2006/relationships/vmlDrawing" Target="../drawings/vmlDrawing1.vml"/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8CD1-E6E9-7145-A742-F6DD3E8C4FA1}">
  <dimension ref="A1:H7"/>
  <sheetViews>
    <sheetView showGridLines="0" tabSelected="1" workbookViewId="0">
      <selection activeCell="A10" sqref="A10"/>
    </sheetView>
  </sheetViews>
  <sheetFormatPr baseColWidth="10" defaultRowHeight="16"/>
  <sheetData>
    <row r="1" spans="1:8" ht="21">
      <c r="A1" s="12" t="s">
        <v>296</v>
      </c>
    </row>
    <row r="3" spans="1:8" ht="79" customHeight="1">
      <c r="A3" s="14" t="s">
        <v>303</v>
      </c>
      <c r="B3" s="14"/>
      <c r="C3" s="14"/>
      <c r="D3" s="14"/>
      <c r="E3" s="14"/>
      <c r="F3" s="14"/>
      <c r="G3" s="14"/>
      <c r="H3" s="14"/>
    </row>
    <row r="4" spans="1:8">
      <c r="A4" s="13"/>
    </row>
    <row r="5" spans="1:8">
      <c r="A5" s="13" t="s">
        <v>297</v>
      </c>
    </row>
    <row r="6" spans="1:8">
      <c r="A6" s="13" t="s">
        <v>298</v>
      </c>
    </row>
    <row r="7" spans="1:8">
      <c r="A7" s="13" t="s">
        <v>299</v>
      </c>
    </row>
  </sheetData>
  <mergeCells count="1">
    <mergeCell ref="A3:H3"/>
  </mergeCells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461"/>
  <sheetViews>
    <sheetView zoomScale="130" zoomScaleNormal="130" workbookViewId="0">
      <selection activeCell="B8" sqref="B8"/>
    </sheetView>
  </sheetViews>
  <sheetFormatPr baseColWidth="10" defaultRowHeight="16"/>
  <cols>
    <col min="2" max="2" width="14.6640625" bestFit="1" customWidth="1"/>
    <col min="3" max="3" width="12.5" bestFit="1" customWidth="1"/>
    <col min="5" max="5" width="15" bestFit="1" customWidth="1"/>
    <col min="6" max="6" width="7.1640625" bestFit="1" customWidth="1"/>
    <col min="8" max="8" width="15" bestFit="1" customWidth="1"/>
    <col min="9" max="9" width="17" bestFit="1" customWidth="1"/>
    <col min="11" max="11" width="42.6640625" bestFit="1" customWidth="1"/>
    <col min="12" max="12" width="12.83203125" bestFit="1" customWidth="1"/>
    <col min="13" max="13" width="12.1640625" bestFit="1" customWidth="1"/>
    <col min="15" max="15" width="13" bestFit="1" customWidth="1"/>
    <col min="16" max="17" width="12.1640625" bestFit="1" customWidth="1"/>
  </cols>
  <sheetData>
    <row r="1" spans="1:17" ht="34">
      <c r="A1" t="s">
        <v>0</v>
      </c>
      <c r="B1" t="s">
        <v>258</v>
      </c>
      <c r="C1" t="s">
        <v>80</v>
      </c>
      <c r="E1" s="5" t="s">
        <v>258</v>
      </c>
      <c r="F1" t="s">
        <v>256</v>
      </c>
      <c r="H1" s="5" t="s">
        <v>258</v>
      </c>
      <c r="I1" t="s">
        <v>264</v>
      </c>
      <c r="K1" s="7" t="s">
        <v>265</v>
      </c>
    </row>
    <row r="2" spans="1:17">
      <c r="A2">
        <v>1</v>
      </c>
      <c r="B2" s="4" t="str">
        <f>INDEX('Edited Data'!$A$1:$CG$1461,MATCH($A2,'Edited Data'!$A$1:$A$1461,0),MATCH(B$1,'Edited Data'!$A$1:$CG$1,0))</f>
        <v>&lt;5</v>
      </c>
      <c r="C2" s="4">
        <f>INDEX('Edited Data'!$A$1:$CG$1461,MATCH($A2,'Edited Data'!$A$1:$A$1461,0),MATCH(C$1,'Edited Data'!$A$1:$CG$1,0))</f>
        <v>208500</v>
      </c>
    </row>
    <row r="3" spans="1:17">
      <c r="A3">
        <v>2</v>
      </c>
      <c r="B3" s="4" t="str">
        <f>INDEX('Edited Data'!$A$1:$CG$1461,MATCH($A3,'Edited Data'!$A$1:$A$1461,0),MATCH(B$1,'Edited Data'!$A$1:$CG$1,0))</f>
        <v>&gt;20</v>
      </c>
      <c r="C3" s="4">
        <f>INDEX('Edited Data'!$A$1:$CG$1461,MATCH($A3,'Edited Data'!$A$1:$A$1461,0),MATCH(C$1,'Edited Data'!$A$1:$CG$1,0))</f>
        <v>181500</v>
      </c>
      <c r="E3" s="5" t="s">
        <v>263</v>
      </c>
      <c r="H3" s="5" t="s">
        <v>263</v>
      </c>
    </row>
    <row r="4" spans="1:17">
      <c r="A4">
        <v>3</v>
      </c>
      <c r="B4" s="4" t="str">
        <f>INDEX('Edited Data'!$A$1:$CG$1461,MATCH($A4,'Edited Data'!$A$1:$A$1461,0),MATCH(B$1,'Edited Data'!$A$1:$CG$1,0))</f>
        <v>&lt;10</v>
      </c>
      <c r="C4" s="4">
        <f>INDEX('Edited Data'!$A$1:$CG$1461,MATCH($A4,'Edited Data'!$A$1:$A$1461,0),MATCH(C$1,'Edited Data'!$A$1:$CG$1,0))</f>
        <v>223500</v>
      </c>
      <c r="E4" s="5" t="s">
        <v>0</v>
      </c>
      <c r="F4" t="s">
        <v>257</v>
      </c>
      <c r="H4" s="5" t="s">
        <v>0</v>
      </c>
      <c r="I4" t="s">
        <v>257</v>
      </c>
      <c r="K4" t="s">
        <v>266</v>
      </c>
    </row>
    <row r="5" spans="1:17" ht="17" thickBot="1">
      <c r="A5">
        <v>4</v>
      </c>
      <c r="B5" s="4" t="str">
        <f>INDEX('Edited Data'!$A$1:$CG$1461,MATCH($A5,'Edited Data'!$A$1:$A$1461,0),MATCH(B$1,'Edited Data'!$A$1:$CG$1,0))</f>
        <v>&gt;20</v>
      </c>
      <c r="C5" s="4">
        <f>INDEX('Edited Data'!$A$1:$CG$1461,MATCH($A5,'Edited Data'!$A$1:$A$1461,0),MATCH(C$1,'Edited Data'!$A$1:$CG$1,0))</f>
        <v>140000</v>
      </c>
      <c r="E5">
        <v>2</v>
      </c>
      <c r="F5" s="6">
        <v>181500</v>
      </c>
      <c r="H5">
        <v>1</v>
      </c>
      <c r="I5" s="6">
        <v>208500</v>
      </c>
    </row>
    <row r="6" spans="1:17">
      <c r="A6">
        <v>5</v>
      </c>
      <c r="B6" s="4" t="str">
        <f>INDEX('Edited Data'!$A$1:$CG$1461,MATCH($A6,'Edited Data'!$A$1:$A$1461,0),MATCH(B$1,'Edited Data'!$A$1:$CG$1,0))</f>
        <v>&lt;10</v>
      </c>
      <c r="C6" s="4">
        <f>INDEX('Edited Data'!$A$1:$CG$1461,MATCH($A6,'Edited Data'!$A$1:$A$1461,0),MATCH(C$1,'Edited Data'!$A$1:$CG$1,0))</f>
        <v>250000</v>
      </c>
      <c r="E6">
        <v>4</v>
      </c>
      <c r="F6" s="6">
        <v>140000</v>
      </c>
      <c r="H6">
        <v>3</v>
      </c>
      <c r="I6" s="6">
        <v>223500</v>
      </c>
      <c r="K6" s="10"/>
      <c r="L6" s="10" t="s">
        <v>290</v>
      </c>
      <c r="M6" s="10" t="s">
        <v>291</v>
      </c>
      <c r="O6" s="11"/>
      <c r="P6" s="11" t="str">
        <f t="shared" ref="P6:Q9" si="0">+L6</f>
        <v>&gt;20 years old</v>
      </c>
      <c r="Q6" s="11" t="str">
        <f t="shared" si="0"/>
        <v>&lt;20 years old</v>
      </c>
    </row>
    <row r="7" spans="1:17">
      <c r="A7">
        <v>6</v>
      </c>
      <c r="B7" s="4" t="str">
        <f>INDEX('Edited Data'!$A$1:$CG$1461,MATCH($A7,'Edited Data'!$A$1:$A$1461,0),MATCH(B$1,'Edited Data'!$A$1:$CG$1,0))</f>
        <v>&lt;20</v>
      </c>
      <c r="C7" s="4">
        <f>INDEX('Edited Data'!$A$1:$CG$1461,MATCH($A7,'Edited Data'!$A$1:$A$1461,0),MATCH(C$1,'Edited Data'!$A$1:$CG$1,0))</f>
        <v>143000</v>
      </c>
      <c r="E7">
        <v>8</v>
      </c>
      <c r="F7" s="6">
        <v>200000</v>
      </c>
      <c r="H7">
        <v>5</v>
      </c>
      <c r="I7" s="6">
        <v>250000</v>
      </c>
      <c r="K7" s="8" t="s">
        <v>267</v>
      </c>
      <c r="L7" s="8">
        <v>144990.6953125</v>
      </c>
      <c r="M7" s="8">
        <v>238002.27482269504</v>
      </c>
      <c r="O7" t="s">
        <v>267</v>
      </c>
      <c r="P7">
        <f t="shared" si="0"/>
        <v>144990.6953125</v>
      </c>
      <c r="Q7">
        <f t="shared" si="0"/>
        <v>238002.27482269504</v>
      </c>
    </row>
    <row r="8" spans="1:17">
      <c r="A8">
        <v>7</v>
      </c>
      <c r="B8" s="4" t="str">
        <f>INDEX('Edited Data'!$A$1:$CG$1461,MATCH($A8,'Edited Data'!$A$1:$A$1461,0),MATCH(B$1,'Edited Data'!$A$1:$CG$1,0))</f>
        <v>&lt;5</v>
      </c>
      <c r="C8" s="4">
        <f>INDEX('Edited Data'!$A$1:$CG$1461,MATCH($A8,'Edited Data'!$A$1:$A$1461,0),MATCH(C$1,'Edited Data'!$A$1:$CG$1,0))</f>
        <v>307000</v>
      </c>
      <c r="E8">
        <v>9</v>
      </c>
      <c r="F8" s="6">
        <v>129900</v>
      </c>
      <c r="H8">
        <v>6</v>
      </c>
      <c r="I8" s="6">
        <v>143000</v>
      </c>
      <c r="K8" s="8" t="s">
        <v>268</v>
      </c>
      <c r="L8" s="8">
        <v>2417335748.9025927</v>
      </c>
      <c r="M8" s="8">
        <v>7193616873.1410341</v>
      </c>
      <c r="O8" t="s">
        <v>268</v>
      </c>
      <c r="P8">
        <f t="shared" si="0"/>
        <v>2417335748.9025927</v>
      </c>
      <c r="Q8">
        <f t="shared" si="0"/>
        <v>7193616873.1410341</v>
      </c>
    </row>
    <row r="9" spans="1:17">
      <c r="A9">
        <v>8</v>
      </c>
      <c r="B9" s="4" t="str">
        <f>INDEX('Edited Data'!$A$1:$CG$1461,MATCH($A9,'Edited Data'!$A$1:$A$1461,0),MATCH(B$1,'Edited Data'!$A$1:$CG$1,0))</f>
        <v>&gt;20</v>
      </c>
      <c r="C9" s="4">
        <f>INDEX('Edited Data'!$A$1:$CG$1461,MATCH($A9,'Edited Data'!$A$1:$A$1461,0),MATCH(C$1,'Edited Data'!$A$1:$CG$1,0))</f>
        <v>200000</v>
      </c>
      <c r="E9">
        <v>10</v>
      </c>
      <c r="F9" s="6">
        <v>118000</v>
      </c>
      <c r="H9">
        <v>7</v>
      </c>
      <c r="I9" s="6">
        <v>307000</v>
      </c>
      <c r="K9" s="8" t="s">
        <v>269</v>
      </c>
      <c r="L9" s="8">
        <v>896</v>
      </c>
      <c r="M9" s="8">
        <v>564</v>
      </c>
      <c r="O9" t="s">
        <v>269</v>
      </c>
      <c r="P9">
        <f t="shared" si="0"/>
        <v>896</v>
      </c>
      <c r="Q9">
        <f t="shared" si="0"/>
        <v>564</v>
      </c>
    </row>
    <row r="10" spans="1:17">
      <c r="A10">
        <v>9</v>
      </c>
      <c r="B10" s="4" t="str">
        <f>INDEX('Edited Data'!$A$1:$CG$1461,MATCH($A10,'Edited Data'!$A$1:$A$1461,0),MATCH(B$1,'Edited Data'!$A$1:$CG$1,0))</f>
        <v>&gt;20</v>
      </c>
      <c r="C10" s="4">
        <f>INDEX('Edited Data'!$A$1:$CG$1461,MATCH($A10,'Edited Data'!$A$1:$A$1461,0),MATCH(C$1,'Edited Data'!$A$1:$CG$1,0))</f>
        <v>129900</v>
      </c>
      <c r="E10">
        <v>11</v>
      </c>
      <c r="F10" s="6">
        <v>129500</v>
      </c>
      <c r="H10">
        <v>12</v>
      </c>
      <c r="I10" s="6">
        <v>345000</v>
      </c>
      <c r="K10" s="8" t="s">
        <v>270</v>
      </c>
      <c r="L10" s="8">
        <v>0</v>
      </c>
      <c r="M10" s="8"/>
      <c r="O10" t="s">
        <v>283</v>
      </c>
      <c r="P10">
        <f>SQRT(P8)/SQRT(P9)</f>
        <v>1642.5344327028583</v>
      </c>
      <c r="Q10">
        <f>SQRT(Q8)/SQRT(Q9)</f>
        <v>3571.3638635673547</v>
      </c>
    </row>
    <row r="11" spans="1:17">
      <c r="A11">
        <v>10</v>
      </c>
      <c r="B11" s="4" t="str">
        <f>INDEX('Edited Data'!$A$1:$CG$1461,MATCH($A11,'Edited Data'!$A$1:$A$1461,0),MATCH(B$1,'Edited Data'!$A$1:$CG$1,0))</f>
        <v>&gt;20</v>
      </c>
      <c r="C11" s="4">
        <f>INDEX('Edited Data'!$A$1:$CG$1461,MATCH($A11,'Edited Data'!$A$1:$A$1461,0),MATCH(C$1,'Edited Data'!$A$1:$CG$1,0))</f>
        <v>118000</v>
      </c>
      <c r="E11">
        <v>13</v>
      </c>
      <c r="F11" s="6">
        <v>144000</v>
      </c>
      <c r="H11">
        <v>14</v>
      </c>
      <c r="I11" s="6">
        <v>279500</v>
      </c>
      <c r="K11" s="8" t="s">
        <v>271</v>
      </c>
      <c r="L11" s="8">
        <v>804</v>
      </c>
      <c r="M11" s="8"/>
      <c r="O11" t="s">
        <v>284</v>
      </c>
      <c r="P11">
        <f>+$L$16*P$10</f>
        <v>3224.1619507576638</v>
      </c>
      <c r="Q11">
        <f>+$L$16*Q$10</f>
        <v>7010.2977763923691</v>
      </c>
    </row>
    <row r="12" spans="1:17">
      <c r="A12">
        <v>11</v>
      </c>
      <c r="B12" s="4" t="str">
        <f>INDEX('Edited Data'!$A$1:$CG$1461,MATCH($A12,'Edited Data'!$A$1:$A$1461,0),MATCH(B$1,'Edited Data'!$A$1:$CG$1,0))</f>
        <v>&gt;20</v>
      </c>
      <c r="C12" s="4">
        <f>INDEX('Edited Data'!$A$1:$CG$1461,MATCH($A12,'Edited Data'!$A$1:$A$1461,0),MATCH(C$1,'Edited Data'!$A$1:$CG$1,0))</f>
        <v>129500</v>
      </c>
      <c r="E12">
        <v>15</v>
      </c>
      <c r="F12" s="6">
        <v>157000</v>
      </c>
      <c r="H12">
        <v>19</v>
      </c>
      <c r="I12" s="6">
        <v>159000</v>
      </c>
      <c r="K12" s="8" t="s">
        <v>272</v>
      </c>
      <c r="L12" s="8">
        <v>-23.661202446335952</v>
      </c>
      <c r="M12" s="8"/>
      <c r="O12" t="s">
        <v>285</v>
      </c>
      <c r="P12">
        <f>+$L$16*P$10</f>
        <v>3224.1619507576638</v>
      </c>
      <c r="Q12">
        <f>+$L$16*Q$10</f>
        <v>7010.2977763923691</v>
      </c>
    </row>
    <row r="13" spans="1:17">
      <c r="A13">
        <v>12</v>
      </c>
      <c r="B13" s="4" t="str">
        <f>INDEX('Edited Data'!$A$1:$CG$1461,MATCH($A13,'Edited Data'!$A$1:$A$1461,0),MATCH(B$1,'Edited Data'!$A$1:$CG$1,0))</f>
        <v>&lt;5</v>
      </c>
      <c r="C13" s="4">
        <f>INDEX('Edited Data'!$A$1:$CG$1461,MATCH($A13,'Edited Data'!$A$1:$A$1461,0),MATCH(C$1,'Edited Data'!$A$1:$CG$1,0))</f>
        <v>345000</v>
      </c>
      <c r="E13">
        <v>16</v>
      </c>
      <c r="F13" s="6">
        <v>132000</v>
      </c>
      <c r="H13">
        <v>21</v>
      </c>
      <c r="I13" s="6">
        <v>325300</v>
      </c>
      <c r="K13" s="8" t="s">
        <v>273</v>
      </c>
      <c r="L13" s="8">
        <v>1.1944238839828534E-94</v>
      </c>
      <c r="M13" s="8"/>
    </row>
    <row r="14" spans="1:17">
      <c r="A14">
        <v>13</v>
      </c>
      <c r="B14" s="4" t="str">
        <f>INDEX('Edited Data'!$A$1:$CG$1461,MATCH($A14,'Edited Data'!$A$1:$A$1461,0),MATCH(B$1,'Edited Data'!$A$1:$CG$1,0))</f>
        <v>&gt;20</v>
      </c>
      <c r="C14" s="4">
        <f>INDEX('Edited Data'!$A$1:$CG$1461,MATCH($A14,'Edited Data'!$A$1:$A$1461,0),MATCH(C$1,'Edited Data'!$A$1:$CG$1,0))</f>
        <v>144000</v>
      </c>
      <c r="E14">
        <v>17</v>
      </c>
      <c r="F14" s="6">
        <v>149000</v>
      </c>
      <c r="H14">
        <v>23</v>
      </c>
      <c r="I14" s="6">
        <v>230000</v>
      </c>
      <c r="K14" s="8" t="s">
        <v>274</v>
      </c>
      <c r="L14" s="8">
        <v>1.6467510611438658</v>
      </c>
      <c r="M14" s="8"/>
    </row>
    <row r="15" spans="1:17">
      <c r="A15">
        <v>14</v>
      </c>
      <c r="B15" s="4" t="str">
        <f>INDEX('Edited Data'!$A$1:$CG$1461,MATCH($A15,'Edited Data'!$A$1:$A$1461,0),MATCH(B$1,'Edited Data'!$A$1:$CG$1,0))</f>
        <v>&lt;5</v>
      </c>
      <c r="C15" s="4">
        <f>INDEX('Edited Data'!$A$1:$CG$1461,MATCH($A15,'Edited Data'!$A$1:$A$1461,0),MATCH(C$1,'Edited Data'!$A$1:$CG$1,0))</f>
        <v>279500</v>
      </c>
      <c r="E15">
        <v>18</v>
      </c>
      <c r="F15" s="6">
        <v>90000</v>
      </c>
      <c r="H15">
        <v>26</v>
      </c>
      <c r="I15" s="6">
        <v>256300</v>
      </c>
      <c r="K15" s="8" t="s">
        <v>275</v>
      </c>
      <c r="L15" s="8">
        <v>2.3888477679657067E-94</v>
      </c>
      <c r="M15" s="8"/>
    </row>
    <row r="16" spans="1:17" ht="17" thickBot="1">
      <c r="A16">
        <v>15</v>
      </c>
      <c r="B16" s="4" t="str">
        <f>INDEX('Edited Data'!$A$1:$CG$1461,MATCH($A16,'Edited Data'!$A$1:$A$1461,0),MATCH(B$1,'Edited Data'!$A$1:$CG$1,0))</f>
        <v>&gt;20</v>
      </c>
      <c r="C16" s="4">
        <f>INDEX('Edited Data'!$A$1:$CG$1461,MATCH($A16,'Edited Data'!$A$1:$A$1461,0),MATCH(C$1,'Edited Data'!$A$1:$CG$1,0))</f>
        <v>157000</v>
      </c>
      <c r="E16">
        <v>20</v>
      </c>
      <c r="F16" s="6">
        <v>139000</v>
      </c>
      <c r="H16">
        <v>28</v>
      </c>
      <c r="I16" s="6">
        <v>306000</v>
      </c>
      <c r="K16" s="9" t="s">
        <v>276</v>
      </c>
      <c r="L16" s="9">
        <v>1.9629189419500765</v>
      </c>
      <c r="M16" s="9"/>
    </row>
    <row r="17" spans="1:12">
      <c r="A17">
        <v>16</v>
      </c>
      <c r="B17" s="4" t="str">
        <f>INDEX('Edited Data'!$A$1:$CG$1461,MATCH($A17,'Edited Data'!$A$1:$A$1461,0),MATCH(B$1,'Edited Data'!$A$1:$CG$1,0))</f>
        <v>&gt;20</v>
      </c>
      <c r="C17" s="4">
        <f>INDEX('Edited Data'!$A$1:$CG$1461,MATCH($A17,'Edited Data'!$A$1:$A$1461,0),MATCH(C$1,'Edited Data'!$A$1:$CG$1,0))</f>
        <v>132000</v>
      </c>
      <c r="E17">
        <v>22</v>
      </c>
      <c r="F17" s="6">
        <v>139400</v>
      </c>
      <c r="H17">
        <v>33</v>
      </c>
      <c r="I17" s="6">
        <v>179900</v>
      </c>
    </row>
    <row r="18" spans="1:12">
      <c r="A18">
        <v>17</v>
      </c>
      <c r="B18" s="4" t="str">
        <f>INDEX('Edited Data'!$A$1:$CG$1461,MATCH($A18,'Edited Data'!$A$1:$A$1461,0),MATCH(B$1,'Edited Data'!$A$1:$CG$1,0))</f>
        <v>&gt;20</v>
      </c>
      <c r="C18" s="4">
        <f>INDEX('Edited Data'!$A$1:$CG$1461,MATCH($A18,'Edited Data'!$A$1:$A$1461,0),MATCH(C$1,'Edited Data'!$A$1:$CG$1,0))</f>
        <v>149000</v>
      </c>
      <c r="E18">
        <v>24</v>
      </c>
      <c r="F18" s="6">
        <v>129900</v>
      </c>
      <c r="H18">
        <v>35</v>
      </c>
      <c r="I18" s="6">
        <v>277500</v>
      </c>
      <c r="K18" t="s">
        <v>277</v>
      </c>
      <c r="L18">
        <f>+L9+M9</f>
        <v>1460</v>
      </c>
    </row>
    <row r="19" spans="1:12">
      <c r="A19">
        <v>18</v>
      </c>
      <c r="B19" s="4" t="str">
        <f>INDEX('Edited Data'!$A$1:$CG$1461,MATCH($A19,'Edited Data'!$A$1:$A$1461,0),MATCH(B$1,'Edited Data'!$A$1:$CG$1,0))</f>
        <v>&gt;20</v>
      </c>
      <c r="C19" s="4">
        <f>INDEX('Edited Data'!$A$1:$CG$1461,MATCH($A19,'Edited Data'!$A$1:$A$1461,0),MATCH(C$1,'Edited Data'!$A$1:$CG$1,0))</f>
        <v>90000</v>
      </c>
      <c r="E19">
        <v>25</v>
      </c>
      <c r="F19" s="6">
        <v>154000</v>
      </c>
      <c r="H19">
        <v>36</v>
      </c>
      <c r="I19" s="6">
        <v>309000</v>
      </c>
      <c r="K19" t="s">
        <v>278</v>
      </c>
      <c r="L19">
        <f>+L7-M7</f>
        <v>-93011.579510195035</v>
      </c>
    </row>
    <row r="20" spans="1:12">
      <c r="A20">
        <v>19</v>
      </c>
      <c r="B20" s="4" t="str">
        <f>INDEX('Edited Data'!$A$1:$CG$1461,MATCH($A20,'Edited Data'!$A$1:$A$1461,0),MATCH(B$1,'Edited Data'!$A$1:$CG$1,0))</f>
        <v>&lt;5</v>
      </c>
      <c r="C20" s="4">
        <f>INDEX('Edited Data'!$A$1:$CG$1461,MATCH($A20,'Edited Data'!$A$1:$A$1461,0),MATCH(C$1,'Edited Data'!$A$1:$CG$1,0))</f>
        <v>159000</v>
      </c>
      <c r="E20">
        <v>27</v>
      </c>
      <c r="F20" s="6">
        <v>134800</v>
      </c>
      <c r="H20">
        <v>37</v>
      </c>
      <c r="I20" s="6">
        <v>145000</v>
      </c>
      <c r="K20" t="s">
        <v>279</v>
      </c>
      <c r="L20">
        <f>SQRT((L8/L9)+(M8/M9))</f>
        <v>3930.9743332422358</v>
      </c>
    </row>
    <row r="21" spans="1:12">
      <c r="A21">
        <v>20</v>
      </c>
      <c r="B21" s="4" t="str">
        <f>INDEX('Edited Data'!$A$1:$CG$1461,MATCH($A21,'Edited Data'!$A$1:$A$1461,0),MATCH(B$1,'Edited Data'!$A$1:$CG$1,0))</f>
        <v>&gt;20</v>
      </c>
      <c r="C21" s="4">
        <f>INDEX('Edited Data'!$A$1:$CG$1461,MATCH($A21,'Edited Data'!$A$1:$A$1461,0),MATCH(C$1,'Edited Data'!$A$1:$CG$1,0))</f>
        <v>139000</v>
      </c>
      <c r="E21">
        <v>29</v>
      </c>
      <c r="F21" s="6">
        <v>207500</v>
      </c>
      <c r="H21">
        <v>46</v>
      </c>
      <c r="I21" s="6">
        <v>319900</v>
      </c>
    </row>
    <row r="22" spans="1:12">
      <c r="A22">
        <v>21</v>
      </c>
      <c r="B22" s="4" t="str">
        <f>INDEX('Edited Data'!$A$1:$CG$1461,MATCH($A22,'Edited Data'!$A$1:$A$1461,0),MATCH(B$1,'Edited Data'!$A$1:$CG$1,0))</f>
        <v>&lt;5</v>
      </c>
      <c r="C22" s="4">
        <f>INDEX('Edited Data'!$A$1:$CG$1461,MATCH($A22,'Edited Data'!$A$1:$A$1461,0),MATCH(C$1,'Edited Data'!$A$1:$CG$1,0))</f>
        <v>325300</v>
      </c>
      <c r="E22">
        <v>30</v>
      </c>
      <c r="F22" s="6">
        <v>68500</v>
      </c>
      <c r="H22">
        <v>47</v>
      </c>
      <c r="I22" s="6">
        <v>239686</v>
      </c>
      <c r="K22" t="s">
        <v>280</v>
      </c>
      <c r="L22">
        <f>+L16*L20</f>
        <v>7716.1839790407575</v>
      </c>
    </row>
    <row r="23" spans="1:12">
      <c r="A23">
        <v>22</v>
      </c>
      <c r="B23" s="4" t="str">
        <f>INDEX('Edited Data'!$A$1:$CG$1461,MATCH($A23,'Edited Data'!$A$1:$A$1461,0),MATCH(B$1,'Edited Data'!$A$1:$CG$1,0))</f>
        <v>&gt;20</v>
      </c>
      <c r="C23" s="4">
        <f>INDEX('Edited Data'!$A$1:$CG$1461,MATCH($A23,'Edited Data'!$A$1:$A$1461,0),MATCH(C$1,'Edited Data'!$A$1:$CG$1,0))</f>
        <v>139400</v>
      </c>
      <c r="E23">
        <v>31</v>
      </c>
      <c r="F23" s="6">
        <v>40000</v>
      </c>
      <c r="H23">
        <v>48</v>
      </c>
      <c r="I23" s="6">
        <v>249700</v>
      </c>
      <c r="K23" t="s">
        <v>281</v>
      </c>
      <c r="L23">
        <f>+L19-L22</f>
        <v>-100727.76348923579</v>
      </c>
    </row>
    <row r="24" spans="1:12">
      <c r="A24">
        <v>23</v>
      </c>
      <c r="B24" s="4" t="str">
        <f>INDEX('Edited Data'!$A$1:$CG$1461,MATCH($A24,'Edited Data'!$A$1:$A$1461,0),MATCH(B$1,'Edited Data'!$A$1:$CG$1,0))</f>
        <v>&lt;10</v>
      </c>
      <c r="C24" s="4">
        <f>INDEX('Edited Data'!$A$1:$CG$1461,MATCH($A24,'Edited Data'!$A$1:$A$1461,0),MATCH(C$1,'Edited Data'!$A$1:$CG$1,0))</f>
        <v>230000</v>
      </c>
      <c r="E24">
        <v>32</v>
      </c>
      <c r="F24" s="6">
        <v>149350</v>
      </c>
      <c r="H24">
        <v>51</v>
      </c>
      <c r="I24" s="6">
        <v>177000</v>
      </c>
      <c r="K24" t="s">
        <v>282</v>
      </c>
      <c r="L24">
        <f>+L19+L22</f>
        <v>-85295.395531154281</v>
      </c>
    </row>
    <row r="25" spans="1:12">
      <c r="A25">
        <v>24</v>
      </c>
      <c r="B25" s="4" t="str">
        <f>INDEX('Edited Data'!$A$1:$CG$1461,MATCH($A25,'Edited Data'!$A$1:$A$1461,0),MATCH(B$1,'Edited Data'!$A$1:$CG$1,0))</f>
        <v>&gt;20</v>
      </c>
      <c r="C25" s="4">
        <f>INDEX('Edited Data'!$A$1:$CG$1461,MATCH($A25,'Edited Data'!$A$1:$A$1461,0),MATCH(C$1,'Edited Data'!$A$1:$CG$1,0))</f>
        <v>129900</v>
      </c>
      <c r="E25">
        <v>34</v>
      </c>
      <c r="F25" s="6">
        <v>165500</v>
      </c>
      <c r="H25">
        <v>57</v>
      </c>
      <c r="I25" s="6">
        <v>172500</v>
      </c>
    </row>
    <row r="26" spans="1:12">
      <c r="A26">
        <v>25</v>
      </c>
      <c r="B26" s="4" t="str">
        <f>INDEX('Edited Data'!$A$1:$CG$1461,MATCH($A26,'Edited Data'!$A$1:$A$1461,0),MATCH(B$1,'Edited Data'!$A$1:$CG$1,0))</f>
        <v>&gt;20</v>
      </c>
      <c r="C26" s="4">
        <f>INDEX('Edited Data'!$A$1:$CG$1461,MATCH($A26,'Edited Data'!$A$1:$A$1461,0),MATCH(C$1,'Edited Data'!$A$1:$CG$1,0))</f>
        <v>154000</v>
      </c>
      <c r="E26">
        <v>38</v>
      </c>
      <c r="F26" s="6">
        <v>153000</v>
      </c>
      <c r="H26">
        <v>58</v>
      </c>
      <c r="I26" s="6">
        <v>196500</v>
      </c>
    </row>
    <row r="27" spans="1:12">
      <c r="A27">
        <v>26</v>
      </c>
      <c r="B27" s="4" t="str">
        <f>INDEX('Edited Data'!$A$1:$CG$1461,MATCH($A27,'Edited Data'!$A$1:$A$1461,0),MATCH(B$1,'Edited Data'!$A$1:$CG$1,0))</f>
        <v>&lt;5</v>
      </c>
      <c r="C27" s="4">
        <f>INDEX('Edited Data'!$A$1:$CG$1461,MATCH($A27,'Edited Data'!$A$1:$A$1461,0),MATCH(C$1,'Edited Data'!$A$1:$CG$1,0))</f>
        <v>256300</v>
      </c>
      <c r="E27">
        <v>39</v>
      </c>
      <c r="F27" s="6">
        <v>109000</v>
      </c>
      <c r="H27">
        <v>59</v>
      </c>
      <c r="I27" s="6">
        <v>438780</v>
      </c>
    </row>
    <row r="28" spans="1:12">
      <c r="A28">
        <v>27</v>
      </c>
      <c r="B28" s="4" t="str">
        <f>INDEX('Edited Data'!$A$1:$CG$1461,MATCH($A28,'Edited Data'!$A$1:$A$1461,0),MATCH(B$1,'Edited Data'!$A$1:$CG$1,0))</f>
        <v>&gt;20</v>
      </c>
      <c r="C28" s="4">
        <f>INDEX('Edited Data'!$A$1:$CG$1461,MATCH($A28,'Edited Data'!$A$1:$A$1461,0),MATCH(C$1,'Edited Data'!$A$1:$CG$1,0))</f>
        <v>134800</v>
      </c>
      <c r="E28">
        <v>40</v>
      </c>
      <c r="F28" s="6">
        <v>82000</v>
      </c>
      <c r="H28">
        <v>61</v>
      </c>
      <c r="I28" s="6">
        <v>158000</v>
      </c>
    </row>
    <row r="29" spans="1:12">
      <c r="A29">
        <v>28</v>
      </c>
      <c r="B29" s="4" t="str">
        <f>INDEX('Edited Data'!$A$1:$CG$1461,MATCH($A29,'Edited Data'!$A$1:$A$1461,0),MATCH(B$1,'Edited Data'!$A$1:$CG$1,0))</f>
        <v>&lt;5</v>
      </c>
      <c r="C29" s="4">
        <f>INDEX('Edited Data'!$A$1:$CG$1461,MATCH($A29,'Edited Data'!$A$1:$A$1461,0),MATCH(C$1,'Edited Data'!$A$1:$CG$1,0))</f>
        <v>306000</v>
      </c>
      <c r="E29">
        <v>41</v>
      </c>
      <c r="F29" s="6">
        <v>160000</v>
      </c>
      <c r="H29">
        <v>63</v>
      </c>
      <c r="I29" s="6">
        <v>202500</v>
      </c>
    </row>
    <row r="30" spans="1:12">
      <c r="A30">
        <v>29</v>
      </c>
      <c r="B30" s="4" t="str">
        <f>INDEX('Edited Data'!$A$1:$CG$1461,MATCH($A30,'Edited Data'!$A$1:$A$1461,0),MATCH(B$1,'Edited Data'!$A$1:$CG$1,0))</f>
        <v>&gt;20</v>
      </c>
      <c r="C30" s="4">
        <f>INDEX('Edited Data'!$A$1:$CG$1461,MATCH($A30,'Edited Data'!$A$1:$A$1461,0),MATCH(C$1,'Edited Data'!$A$1:$CG$1,0))</f>
        <v>207500</v>
      </c>
      <c r="E30">
        <v>42</v>
      </c>
      <c r="F30" s="6">
        <v>170000</v>
      </c>
      <c r="H30">
        <v>65</v>
      </c>
      <c r="I30" s="6">
        <v>219500</v>
      </c>
      <c r="K30" t="s">
        <v>287</v>
      </c>
    </row>
    <row r="31" spans="1:12">
      <c r="A31">
        <v>30</v>
      </c>
      <c r="B31" s="4" t="str">
        <f>INDEX('Edited Data'!$A$1:$CG$1461,MATCH($A31,'Edited Data'!$A$1:$A$1461,0),MATCH(B$1,'Edited Data'!$A$1:$CG$1,0))</f>
        <v>&gt;20</v>
      </c>
      <c r="C31" s="4">
        <f>INDEX('Edited Data'!$A$1:$CG$1461,MATCH($A31,'Edited Data'!$A$1:$A$1461,0),MATCH(C$1,'Edited Data'!$A$1:$CG$1,0))</f>
        <v>68500</v>
      </c>
      <c r="E31">
        <v>43</v>
      </c>
      <c r="F31" s="6">
        <v>144000</v>
      </c>
      <c r="H31">
        <v>66</v>
      </c>
      <c r="I31" s="6">
        <v>317000</v>
      </c>
      <c r="K31" t="s">
        <v>288</v>
      </c>
    </row>
    <row r="32" spans="1:12">
      <c r="A32">
        <v>31</v>
      </c>
      <c r="B32" s="4" t="str">
        <f>INDEX('Edited Data'!$A$1:$CG$1461,MATCH($A32,'Edited Data'!$A$1:$A$1461,0),MATCH(B$1,'Edited Data'!$A$1:$CG$1,0))</f>
        <v>&gt;20</v>
      </c>
      <c r="C32" s="4">
        <f>INDEX('Edited Data'!$A$1:$CG$1461,MATCH($A32,'Edited Data'!$A$1:$A$1461,0),MATCH(C$1,'Edited Data'!$A$1:$CG$1,0))</f>
        <v>40000</v>
      </c>
      <c r="E32">
        <v>44</v>
      </c>
      <c r="F32" s="6">
        <v>130250</v>
      </c>
      <c r="H32">
        <v>68</v>
      </c>
      <c r="I32" s="6">
        <v>226000</v>
      </c>
    </row>
    <row r="33" spans="1:9">
      <c r="A33">
        <v>32</v>
      </c>
      <c r="B33" s="4" t="str">
        <f>INDEX('Edited Data'!$A$1:$CG$1461,MATCH($A33,'Edited Data'!$A$1:$A$1461,0),MATCH(B$1,'Edited Data'!$A$1:$CG$1,0))</f>
        <v>&gt;20</v>
      </c>
      <c r="C33" s="4">
        <f>INDEX('Edited Data'!$A$1:$CG$1461,MATCH($A33,'Edited Data'!$A$1:$A$1461,0),MATCH(C$1,'Edited Data'!$A$1:$CG$1,0))</f>
        <v>149350</v>
      </c>
      <c r="E33">
        <v>45</v>
      </c>
      <c r="F33" s="6">
        <v>141000</v>
      </c>
      <c r="H33">
        <v>73</v>
      </c>
      <c r="I33" s="6">
        <v>185000</v>
      </c>
    </row>
    <row r="34" spans="1:9">
      <c r="A34">
        <v>33</v>
      </c>
      <c r="B34" s="4" t="str">
        <f>INDEX('Edited Data'!$A$1:$CG$1461,MATCH($A34,'Edited Data'!$A$1:$A$1461,0),MATCH(B$1,'Edited Data'!$A$1:$CG$1,0))</f>
        <v>&lt;5</v>
      </c>
      <c r="C34" s="4">
        <f>INDEX('Edited Data'!$A$1:$CG$1461,MATCH($A34,'Edited Data'!$A$1:$A$1461,0),MATCH(C$1,'Edited Data'!$A$1:$CG$1,0))</f>
        <v>179900</v>
      </c>
      <c r="E34">
        <v>49</v>
      </c>
      <c r="F34" s="6">
        <v>113000</v>
      </c>
      <c r="H34">
        <v>82</v>
      </c>
      <c r="I34" s="6">
        <v>153500</v>
      </c>
    </row>
    <row r="35" spans="1:9">
      <c r="A35">
        <v>34</v>
      </c>
      <c r="B35" s="4" t="str">
        <f>INDEX('Edited Data'!$A$1:$CG$1461,MATCH($A35,'Edited Data'!$A$1:$A$1461,0),MATCH(B$1,'Edited Data'!$A$1:$CG$1,0))</f>
        <v>&gt;20</v>
      </c>
      <c r="C35" s="4">
        <f>INDEX('Edited Data'!$A$1:$CG$1461,MATCH($A35,'Edited Data'!$A$1:$A$1461,0),MATCH(C$1,'Edited Data'!$A$1:$CG$1,0))</f>
        <v>165500</v>
      </c>
      <c r="E35">
        <v>50</v>
      </c>
      <c r="F35" s="6">
        <v>127000</v>
      </c>
      <c r="H35">
        <v>83</v>
      </c>
      <c r="I35" s="6">
        <v>245000</v>
      </c>
    </row>
    <row r="36" spans="1:9">
      <c r="A36">
        <v>35</v>
      </c>
      <c r="B36" s="4" t="str">
        <f>INDEX('Edited Data'!$A$1:$CG$1461,MATCH($A36,'Edited Data'!$A$1:$A$1461,0),MATCH(B$1,'Edited Data'!$A$1:$CG$1,0))</f>
        <v>&lt;5</v>
      </c>
      <c r="C36" s="4">
        <f>INDEX('Edited Data'!$A$1:$CG$1461,MATCH($A36,'Edited Data'!$A$1:$A$1461,0),MATCH(C$1,'Edited Data'!$A$1:$CG$1,0))</f>
        <v>277500</v>
      </c>
      <c r="E36">
        <v>52</v>
      </c>
      <c r="F36" s="6">
        <v>114500</v>
      </c>
      <c r="H36">
        <v>85</v>
      </c>
      <c r="I36" s="6">
        <v>168500</v>
      </c>
    </row>
    <row r="37" spans="1:9">
      <c r="A37">
        <v>36</v>
      </c>
      <c r="B37" s="4" t="str">
        <f>INDEX('Edited Data'!$A$1:$CG$1461,MATCH($A37,'Edited Data'!$A$1:$A$1461,0),MATCH(B$1,'Edited Data'!$A$1:$CG$1,0))</f>
        <v>&lt;5</v>
      </c>
      <c r="C37" s="4">
        <f>INDEX('Edited Data'!$A$1:$CG$1461,MATCH($A37,'Edited Data'!$A$1:$A$1461,0),MATCH(C$1,'Edited Data'!$A$1:$CG$1,0))</f>
        <v>309000</v>
      </c>
      <c r="E37">
        <v>53</v>
      </c>
      <c r="F37" s="6">
        <v>110000</v>
      </c>
      <c r="H37">
        <v>86</v>
      </c>
      <c r="I37" s="6">
        <v>260000</v>
      </c>
    </row>
    <row r="38" spans="1:9">
      <c r="A38">
        <v>37</v>
      </c>
      <c r="B38" s="4" t="str">
        <f>INDEX('Edited Data'!$A$1:$CG$1461,MATCH($A38,'Edited Data'!$A$1:$A$1461,0),MATCH(B$1,'Edited Data'!$A$1:$CG$1,0))</f>
        <v>&lt;20</v>
      </c>
      <c r="C38" s="4">
        <f>INDEX('Edited Data'!$A$1:$CG$1461,MATCH($A38,'Edited Data'!$A$1:$A$1461,0),MATCH(C$1,'Edited Data'!$A$1:$CG$1,0))</f>
        <v>145000</v>
      </c>
      <c r="E38">
        <v>54</v>
      </c>
      <c r="F38" s="6">
        <v>385000</v>
      </c>
      <c r="H38">
        <v>87</v>
      </c>
      <c r="I38" s="6">
        <v>174000</v>
      </c>
    </row>
    <row r="39" spans="1:9">
      <c r="A39">
        <v>38</v>
      </c>
      <c r="B39" s="4" t="str">
        <f>INDEX('Edited Data'!$A$1:$CG$1461,MATCH($A39,'Edited Data'!$A$1:$A$1461,0),MATCH(B$1,'Edited Data'!$A$1:$CG$1,0))</f>
        <v>&gt;20</v>
      </c>
      <c r="C39" s="4">
        <f>INDEX('Edited Data'!$A$1:$CG$1461,MATCH($A39,'Edited Data'!$A$1:$A$1461,0),MATCH(C$1,'Edited Data'!$A$1:$CG$1,0))</f>
        <v>153000</v>
      </c>
      <c r="E39">
        <v>55</v>
      </c>
      <c r="F39" s="6">
        <v>130000</v>
      </c>
      <c r="H39">
        <v>88</v>
      </c>
      <c r="I39" s="6">
        <v>164500</v>
      </c>
    </row>
    <row r="40" spans="1:9">
      <c r="A40">
        <v>39</v>
      </c>
      <c r="B40" s="4" t="str">
        <f>INDEX('Edited Data'!$A$1:$CG$1461,MATCH($A40,'Edited Data'!$A$1:$A$1461,0),MATCH(B$1,'Edited Data'!$A$1:$CG$1,0))</f>
        <v>&gt;20</v>
      </c>
      <c r="C40" s="4">
        <f>INDEX('Edited Data'!$A$1:$CG$1461,MATCH($A40,'Edited Data'!$A$1:$A$1461,0),MATCH(C$1,'Edited Data'!$A$1:$CG$1,0))</f>
        <v>109000</v>
      </c>
      <c r="E40">
        <v>56</v>
      </c>
      <c r="F40" s="6">
        <v>180500</v>
      </c>
      <c r="H40">
        <v>90</v>
      </c>
      <c r="I40" s="6">
        <v>123600</v>
      </c>
    </row>
    <row r="41" spans="1:9">
      <c r="A41">
        <v>40</v>
      </c>
      <c r="B41" s="4" t="str">
        <f>INDEX('Edited Data'!$A$1:$CG$1461,MATCH($A41,'Edited Data'!$A$1:$A$1461,0),MATCH(B$1,'Edited Data'!$A$1:$CG$1,0))</f>
        <v>&gt;20</v>
      </c>
      <c r="C41" s="4">
        <f>INDEX('Edited Data'!$A$1:$CG$1461,MATCH($A41,'Edited Data'!$A$1:$A$1461,0),MATCH(C$1,'Edited Data'!$A$1:$CG$1,0))</f>
        <v>82000</v>
      </c>
      <c r="E41">
        <v>60</v>
      </c>
      <c r="F41" s="6">
        <v>124900</v>
      </c>
      <c r="H41">
        <v>95</v>
      </c>
      <c r="I41" s="6">
        <v>204750</v>
      </c>
    </row>
    <row r="42" spans="1:9">
      <c r="A42">
        <v>41</v>
      </c>
      <c r="B42" s="4" t="str">
        <f>INDEX('Edited Data'!$A$1:$CG$1461,MATCH($A42,'Edited Data'!$A$1:$A$1461,0),MATCH(B$1,'Edited Data'!$A$1:$CG$1,0))</f>
        <v>&gt;20</v>
      </c>
      <c r="C42" s="4">
        <f>INDEX('Edited Data'!$A$1:$CG$1461,MATCH($A42,'Edited Data'!$A$1:$A$1461,0),MATCH(C$1,'Edited Data'!$A$1:$CG$1,0))</f>
        <v>160000</v>
      </c>
      <c r="E42">
        <v>62</v>
      </c>
      <c r="F42" s="6">
        <v>101000</v>
      </c>
      <c r="H42">
        <v>96</v>
      </c>
      <c r="I42" s="6">
        <v>185000</v>
      </c>
    </row>
    <row r="43" spans="1:9">
      <c r="A43">
        <v>42</v>
      </c>
      <c r="B43" s="4" t="str">
        <f>INDEX('Edited Data'!$A$1:$CG$1461,MATCH($A43,'Edited Data'!$A$1:$A$1461,0),MATCH(B$1,'Edited Data'!$A$1:$CG$1,0))</f>
        <v>&gt;20</v>
      </c>
      <c r="C43" s="4">
        <f>INDEX('Edited Data'!$A$1:$CG$1461,MATCH($A43,'Edited Data'!$A$1:$A$1461,0),MATCH(C$1,'Edited Data'!$A$1:$CG$1,0))</f>
        <v>170000</v>
      </c>
      <c r="E43">
        <v>64</v>
      </c>
      <c r="F43" s="6">
        <v>140000</v>
      </c>
      <c r="H43">
        <v>97</v>
      </c>
      <c r="I43" s="6">
        <v>214000</v>
      </c>
    </row>
    <row r="44" spans="1:9">
      <c r="A44">
        <v>43</v>
      </c>
      <c r="B44" s="4" t="str">
        <f>INDEX('Edited Data'!$A$1:$CG$1461,MATCH($A44,'Edited Data'!$A$1:$A$1461,0),MATCH(B$1,'Edited Data'!$A$1:$CG$1,0))</f>
        <v>&gt;20</v>
      </c>
      <c r="C44" s="4">
        <f>INDEX('Edited Data'!$A$1:$CG$1461,MATCH($A44,'Edited Data'!$A$1:$A$1461,0),MATCH(C$1,'Edited Data'!$A$1:$CG$1,0))</f>
        <v>144000</v>
      </c>
      <c r="E44">
        <v>67</v>
      </c>
      <c r="F44" s="6">
        <v>180000</v>
      </c>
      <c r="H44">
        <v>104</v>
      </c>
      <c r="I44" s="6">
        <v>198900</v>
      </c>
    </row>
    <row r="45" spans="1:9">
      <c r="A45">
        <v>44</v>
      </c>
      <c r="B45" s="4" t="str">
        <f>INDEX('Edited Data'!$A$1:$CG$1461,MATCH($A45,'Edited Data'!$A$1:$A$1461,0),MATCH(B$1,'Edited Data'!$A$1:$CG$1,0))</f>
        <v>&gt;20</v>
      </c>
      <c r="C45" s="4">
        <f>INDEX('Edited Data'!$A$1:$CG$1461,MATCH($A45,'Edited Data'!$A$1:$A$1461,0),MATCH(C$1,'Edited Data'!$A$1:$CG$1,0))</f>
        <v>130250</v>
      </c>
      <c r="E45">
        <v>69</v>
      </c>
      <c r="F45" s="6">
        <v>80000</v>
      </c>
      <c r="H45">
        <v>106</v>
      </c>
      <c r="I45" s="6">
        <v>250000</v>
      </c>
    </row>
    <row r="46" spans="1:9">
      <c r="A46">
        <v>45</v>
      </c>
      <c r="B46" s="4" t="str">
        <f>INDEX('Edited Data'!$A$1:$CG$1461,MATCH($A46,'Edited Data'!$A$1:$A$1461,0),MATCH(B$1,'Edited Data'!$A$1:$CG$1,0))</f>
        <v>&gt;20</v>
      </c>
      <c r="C46" s="4">
        <f>INDEX('Edited Data'!$A$1:$CG$1461,MATCH($A46,'Edited Data'!$A$1:$A$1461,0),MATCH(C$1,'Edited Data'!$A$1:$CG$1,0))</f>
        <v>141000</v>
      </c>
      <c r="E46">
        <v>70</v>
      </c>
      <c r="F46" s="6">
        <v>225000</v>
      </c>
      <c r="H46">
        <v>112</v>
      </c>
      <c r="I46" s="6">
        <v>180000</v>
      </c>
    </row>
    <row r="47" spans="1:9">
      <c r="A47">
        <v>46</v>
      </c>
      <c r="B47" s="4" t="str">
        <f>INDEX('Edited Data'!$A$1:$CG$1461,MATCH($A47,'Edited Data'!$A$1:$A$1461,0),MATCH(B$1,'Edited Data'!$A$1:$CG$1,0))</f>
        <v>&lt;5</v>
      </c>
      <c r="C47" s="4">
        <f>INDEX('Edited Data'!$A$1:$CG$1461,MATCH($A47,'Edited Data'!$A$1:$A$1461,0),MATCH(C$1,'Edited Data'!$A$1:$CG$1,0))</f>
        <v>319900</v>
      </c>
      <c r="E47">
        <v>71</v>
      </c>
      <c r="F47" s="6">
        <v>244000</v>
      </c>
      <c r="H47">
        <v>113</v>
      </c>
      <c r="I47" s="6">
        <v>383970</v>
      </c>
    </row>
    <row r="48" spans="1:9">
      <c r="A48">
        <v>47</v>
      </c>
      <c r="B48" s="4" t="str">
        <f>INDEX('Edited Data'!$A$1:$CG$1461,MATCH($A48,'Edited Data'!$A$1:$A$1461,0),MATCH(B$1,'Edited Data'!$A$1:$CG$1,0))</f>
        <v>&lt;10</v>
      </c>
      <c r="C48" s="4">
        <f>INDEX('Edited Data'!$A$1:$CG$1461,MATCH($A48,'Edited Data'!$A$1:$A$1461,0),MATCH(C$1,'Edited Data'!$A$1:$CG$1,0))</f>
        <v>239686</v>
      </c>
      <c r="E48">
        <v>72</v>
      </c>
      <c r="F48" s="6">
        <v>129500</v>
      </c>
      <c r="H48">
        <v>116</v>
      </c>
      <c r="I48" s="6">
        <v>176000</v>
      </c>
    </row>
    <row r="49" spans="1:9">
      <c r="A49">
        <v>48</v>
      </c>
      <c r="B49" s="4" t="str">
        <f>INDEX('Edited Data'!$A$1:$CG$1461,MATCH($A49,'Edited Data'!$A$1:$A$1461,0),MATCH(B$1,'Edited Data'!$A$1:$CG$1,0))</f>
        <v>&lt;5</v>
      </c>
      <c r="C49" s="4">
        <f>INDEX('Edited Data'!$A$1:$CG$1461,MATCH($A49,'Edited Data'!$A$1:$A$1461,0),MATCH(C$1,'Edited Data'!$A$1:$CG$1,0))</f>
        <v>249700</v>
      </c>
      <c r="E49">
        <v>74</v>
      </c>
      <c r="F49" s="6">
        <v>144900</v>
      </c>
      <c r="H49">
        <v>118</v>
      </c>
      <c r="I49" s="6">
        <v>155000</v>
      </c>
    </row>
    <row r="50" spans="1:9">
      <c r="A50">
        <v>49</v>
      </c>
      <c r="B50" s="4" t="str">
        <f>INDEX('Edited Data'!$A$1:$CG$1461,MATCH($A50,'Edited Data'!$A$1:$A$1461,0),MATCH(B$1,'Edited Data'!$A$1:$CG$1,0))</f>
        <v>&gt;20</v>
      </c>
      <c r="C50" s="4">
        <f>INDEX('Edited Data'!$A$1:$CG$1461,MATCH($A50,'Edited Data'!$A$1:$A$1461,0),MATCH(C$1,'Edited Data'!$A$1:$CG$1,0))</f>
        <v>113000</v>
      </c>
      <c r="E50">
        <v>75</v>
      </c>
      <c r="F50" s="6">
        <v>107400</v>
      </c>
      <c r="H50">
        <v>119</v>
      </c>
      <c r="I50" s="6">
        <v>320000</v>
      </c>
    </row>
    <row r="51" spans="1:9">
      <c r="A51">
        <v>50</v>
      </c>
      <c r="B51" s="4" t="str">
        <f>INDEX('Edited Data'!$A$1:$CG$1461,MATCH($A51,'Edited Data'!$A$1:$A$1461,0),MATCH(B$1,'Edited Data'!$A$1:$CG$1,0))</f>
        <v>&gt;20</v>
      </c>
      <c r="C51" s="4">
        <f>INDEX('Edited Data'!$A$1:$CG$1461,MATCH($A51,'Edited Data'!$A$1:$A$1461,0),MATCH(C$1,'Edited Data'!$A$1:$CG$1,0))</f>
        <v>127000</v>
      </c>
      <c r="E51">
        <v>76</v>
      </c>
      <c r="F51" s="6">
        <v>91000</v>
      </c>
      <c r="H51">
        <v>120</v>
      </c>
      <c r="I51" s="6">
        <v>163990</v>
      </c>
    </row>
    <row r="52" spans="1:9">
      <c r="A52">
        <v>51</v>
      </c>
      <c r="B52" s="4" t="str">
        <f>INDEX('Edited Data'!$A$1:$CG$1461,MATCH($A52,'Edited Data'!$A$1:$A$1461,0),MATCH(B$1,'Edited Data'!$A$1:$CG$1,0))</f>
        <v>&lt;10</v>
      </c>
      <c r="C52" s="4">
        <f>INDEX('Edited Data'!$A$1:$CG$1461,MATCH($A52,'Edited Data'!$A$1:$A$1461,0),MATCH(C$1,'Edited Data'!$A$1:$CG$1,0))</f>
        <v>177000</v>
      </c>
      <c r="E52">
        <v>77</v>
      </c>
      <c r="F52" s="6">
        <v>135750</v>
      </c>
      <c r="H52">
        <v>124</v>
      </c>
      <c r="I52" s="6">
        <v>153900</v>
      </c>
    </row>
    <row r="53" spans="1:9">
      <c r="A53">
        <v>52</v>
      </c>
      <c r="B53" s="4" t="str">
        <f>INDEX('Edited Data'!$A$1:$CG$1461,MATCH($A53,'Edited Data'!$A$1:$A$1461,0),MATCH(B$1,'Edited Data'!$A$1:$CG$1,0))</f>
        <v>&gt;20</v>
      </c>
      <c r="C53" s="4">
        <f>INDEX('Edited Data'!$A$1:$CG$1461,MATCH($A53,'Edited Data'!$A$1:$A$1461,0),MATCH(C$1,'Edited Data'!$A$1:$CG$1,0))</f>
        <v>114500</v>
      </c>
      <c r="E53">
        <v>78</v>
      </c>
      <c r="F53" s="6">
        <v>127000</v>
      </c>
      <c r="H53">
        <v>132</v>
      </c>
      <c r="I53" s="6">
        <v>244000</v>
      </c>
    </row>
    <row r="54" spans="1:9">
      <c r="A54">
        <v>53</v>
      </c>
      <c r="B54" s="4" t="str">
        <f>INDEX('Edited Data'!$A$1:$CG$1461,MATCH($A54,'Edited Data'!$A$1:$A$1461,0),MATCH(B$1,'Edited Data'!$A$1:$CG$1,0))</f>
        <v>&gt;20</v>
      </c>
      <c r="C54" s="4">
        <f>INDEX('Edited Data'!$A$1:$CG$1461,MATCH($A54,'Edited Data'!$A$1:$A$1461,0),MATCH(C$1,'Edited Data'!$A$1:$CG$1,0))</f>
        <v>110000</v>
      </c>
      <c r="E54">
        <v>79</v>
      </c>
      <c r="F54" s="6">
        <v>136500</v>
      </c>
      <c r="H54">
        <v>134</v>
      </c>
      <c r="I54" s="6">
        <v>220000</v>
      </c>
    </row>
    <row r="55" spans="1:9">
      <c r="A55">
        <v>54</v>
      </c>
      <c r="B55" s="4" t="str">
        <f>INDEX('Edited Data'!$A$1:$CG$1461,MATCH($A55,'Edited Data'!$A$1:$A$1461,0),MATCH(B$1,'Edited Data'!$A$1:$CG$1,0))</f>
        <v>&gt;20</v>
      </c>
      <c r="C55" s="4">
        <f>INDEX('Edited Data'!$A$1:$CG$1461,MATCH($A55,'Edited Data'!$A$1:$A$1461,0),MATCH(C$1,'Edited Data'!$A$1:$CG$1,0))</f>
        <v>385000</v>
      </c>
      <c r="E55">
        <v>80</v>
      </c>
      <c r="F55" s="6">
        <v>110000</v>
      </c>
      <c r="H55">
        <v>138</v>
      </c>
      <c r="I55" s="6">
        <v>171000</v>
      </c>
    </row>
    <row r="56" spans="1:9">
      <c r="A56">
        <v>55</v>
      </c>
      <c r="B56" s="4" t="str">
        <f>INDEX('Edited Data'!$A$1:$CG$1461,MATCH($A56,'Edited Data'!$A$1:$A$1461,0),MATCH(B$1,'Edited Data'!$A$1:$CG$1,0))</f>
        <v>&gt;20</v>
      </c>
      <c r="C56" s="4">
        <f>INDEX('Edited Data'!$A$1:$CG$1461,MATCH($A56,'Edited Data'!$A$1:$A$1461,0),MATCH(C$1,'Edited Data'!$A$1:$CG$1,0))</f>
        <v>130000</v>
      </c>
      <c r="E56">
        <v>81</v>
      </c>
      <c r="F56" s="6">
        <v>193500</v>
      </c>
      <c r="H56">
        <v>139</v>
      </c>
      <c r="I56" s="6">
        <v>230000</v>
      </c>
    </row>
    <row r="57" spans="1:9">
      <c r="A57">
        <v>56</v>
      </c>
      <c r="B57" s="4" t="str">
        <f>INDEX('Edited Data'!$A$1:$CG$1461,MATCH($A57,'Edited Data'!$A$1:$A$1461,0),MATCH(B$1,'Edited Data'!$A$1:$CG$1,0))</f>
        <v>&gt;20</v>
      </c>
      <c r="C57" s="4">
        <f>INDEX('Edited Data'!$A$1:$CG$1461,MATCH($A57,'Edited Data'!$A$1:$A$1461,0),MATCH(C$1,'Edited Data'!$A$1:$CG$1,0))</f>
        <v>180500</v>
      </c>
      <c r="E57">
        <v>84</v>
      </c>
      <c r="F57" s="6">
        <v>126500</v>
      </c>
      <c r="H57">
        <v>140</v>
      </c>
      <c r="I57" s="6">
        <v>231500</v>
      </c>
    </row>
    <row r="58" spans="1:9">
      <c r="A58">
        <v>57</v>
      </c>
      <c r="B58" s="4" t="str">
        <f>INDEX('Edited Data'!$A$1:$CG$1461,MATCH($A58,'Edited Data'!$A$1:$A$1461,0),MATCH(B$1,'Edited Data'!$A$1:$CG$1,0))</f>
        <v>&lt;10</v>
      </c>
      <c r="C58" s="4">
        <f>INDEX('Edited Data'!$A$1:$CG$1461,MATCH($A58,'Edited Data'!$A$1:$A$1461,0),MATCH(C$1,'Edited Data'!$A$1:$CG$1,0))</f>
        <v>172500</v>
      </c>
      <c r="E58">
        <v>89</v>
      </c>
      <c r="F58" s="6">
        <v>85000</v>
      </c>
      <c r="H58">
        <v>142</v>
      </c>
      <c r="I58" s="6">
        <v>260000</v>
      </c>
    </row>
    <row r="59" spans="1:9">
      <c r="A59">
        <v>58</v>
      </c>
      <c r="B59" s="4" t="str">
        <f>INDEX('Edited Data'!$A$1:$CG$1461,MATCH($A59,'Edited Data'!$A$1:$A$1461,0),MATCH(B$1,'Edited Data'!$A$1:$CG$1,0))</f>
        <v>&lt;5</v>
      </c>
      <c r="C59" s="4">
        <f>INDEX('Edited Data'!$A$1:$CG$1461,MATCH($A59,'Edited Data'!$A$1:$A$1461,0),MATCH(C$1,'Edited Data'!$A$1:$CG$1,0))</f>
        <v>196500</v>
      </c>
      <c r="E59">
        <v>91</v>
      </c>
      <c r="F59" s="6">
        <v>109900</v>
      </c>
      <c r="H59">
        <v>144</v>
      </c>
      <c r="I59" s="6">
        <v>204000</v>
      </c>
    </row>
    <row r="60" spans="1:9">
      <c r="A60">
        <v>59</v>
      </c>
      <c r="B60" s="4" t="str">
        <f>INDEX('Edited Data'!$A$1:$CG$1461,MATCH($A60,'Edited Data'!$A$1:$A$1461,0),MATCH(B$1,'Edited Data'!$A$1:$CG$1,0))</f>
        <v>&lt;5</v>
      </c>
      <c r="C60" s="4">
        <f>INDEX('Edited Data'!$A$1:$CG$1461,MATCH($A60,'Edited Data'!$A$1:$A$1461,0),MATCH(C$1,'Edited Data'!$A$1:$CG$1,0))</f>
        <v>438780</v>
      </c>
      <c r="E60">
        <v>92</v>
      </c>
      <c r="F60" s="6">
        <v>98600</v>
      </c>
      <c r="H60">
        <v>146</v>
      </c>
      <c r="I60" s="6">
        <v>130000</v>
      </c>
    </row>
    <row r="61" spans="1:9">
      <c r="A61">
        <v>60</v>
      </c>
      <c r="B61" s="4" t="str">
        <f>INDEX('Edited Data'!$A$1:$CG$1461,MATCH($A61,'Edited Data'!$A$1:$A$1461,0),MATCH(B$1,'Edited Data'!$A$1:$CG$1,0))</f>
        <v>&gt;20</v>
      </c>
      <c r="C61" s="4">
        <f>INDEX('Edited Data'!$A$1:$CG$1461,MATCH($A61,'Edited Data'!$A$1:$A$1461,0),MATCH(C$1,'Edited Data'!$A$1:$CG$1,0))</f>
        <v>124900</v>
      </c>
      <c r="E61">
        <v>93</v>
      </c>
      <c r="F61" s="6">
        <v>163500</v>
      </c>
      <c r="H61">
        <v>148</v>
      </c>
      <c r="I61" s="6">
        <v>222500</v>
      </c>
    </row>
    <row r="62" spans="1:9">
      <c r="A62">
        <v>61</v>
      </c>
      <c r="B62" s="4" t="str">
        <f>INDEX('Edited Data'!$A$1:$CG$1461,MATCH($A62,'Edited Data'!$A$1:$A$1461,0),MATCH(B$1,'Edited Data'!$A$1:$CG$1,0))</f>
        <v>&lt;5</v>
      </c>
      <c r="C62" s="4">
        <f>INDEX('Edited Data'!$A$1:$CG$1461,MATCH($A62,'Edited Data'!$A$1:$A$1461,0),MATCH(C$1,'Edited Data'!$A$1:$CG$1,0))</f>
        <v>158000</v>
      </c>
      <c r="E62">
        <v>94</v>
      </c>
      <c r="F62" s="6">
        <v>133900</v>
      </c>
      <c r="H62">
        <v>149</v>
      </c>
      <c r="I62" s="6">
        <v>141000</v>
      </c>
    </row>
    <row r="63" spans="1:9">
      <c r="A63">
        <v>62</v>
      </c>
      <c r="B63" s="4" t="str">
        <f>INDEX('Edited Data'!$A$1:$CG$1461,MATCH($A63,'Edited Data'!$A$1:$A$1461,0),MATCH(B$1,'Edited Data'!$A$1:$CG$1,0))</f>
        <v>&gt;20</v>
      </c>
      <c r="C63" s="4">
        <f>INDEX('Edited Data'!$A$1:$CG$1461,MATCH($A63,'Edited Data'!$A$1:$A$1461,0),MATCH(C$1,'Edited Data'!$A$1:$CG$1,0))</f>
        <v>101000</v>
      </c>
      <c r="E63">
        <v>98</v>
      </c>
      <c r="F63" s="6">
        <v>94750</v>
      </c>
      <c r="H63">
        <v>152</v>
      </c>
      <c r="I63" s="6">
        <v>372402</v>
      </c>
    </row>
    <row r="64" spans="1:9">
      <c r="A64">
        <v>63</v>
      </c>
      <c r="B64" s="4" t="str">
        <f>INDEX('Edited Data'!$A$1:$CG$1461,MATCH($A64,'Edited Data'!$A$1:$A$1461,0),MATCH(B$1,'Edited Data'!$A$1:$CG$1,0))</f>
        <v>&lt;5</v>
      </c>
      <c r="C64" s="4">
        <f>INDEX('Edited Data'!$A$1:$CG$1461,MATCH($A64,'Edited Data'!$A$1:$A$1461,0),MATCH(C$1,'Edited Data'!$A$1:$CG$1,0))</f>
        <v>202500</v>
      </c>
      <c r="E64">
        <v>99</v>
      </c>
      <c r="F64" s="6">
        <v>83000</v>
      </c>
      <c r="H64">
        <v>158</v>
      </c>
      <c r="I64" s="6">
        <v>269500</v>
      </c>
    </row>
    <row r="65" spans="1:9">
      <c r="A65">
        <v>64</v>
      </c>
      <c r="B65" s="4" t="str">
        <f>INDEX('Edited Data'!$A$1:$CG$1461,MATCH($A65,'Edited Data'!$A$1:$A$1461,0),MATCH(B$1,'Edited Data'!$A$1:$CG$1,0))</f>
        <v>&gt;20</v>
      </c>
      <c r="C65" s="4">
        <f>INDEX('Edited Data'!$A$1:$CG$1461,MATCH($A65,'Edited Data'!$A$1:$A$1461,0),MATCH(C$1,'Edited Data'!$A$1:$CG$1,0))</f>
        <v>140000</v>
      </c>
      <c r="E65">
        <v>100</v>
      </c>
      <c r="F65" s="6">
        <v>128950</v>
      </c>
      <c r="H65">
        <v>159</v>
      </c>
      <c r="I65" s="6">
        <v>254900</v>
      </c>
    </row>
    <row r="66" spans="1:9">
      <c r="A66">
        <v>65</v>
      </c>
      <c r="B66" s="4" t="str">
        <f>INDEX('Edited Data'!$A$1:$CG$1461,MATCH($A66,'Edited Data'!$A$1:$A$1461,0),MATCH(B$1,'Edited Data'!$A$1:$CG$1,0))</f>
        <v>&lt;20</v>
      </c>
      <c r="C66" s="4">
        <f>INDEX('Edited Data'!$A$1:$CG$1461,MATCH($A66,'Edited Data'!$A$1:$A$1461,0),MATCH(C$1,'Edited Data'!$A$1:$CG$1,0))</f>
        <v>219500</v>
      </c>
      <c r="E66">
        <v>101</v>
      </c>
      <c r="F66" s="6">
        <v>205000</v>
      </c>
      <c r="H66">
        <v>160</v>
      </c>
      <c r="I66" s="6">
        <v>320000</v>
      </c>
    </row>
    <row r="67" spans="1:9">
      <c r="A67">
        <v>66</v>
      </c>
      <c r="B67" s="4" t="str">
        <f>INDEX('Edited Data'!$A$1:$CG$1461,MATCH($A67,'Edited Data'!$A$1:$A$1461,0),MATCH(B$1,'Edited Data'!$A$1:$CG$1,0))</f>
        <v>&lt;5</v>
      </c>
      <c r="C67" s="4">
        <f>INDEX('Edited Data'!$A$1:$CG$1461,MATCH($A67,'Edited Data'!$A$1:$A$1461,0),MATCH(C$1,'Edited Data'!$A$1:$CG$1,0))</f>
        <v>317000</v>
      </c>
      <c r="E67">
        <v>102</v>
      </c>
      <c r="F67" s="6">
        <v>178000</v>
      </c>
      <c r="H67">
        <v>162</v>
      </c>
      <c r="I67" s="6">
        <v>412500</v>
      </c>
    </row>
    <row r="68" spans="1:9">
      <c r="A68">
        <v>67</v>
      </c>
      <c r="B68" s="4" t="str">
        <f>INDEX('Edited Data'!$A$1:$CG$1461,MATCH($A68,'Edited Data'!$A$1:$A$1461,0),MATCH(B$1,'Edited Data'!$A$1:$CG$1,0))</f>
        <v>&gt;20</v>
      </c>
      <c r="C68" s="4">
        <f>INDEX('Edited Data'!$A$1:$CG$1461,MATCH($A68,'Edited Data'!$A$1:$A$1461,0),MATCH(C$1,'Edited Data'!$A$1:$CG$1,0))</f>
        <v>180000</v>
      </c>
      <c r="E68">
        <v>103</v>
      </c>
      <c r="F68" s="6">
        <v>118964</v>
      </c>
      <c r="H68">
        <v>163</v>
      </c>
      <c r="I68" s="6">
        <v>220000</v>
      </c>
    </row>
    <row r="69" spans="1:9">
      <c r="A69">
        <v>68</v>
      </c>
      <c r="B69" s="4" t="str">
        <f>INDEX('Edited Data'!$A$1:$CG$1461,MATCH($A69,'Edited Data'!$A$1:$A$1461,0),MATCH(B$1,'Edited Data'!$A$1:$CG$1,0))</f>
        <v>&lt;5</v>
      </c>
      <c r="C69" s="4">
        <f>INDEX('Edited Data'!$A$1:$CG$1461,MATCH($A69,'Edited Data'!$A$1:$A$1461,0),MATCH(C$1,'Edited Data'!$A$1:$CG$1,0))</f>
        <v>226000</v>
      </c>
      <c r="E69">
        <v>105</v>
      </c>
      <c r="F69" s="6">
        <v>169500</v>
      </c>
      <c r="H69">
        <v>168</v>
      </c>
      <c r="I69" s="6">
        <v>325624</v>
      </c>
    </row>
    <row r="70" spans="1:9">
      <c r="A70">
        <v>69</v>
      </c>
      <c r="B70" s="4" t="str">
        <f>INDEX('Edited Data'!$A$1:$CG$1461,MATCH($A70,'Edited Data'!$A$1:$A$1461,0),MATCH(B$1,'Edited Data'!$A$1:$CG$1,0))</f>
        <v>&gt;20</v>
      </c>
      <c r="C70" s="4">
        <f>INDEX('Edited Data'!$A$1:$CG$1461,MATCH($A70,'Edited Data'!$A$1:$A$1461,0),MATCH(C$1,'Edited Data'!$A$1:$CG$1,0))</f>
        <v>80000</v>
      </c>
      <c r="E70">
        <v>107</v>
      </c>
      <c r="F70" s="6">
        <v>100000</v>
      </c>
      <c r="H70">
        <v>169</v>
      </c>
      <c r="I70" s="6">
        <v>183500</v>
      </c>
    </row>
    <row r="71" spans="1:9">
      <c r="A71">
        <v>70</v>
      </c>
      <c r="B71" s="4" t="str">
        <f>INDEX('Edited Data'!$A$1:$CG$1461,MATCH($A71,'Edited Data'!$A$1:$A$1461,0),MATCH(B$1,'Edited Data'!$A$1:$CG$1,0))</f>
        <v>&gt;20</v>
      </c>
      <c r="C71" s="4">
        <f>INDEX('Edited Data'!$A$1:$CG$1461,MATCH($A71,'Edited Data'!$A$1:$A$1461,0),MATCH(C$1,'Edited Data'!$A$1:$CG$1,0))</f>
        <v>225000</v>
      </c>
      <c r="E71">
        <v>108</v>
      </c>
      <c r="F71" s="6">
        <v>115000</v>
      </c>
      <c r="H71">
        <v>173</v>
      </c>
      <c r="I71" s="6">
        <v>239000</v>
      </c>
    </row>
    <row r="72" spans="1:9">
      <c r="A72">
        <v>71</v>
      </c>
      <c r="B72" s="4" t="str">
        <f>INDEX('Edited Data'!$A$1:$CG$1461,MATCH($A72,'Edited Data'!$A$1:$A$1461,0),MATCH(B$1,'Edited Data'!$A$1:$CG$1,0))</f>
        <v>&gt;20</v>
      </c>
      <c r="C72" s="4">
        <f>INDEX('Edited Data'!$A$1:$CG$1461,MATCH($A72,'Edited Data'!$A$1:$A$1461,0),MATCH(C$1,'Edited Data'!$A$1:$CG$1,0))</f>
        <v>244000</v>
      </c>
      <c r="E72">
        <v>109</v>
      </c>
      <c r="F72" s="6">
        <v>115000</v>
      </c>
      <c r="H72">
        <v>177</v>
      </c>
      <c r="I72" s="6">
        <v>211000</v>
      </c>
    </row>
    <row r="73" spans="1:9">
      <c r="A73">
        <v>72</v>
      </c>
      <c r="B73" s="4" t="str">
        <f>INDEX('Edited Data'!$A$1:$CG$1461,MATCH($A73,'Edited Data'!$A$1:$A$1461,0),MATCH(B$1,'Edited Data'!$A$1:$CG$1,0))</f>
        <v>&gt;20</v>
      </c>
      <c r="C73" s="4">
        <f>INDEX('Edited Data'!$A$1:$CG$1461,MATCH($A73,'Edited Data'!$A$1:$A$1461,0),MATCH(C$1,'Edited Data'!$A$1:$CG$1,0))</f>
        <v>129500</v>
      </c>
      <c r="E73">
        <v>110</v>
      </c>
      <c r="F73" s="6">
        <v>190000</v>
      </c>
      <c r="H73">
        <v>179</v>
      </c>
      <c r="I73" s="6">
        <v>501837</v>
      </c>
    </row>
    <row r="74" spans="1:9">
      <c r="A74">
        <v>73</v>
      </c>
      <c r="B74" s="4" t="str">
        <f>INDEX('Edited Data'!$A$1:$CG$1461,MATCH($A74,'Edited Data'!$A$1:$A$1461,0),MATCH(B$1,'Edited Data'!$A$1:$CG$1,0))</f>
        <v>&lt;20</v>
      </c>
      <c r="C74" s="4">
        <f>INDEX('Edited Data'!$A$1:$CG$1461,MATCH($A74,'Edited Data'!$A$1:$A$1461,0),MATCH(C$1,'Edited Data'!$A$1:$CG$1,0))</f>
        <v>185000</v>
      </c>
      <c r="E74">
        <v>111</v>
      </c>
      <c r="F74" s="6">
        <v>136900</v>
      </c>
      <c r="H74">
        <v>181</v>
      </c>
      <c r="I74" s="6">
        <v>177000</v>
      </c>
    </row>
    <row r="75" spans="1:9">
      <c r="A75">
        <v>74</v>
      </c>
      <c r="B75" s="4" t="str">
        <f>INDEX('Edited Data'!$A$1:$CG$1461,MATCH($A75,'Edited Data'!$A$1:$A$1461,0),MATCH(B$1,'Edited Data'!$A$1:$CG$1,0))</f>
        <v>&gt;20</v>
      </c>
      <c r="C75" s="4">
        <f>INDEX('Edited Data'!$A$1:$CG$1461,MATCH($A75,'Edited Data'!$A$1:$A$1461,0),MATCH(C$1,'Edited Data'!$A$1:$CG$1,0))</f>
        <v>144900</v>
      </c>
      <c r="E75">
        <v>114</v>
      </c>
      <c r="F75" s="6">
        <v>217000</v>
      </c>
      <c r="H75">
        <v>184</v>
      </c>
      <c r="I75" s="6">
        <v>200000</v>
      </c>
    </row>
    <row r="76" spans="1:9">
      <c r="A76">
        <v>75</v>
      </c>
      <c r="B76" s="4" t="str">
        <f>INDEX('Edited Data'!$A$1:$CG$1461,MATCH($A76,'Edited Data'!$A$1:$A$1461,0),MATCH(B$1,'Edited Data'!$A$1:$CG$1,0))</f>
        <v>&gt;20</v>
      </c>
      <c r="C76" s="4">
        <f>INDEX('Edited Data'!$A$1:$CG$1461,MATCH($A76,'Edited Data'!$A$1:$A$1461,0),MATCH(C$1,'Edited Data'!$A$1:$CG$1,0))</f>
        <v>107400</v>
      </c>
      <c r="E76">
        <v>115</v>
      </c>
      <c r="F76" s="6">
        <v>259500</v>
      </c>
      <c r="H76">
        <v>187</v>
      </c>
      <c r="I76" s="6">
        <v>173000</v>
      </c>
    </row>
    <row r="77" spans="1:9">
      <c r="A77">
        <v>76</v>
      </c>
      <c r="B77" s="4" t="str">
        <f>INDEX('Edited Data'!$A$1:$CG$1461,MATCH($A77,'Edited Data'!$A$1:$A$1461,0),MATCH(B$1,'Edited Data'!$A$1:$CG$1,0))</f>
        <v>&gt;20</v>
      </c>
      <c r="C77" s="4">
        <f>INDEX('Edited Data'!$A$1:$CG$1461,MATCH($A77,'Edited Data'!$A$1:$A$1461,0),MATCH(C$1,'Edited Data'!$A$1:$CG$1,0))</f>
        <v>91000</v>
      </c>
      <c r="E77">
        <v>117</v>
      </c>
      <c r="F77" s="6">
        <v>139000</v>
      </c>
      <c r="H77">
        <v>190</v>
      </c>
      <c r="I77" s="6">
        <v>286000</v>
      </c>
    </row>
    <row r="78" spans="1:9">
      <c r="A78">
        <v>77</v>
      </c>
      <c r="B78" s="4" t="str">
        <f>INDEX('Edited Data'!$A$1:$CG$1461,MATCH($A78,'Edited Data'!$A$1:$A$1461,0),MATCH(B$1,'Edited Data'!$A$1:$CG$1,0))</f>
        <v>&gt;20</v>
      </c>
      <c r="C78" s="4">
        <f>INDEX('Edited Data'!$A$1:$CG$1461,MATCH($A78,'Edited Data'!$A$1:$A$1461,0),MATCH(C$1,'Edited Data'!$A$1:$CG$1,0))</f>
        <v>135750</v>
      </c>
      <c r="E78">
        <v>121</v>
      </c>
      <c r="F78" s="6">
        <v>180000</v>
      </c>
      <c r="H78">
        <v>193</v>
      </c>
      <c r="I78" s="6">
        <v>192000</v>
      </c>
    </row>
    <row r="79" spans="1:9">
      <c r="A79">
        <v>78</v>
      </c>
      <c r="B79" s="4" t="str">
        <f>INDEX('Edited Data'!$A$1:$CG$1461,MATCH($A79,'Edited Data'!$A$1:$A$1461,0),MATCH(B$1,'Edited Data'!$A$1:$CG$1,0))</f>
        <v>&gt;20</v>
      </c>
      <c r="C79" s="4">
        <f>INDEX('Edited Data'!$A$1:$CG$1461,MATCH($A79,'Edited Data'!$A$1:$A$1461,0),MATCH(C$1,'Edited Data'!$A$1:$CG$1,0))</f>
        <v>127000</v>
      </c>
      <c r="E79">
        <v>122</v>
      </c>
      <c r="F79" s="6">
        <v>100000</v>
      </c>
      <c r="H79">
        <v>194</v>
      </c>
      <c r="I79" s="6">
        <v>130000</v>
      </c>
    </row>
    <row r="80" spans="1:9">
      <c r="A80">
        <v>79</v>
      </c>
      <c r="B80" s="4" t="str">
        <f>INDEX('Edited Data'!$A$1:$CG$1461,MATCH($A80,'Edited Data'!$A$1:$A$1461,0),MATCH(B$1,'Edited Data'!$A$1:$CG$1,0))</f>
        <v>&gt;20</v>
      </c>
      <c r="C80" s="4">
        <f>INDEX('Edited Data'!$A$1:$CG$1461,MATCH($A80,'Edited Data'!$A$1:$A$1461,0),MATCH(C$1,'Edited Data'!$A$1:$CG$1,0))</f>
        <v>136500</v>
      </c>
      <c r="E80">
        <v>123</v>
      </c>
      <c r="F80" s="6">
        <v>136000</v>
      </c>
      <c r="H80">
        <v>197</v>
      </c>
      <c r="I80" s="6">
        <v>311872</v>
      </c>
    </row>
    <row r="81" spans="1:9">
      <c r="A81">
        <v>80</v>
      </c>
      <c r="B81" s="4" t="str">
        <f>INDEX('Edited Data'!$A$1:$CG$1461,MATCH($A81,'Edited Data'!$A$1:$A$1461,0),MATCH(B$1,'Edited Data'!$A$1:$CG$1,0))</f>
        <v>&gt;20</v>
      </c>
      <c r="C81" s="4">
        <f>INDEX('Edited Data'!$A$1:$CG$1461,MATCH($A81,'Edited Data'!$A$1:$A$1461,0),MATCH(C$1,'Edited Data'!$A$1:$CG$1,0))</f>
        <v>110000</v>
      </c>
      <c r="E81">
        <v>125</v>
      </c>
      <c r="F81" s="6">
        <v>181000</v>
      </c>
      <c r="H81">
        <v>200</v>
      </c>
      <c r="I81" s="6">
        <v>274900</v>
      </c>
    </row>
    <row r="82" spans="1:9">
      <c r="A82">
        <v>81</v>
      </c>
      <c r="B82" s="4" t="str">
        <f>INDEX('Edited Data'!$A$1:$CG$1461,MATCH($A82,'Edited Data'!$A$1:$A$1461,0),MATCH(B$1,'Edited Data'!$A$1:$CG$1,0))</f>
        <v>&gt;20</v>
      </c>
      <c r="C82" s="4">
        <f>INDEX('Edited Data'!$A$1:$CG$1461,MATCH($A82,'Edited Data'!$A$1:$A$1461,0),MATCH(C$1,'Edited Data'!$A$1:$CG$1,0))</f>
        <v>193500</v>
      </c>
      <c r="E82">
        <v>126</v>
      </c>
      <c r="F82" s="6">
        <v>84500</v>
      </c>
      <c r="H82">
        <v>201</v>
      </c>
      <c r="I82" s="6">
        <v>140000</v>
      </c>
    </row>
    <row r="83" spans="1:9">
      <c r="A83">
        <v>82</v>
      </c>
      <c r="B83" s="4" t="str">
        <f>INDEX('Edited Data'!$A$1:$CG$1461,MATCH($A83,'Edited Data'!$A$1:$A$1461,0),MATCH(B$1,'Edited Data'!$A$1:$CG$1,0))</f>
        <v>&lt;10</v>
      </c>
      <c r="C83" s="4">
        <f>INDEX('Edited Data'!$A$1:$CG$1461,MATCH($A83,'Edited Data'!$A$1:$A$1461,0),MATCH(C$1,'Edited Data'!$A$1:$CG$1,0))</f>
        <v>153500</v>
      </c>
      <c r="E83">
        <v>127</v>
      </c>
      <c r="F83" s="6">
        <v>128000</v>
      </c>
      <c r="H83">
        <v>204</v>
      </c>
      <c r="I83" s="6">
        <v>149000</v>
      </c>
    </row>
    <row r="84" spans="1:9">
      <c r="A84">
        <v>83</v>
      </c>
      <c r="B84" s="4" t="str">
        <f>INDEX('Edited Data'!$A$1:$CG$1461,MATCH($A84,'Edited Data'!$A$1:$A$1461,0),MATCH(B$1,'Edited Data'!$A$1:$CG$1,0))</f>
        <v>&lt;5</v>
      </c>
      <c r="C84" s="4">
        <f>INDEX('Edited Data'!$A$1:$CG$1461,MATCH($A84,'Edited Data'!$A$1:$A$1461,0),MATCH(C$1,'Edited Data'!$A$1:$CG$1,0))</f>
        <v>245000</v>
      </c>
      <c r="E84">
        <v>128</v>
      </c>
      <c r="F84" s="6">
        <v>87000</v>
      </c>
      <c r="H84">
        <v>206</v>
      </c>
      <c r="I84" s="6">
        <v>180500</v>
      </c>
    </row>
    <row r="85" spans="1:9">
      <c r="A85">
        <v>84</v>
      </c>
      <c r="B85" s="4" t="str">
        <f>INDEX('Edited Data'!$A$1:$CG$1461,MATCH($A85,'Edited Data'!$A$1:$A$1461,0),MATCH(B$1,'Edited Data'!$A$1:$CG$1,0))</f>
        <v>&gt;20</v>
      </c>
      <c r="C85" s="4">
        <f>INDEX('Edited Data'!$A$1:$CG$1461,MATCH($A85,'Edited Data'!$A$1:$A$1461,0),MATCH(C$1,'Edited Data'!$A$1:$CG$1,0))</f>
        <v>126500</v>
      </c>
      <c r="E85">
        <v>129</v>
      </c>
      <c r="F85" s="6">
        <v>155000</v>
      </c>
      <c r="H85">
        <v>209</v>
      </c>
      <c r="I85" s="6">
        <v>277000</v>
      </c>
    </row>
    <row r="86" spans="1:9">
      <c r="A86">
        <v>85</v>
      </c>
      <c r="B86" s="4" t="str">
        <f>INDEX('Edited Data'!$A$1:$CG$1461,MATCH($A86,'Edited Data'!$A$1:$A$1461,0),MATCH(B$1,'Edited Data'!$A$1:$CG$1,0))</f>
        <v>&lt;20</v>
      </c>
      <c r="C86" s="4">
        <f>INDEX('Edited Data'!$A$1:$CG$1461,MATCH($A86,'Edited Data'!$A$1:$A$1461,0),MATCH(C$1,'Edited Data'!$A$1:$CG$1,0))</f>
        <v>168500</v>
      </c>
      <c r="E86">
        <v>130</v>
      </c>
      <c r="F86" s="6">
        <v>150000</v>
      </c>
      <c r="H86">
        <v>212</v>
      </c>
      <c r="I86" s="6">
        <v>186000</v>
      </c>
    </row>
    <row r="87" spans="1:9">
      <c r="A87">
        <v>86</v>
      </c>
      <c r="B87" s="4" t="str">
        <f>INDEX('Edited Data'!$A$1:$CG$1461,MATCH($A87,'Edited Data'!$A$1:$A$1461,0),MATCH(B$1,'Edited Data'!$A$1:$CG$1,0))</f>
        <v>&lt;20</v>
      </c>
      <c r="C87" s="4">
        <f>INDEX('Edited Data'!$A$1:$CG$1461,MATCH($A87,'Edited Data'!$A$1:$A$1461,0),MATCH(C$1,'Edited Data'!$A$1:$CG$1,0))</f>
        <v>260000</v>
      </c>
      <c r="E87">
        <v>131</v>
      </c>
      <c r="F87" s="6">
        <v>226000</v>
      </c>
      <c r="H87">
        <v>213</v>
      </c>
      <c r="I87" s="6">
        <v>252678</v>
      </c>
    </row>
    <row r="88" spans="1:9">
      <c r="A88">
        <v>87</v>
      </c>
      <c r="B88" s="4" t="str">
        <f>INDEX('Edited Data'!$A$1:$CG$1461,MATCH($A88,'Edited Data'!$A$1:$A$1461,0),MATCH(B$1,'Edited Data'!$A$1:$CG$1,0))</f>
        <v>&lt;5</v>
      </c>
      <c r="C88" s="4">
        <f>INDEX('Edited Data'!$A$1:$CG$1461,MATCH($A88,'Edited Data'!$A$1:$A$1461,0),MATCH(C$1,'Edited Data'!$A$1:$CG$1,0))</f>
        <v>174000</v>
      </c>
      <c r="E88">
        <v>133</v>
      </c>
      <c r="F88" s="6">
        <v>150750</v>
      </c>
      <c r="H88">
        <v>214</v>
      </c>
      <c r="I88" s="6">
        <v>156000</v>
      </c>
    </row>
    <row r="89" spans="1:9">
      <c r="A89">
        <v>88</v>
      </c>
      <c r="B89" s="4" t="str">
        <f>INDEX('Edited Data'!$A$1:$CG$1461,MATCH($A89,'Edited Data'!$A$1:$A$1461,0),MATCH(B$1,'Edited Data'!$A$1:$CG$1,0))</f>
        <v>&lt;5</v>
      </c>
      <c r="C89" s="4">
        <f>INDEX('Edited Data'!$A$1:$CG$1461,MATCH($A89,'Edited Data'!$A$1:$A$1461,0),MATCH(C$1,'Edited Data'!$A$1:$CG$1,0))</f>
        <v>164500</v>
      </c>
      <c r="E89">
        <v>135</v>
      </c>
      <c r="F89" s="6">
        <v>180000</v>
      </c>
      <c r="H89">
        <v>217</v>
      </c>
      <c r="I89" s="6">
        <v>210000</v>
      </c>
    </row>
    <row r="90" spans="1:9">
      <c r="A90">
        <v>89</v>
      </c>
      <c r="B90" s="4" t="str">
        <f>INDEX('Edited Data'!$A$1:$CG$1461,MATCH($A90,'Edited Data'!$A$1:$A$1461,0),MATCH(B$1,'Edited Data'!$A$1:$CG$1,0))</f>
        <v>&gt;20</v>
      </c>
      <c r="C90" s="4">
        <f>INDEX('Edited Data'!$A$1:$CG$1461,MATCH($A90,'Edited Data'!$A$1:$A$1461,0),MATCH(C$1,'Edited Data'!$A$1:$CG$1,0))</f>
        <v>85000</v>
      </c>
      <c r="E90">
        <v>136</v>
      </c>
      <c r="F90" s="6">
        <v>174000</v>
      </c>
      <c r="H90">
        <v>220</v>
      </c>
      <c r="I90" s="6">
        <v>167240</v>
      </c>
    </row>
    <row r="91" spans="1:9">
      <c r="A91">
        <v>90</v>
      </c>
      <c r="B91" s="4" t="str">
        <f>INDEX('Edited Data'!$A$1:$CG$1461,MATCH($A91,'Edited Data'!$A$1:$A$1461,0),MATCH(B$1,'Edited Data'!$A$1:$CG$1,0))</f>
        <v>&lt;20</v>
      </c>
      <c r="C91" s="4">
        <f>INDEX('Edited Data'!$A$1:$CG$1461,MATCH($A91,'Edited Data'!$A$1:$A$1461,0),MATCH(C$1,'Edited Data'!$A$1:$CG$1,0))</f>
        <v>123600</v>
      </c>
      <c r="E91">
        <v>137</v>
      </c>
      <c r="F91" s="6">
        <v>143000</v>
      </c>
      <c r="H91">
        <v>221</v>
      </c>
      <c r="I91" s="6">
        <v>204900</v>
      </c>
    </row>
    <row r="92" spans="1:9">
      <c r="A92">
        <v>91</v>
      </c>
      <c r="B92" s="4" t="str">
        <f>INDEX('Edited Data'!$A$1:$CG$1461,MATCH($A92,'Edited Data'!$A$1:$A$1461,0),MATCH(B$1,'Edited Data'!$A$1:$CG$1,0))</f>
        <v>&gt;20</v>
      </c>
      <c r="C92" s="4">
        <f>INDEX('Edited Data'!$A$1:$CG$1461,MATCH($A92,'Edited Data'!$A$1:$A$1461,0),MATCH(C$1,'Edited Data'!$A$1:$CG$1,0))</f>
        <v>109900</v>
      </c>
      <c r="E92">
        <v>141</v>
      </c>
      <c r="F92" s="6">
        <v>115000</v>
      </c>
      <c r="H92">
        <v>222</v>
      </c>
      <c r="I92" s="6">
        <v>200000</v>
      </c>
    </row>
    <row r="93" spans="1:9">
      <c r="A93">
        <v>92</v>
      </c>
      <c r="B93" s="4" t="str">
        <f>INDEX('Edited Data'!$A$1:$CG$1461,MATCH($A93,'Edited Data'!$A$1:$A$1461,0),MATCH(B$1,'Edited Data'!$A$1:$CG$1,0))</f>
        <v>&gt;20</v>
      </c>
      <c r="C93" s="4">
        <f>INDEX('Edited Data'!$A$1:$CG$1461,MATCH($A93,'Edited Data'!$A$1:$A$1461,0),MATCH(C$1,'Edited Data'!$A$1:$CG$1,0))</f>
        <v>98600</v>
      </c>
      <c r="E93">
        <v>143</v>
      </c>
      <c r="F93" s="6">
        <v>166000</v>
      </c>
      <c r="H93">
        <v>225</v>
      </c>
      <c r="I93" s="6">
        <v>386250</v>
      </c>
    </row>
    <row r="94" spans="1:9">
      <c r="A94">
        <v>93</v>
      </c>
      <c r="B94" s="4" t="str">
        <f>INDEX('Edited Data'!$A$1:$CG$1461,MATCH($A94,'Edited Data'!$A$1:$A$1461,0),MATCH(B$1,'Edited Data'!$A$1:$CG$1,0))</f>
        <v>&gt;20</v>
      </c>
      <c r="C94" s="4">
        <f>INDEX('Edited Data'!$A$1:$CG$1461,MATCH($A94,'Edited Data'!$A$1:$A$1461,0),MATCH(C$1,'Edited Data'!$A$1:$CG$1,0))</f>
        <v>163500</v>
      </c>
      <c r="E94">
        <v>145</v>
      </c>
      <c r="F94" s="6">
        <v>125000</v>
      </c>
      <c r="H94">
        <v>227</v>
      </c>
      <c r="I94" s="6">
        <v>290000</v>
      </c>
    </row>
    <row r="95" spans="1:9">
      <c r="A95">
        <v>94</v>
      </c>
      <c r="B95" s="4" t="str">
        <f>INDEX('Edited Data'!$A$1:$CG$1461,MATCH($A95,'Edited Data'!$A$1:$A$1461,0),MATCH(B$1,'Edited Data'!$A$1:$CG$1,0))</f>
        <v>&gt;20</v>
      </c>
      <c r="C95" s="4">
        <f>INDEX('Edited Data'!$A$1:$CG$1461,MATCH($A95,'Edited Data'!$A$1:$A$1461,0),MATCH(C$1,'Edited Data'!$A$1:$CG$1,0))</f>
        <v>133900</v>
      </c>
      <c r="E95">
        <v>147</v>
      </c>
      <c r="F95" s="6">
        <v>105000</v>
      </c>
      <c r="H95">
        <v>230</v>
      </c>
      <c r="I95" s="6">
        <v>192500</v>
      </c>
    </row>
    <row r="96" spans="1:9">
      <c r="A96">
        <v>95</v>
      </c>
      <c r="B96" s="4" t="str">
        <f>INDEX('Edited Data'!$A$1:$CG$1461,MATCH($A96,'Edited Data'!$A$1:$A$1461,0),MATCH(B$1,'Edited Data'!$A$1:$CG$1,0))</f>
        <v>&lt;10</v>
      </c>
      <c r="C96" s="4">
        <f>INDEX('Edited Data'!$A$1:$CG$1461,MATCH($A96,'Edited Data'!$A$1:$A$1461,0),MATCH(C$1,'Edited Data'!$A$1:$CG$1,0))</f>
        <v>204750</v>
      </c>
      <c r="E96">
        <v>150</v>
      </c>
      <c r="F96" s="6">
        <v>115000</v>
      </c>
      <c r="H96">
        <v>232</v>
      </c>
      <c r="I96" s="6">
        <v>403000</v>
      </c>
    </row>
    <row r="97" spans="1:9">
      <c r="A97">
        <v>96</v>
      </c>
      <c r="B97" s="4" t="str">
        <f>INDEX('Edited Data'!$A$1:$CG$1461,MATCH($A97,'Edited Data'!$A$1:$A$1461,0),MATCH(B$1,'Edited Data'!$A$1:$CG$1,0))</f>
        <v>&lt;20</v>
      </c>
      <c r="C97" s="4">
        <f>INDEX('Edited Data'!$A$1:$CG$1461,MATCH($A97,'Edited Data'!$A$1:$A$1461,0),MATCH(C$1,'Edited Data'!$A$1:$CG$1,0))</f>
        <v>185000</v>
      </c>
      <c r="E97">
        <v>151</v>
      </c>
      <c r="F97" s="6">
        <v>122000</v>
      </c>
      <c r="H97">
        <v>235</v>
      </c>
      <c r="I97" s="6">
        <v>216500</v>
      </c>
    </row>
    <row r="98" spans="1:9">
      <c r="A98">
        <v>97</v>
      </c>
      <c r="B98" s="4" t="str">
        <f>INDEX('Edited Data'!$A$1:$CG$1461,MATCH($A98,'Edited Data'!$A$1:$A$1461,0),MATCH(B$1,'Edited Data'!$A$1:$CG$1,0))</f>
        <v>&lt;10</v>
      </c>
      <c r="C98" s="4">
        <f>INDEX('Edited Data'!$A$1:$CG$1461,MATCH($A98,'Edited Data'!$A$1:$A$1461,0),MATCH(C$1,'Edited Data'!$A$1:$CG$1,0))</f>
        <v>214000</v>
      </c>
      <c r="E98">
        <v>153</v>
      </c>
      <c r="F98" s="6">
        <v>190000</v>
      </c>
      <c r="H98">
        <v>237</v>
      </c>
      <c r="I98" s="6">
        <v>185500</v>
      </c>
    </row>
    <row r="99" spans="1:9">
      <c r="A99">
        <v>98</v>
      </c>
      <c r="B99" s="4" t="str">
        <f>INDEX('Edited Data'!$A$1:$CG$1461,MATCH($A99,'Edited Data'!$A$1:$A$1461,0),MATCH(B$1,'Edited Data'!$A$1:$CG$1,0))</f>
        <v>&gt;20</v>
      </c>
      <c r="C99" s="4">
        <f>INDEX('Edited Data'!$A$1:$CG$1461,MATCH($A99,'Edited Data'!$A$1:$A$1461,0),MATCH(C$1,'Edited Data'!$A$1:$CG$1,0))</f>
        <v>94750</v>
      </c>
      <c r="E99">
        <v>154</v>
      </c>
      <c r="F99" s="6">
        <v>235000</v>
      </c>
      <c r="H99">
        <v>238</v>
      </c>
      <c r="I99" s="6">
        <v>194500</v>
      </c>
    </row>
    <row r="100" spans="1:9">
      <c r="A100">
        <v>99</v>
      </c>
      <c r="B100" s="4" t="str">
        <f>INDEX('Edited Data'!$A$1:$CG$1461,MATCH($A100,'Edited Data'!$A$1:$A$1461,0),MATCH(B$1,'Edited Data'!$A$1:$CG$1,0))</f>
        <v>&gt;20</v>
      </c>
      <c r="C100" s="4">
        <f>INDEX('Edited Data'!$A$1:$CG$1461,MATCH($A100,'Edited Data'!$A$1:$A$1461,0),MATCH(C$1,'Edited Data'!$A$1:$CG$1,0))</f>
        <v>83000</v>
      </c>
      <c r="E100">
        <v>155</v>
      </c>
      <c r="F100" s="6">
        <v>125000</v>
      </c>
      <c r="H100">
        <v>239</v>
      </c>
      <c r="I100" s="6">
        <v>318000</v>
      </c>
    </row>
    <row r="101" spans="1:9">
      <c r="A101">
        <v>100</v>
      </c>
      <c r="B101" s="4" t="str">
        <f>INDEX('Edited Data'!$A$1:$CG$1461,MATCH($A101,'Edited Data'!$A$1:$A$1461,0),MATCH(B$1,'Edited Data'!$A$1:$CG$1,0))</f>
        <v>&gt;20</v>
      </c>
      <c r="C101" s="4">
        <f>INDEX('Edited Data'!$A$1:$CG$1461,MATCH($A101,'Edited Data'!$A$1:$A$1461,0),MATCH(C$1,'Edited Data'!$A$1:$CG$1,0))</f>
        <v>128950</v>
      </c>
      <c r="E101">
        <v>156</v>
      </c>
      <c r="F101" s="6">
        <v>79000</v>
      </c>
      <c r="H101">
        <v>241</v>
      </c>
      <c r="I101" s="6">
        <v>262500</v>
      </c>
    </row>
    <row r="102" spans="1:9">
      <c r="A102">
        <v>101</v>
      </c>
      <c r="B102" s="4" t="str">
        <f>INDEX('Edited Data'!$A$1:$CG$1461,MATCH($A102,'Edited Data'!$A$1:$A$1461,0),MATCH(B$1,'Edited Data'!$A$1:$CG$1,0))</f>
        <v>&gt;20</v>
      </c>
      <c r="C102" s="4">
        <f>INDEX('Edited Data'!$A$1:$CG$1461,MATCH($A102,'Edited Data'!$A$1:$A$1461,0),MATCH(C$1,'Edited Data'!$A$1:$CG$1,0))</f>
        <v>205000</v>
      </c>
      <c r="E102">
        <v>157</v>
      </c>
      <c r="F102" s="6">
        <v>109500</v>
      </c>
      <c r="H102">
        <v>245</v>
      </c>
      <c r="I102" s="6">
        <v>205000</v>
      </c>
    </row>
    <row r="103" spans="1:9">
      <c r="A103">
        <v>102</v>
      </c>
      <c r="B103" s="4" t="str">
        <f>INDEX('Edited Data'!$A$1:$CG$1461,MATCH($A103,'Edited Data'!$A$1:$A$1461,0),MATCH(B$1,'Edited Data'!$A$1:$CG$1,0))</f>
        <v>&gt;20</v>
      </c>
      <c r="C103" s="4">
        <f>INDEX('Edited Data'!$A$1:$CG$1461,MATCH($A103,'Edited Data'!$A$1:$A$1461,0),MATCH(C$1,'Edited Data'!$A$1:$CG$1,0))</f>
        <v>178000</v>
      </c>
      <c r="E103">
        <v>161</v>
      </c>
      <c r="F103" s="6">
        <v>162500</v>
      </c>
      <c r="H103">
        <v>246</v>
      </c>
      <c r="I103" s="6">
        <v>241500</v>
      </c>
    </row>
    <row r="104" spans="1:9">
      <c r="A104">
        <v>103</v>
      </c>
      <c r="B104" s="4" t="str">
        <f>INDEX('Edited Data'!$A$1:$CG$1461,MATCH($A104,'Edited Data'!$A$1:$A$1461,0),MATCH(B$1,'Edited Data'!$A$1:$CG$1,0))</f>
        <v>&gt;20</v>
      </c>
      <c r="C104" s="4">
        <f>INDEX('Edited Data'!$A$1:$CG$1461,MATCH($A104,'Edited Data'!$A$1:$A$1461,0),MATCH(C$1,'Edited Data'!$A$1:$CG$1,0))</f>
        <v>118964</v>
      </c>
      <c r="E104">
        <v>164</v>
      </c>
      <c r="F104" s="6">
        <v>103200</v>
      </c>
      <c r="H104">
        <v>249</v>
      </c>
      <c r="I104" s="6">
        <v>180000</v>
      </c>
    </row>
    <row r="105" spans="1:9">
      <c r="A105">
        <v>104</v>
      </c>
      <c r="B105" s="4" t="str">
        <f>INDEX('Edited Data'!$A$1:$CG$1461,MATCH($A105,'Edited Data'!$A$1:$A$1461,0),MATCH(B$1,'Edited Data'!$A$1:$CG$1,0))</f>
        <v>&lt;5</v>
      </c>
      <c r="C105" s="4">
        <f>INDEX('Edited Data'!$A$1:$CG$1461,MATCH($A105,'Edited Data'!$A$1:$A$1461,0),MATCH(C$1,'Edited Data'!$A$1:$CG$1,0))</f>
        <v>198900</v>
      </c>
      <c r="E105">
        <v>165</v>
      </c>
      <c r="F105" s="6">
        <v>152000</v>
      </c>
      <c r="H105">
        <v>252</v>
      </c>
      <c r="I105" s="6">
        <v>235000</v>
      </c>
    </row>
    <row r="106" spans="1:9">
      <c r="A106">
        <v>105</v>
      </c>
      <c r="B106" s="4" t="str">
        <f>INDEX('Edited Data'!$A$1:$CG$1461,MATCH($A106,'Edited Data'!$A$1:$A$1461,0),MATCH(B$1,'Edited Data'!$A$1:$CG$1,0))</f>
        <v>&gt;20</v>
      </c>
      <c r="C106" s="4">
        <f>INDEX('Edited Data'!$A$1:$CG$1461,MATCH($A106,'Edited Data'!$A$1:$A$1461,0),MATCH(C$1,'Edited Data'!$A$1:$CG$1,0))</f>
        <v>169500</v>
      </c>
      <c r="E106">
        <v>166</v>
      </c>
      <c r="F106" s="6">
        <v>127500</v>
      </c>
      <c r="H106">
        <v>253</v>
      </c>
      <c r="I106" s="6">
        <v>173000</v>
      </c>
    </row>
    <row r="107" spans="1:9">
      <c r="A107">
        <v>106</v>
      </c>
      <c r="B107" s="4" t="str">
        <f>INDEX('Edited Data'!$A$1:$CG$1461,MATCH($A107,'Edited Data'!$A$1:$A$1461,0),MATCH(B$1,'Edited Data'!$A$1:$CG$1,0))</f>
        <v>&lt;5</v>
      </c>
      <c r="C107" s="4">
        <f>INDEX('Edited Data'!$A$1:$CG$1461,MATCH($A107,'Edited Data'!$A$1:$A$1461,0),MATCH(C$1,'Edited Data'!$A$1:$CG$1,0))</f>
        <v>250000</v>
      </c>
      <c r="E107">
        <v>167</v>
      </c>
      <c r="F107" s="6">
        <v>190000</v>
      </c>
      <c r="H107">
        <v>256</v>
      </c>
      <c r="I107" s="6">
        <v>230000</v>
      </c>
    </row>
    <row r="108" spans="1:9">
      <c r="A108">
        <v>107</v>
      </c>
      <c r="B108" s="4" t="str">
        <f>INDEX('Edited Data'!$A$1:$CG$1461,MATCH($A108,'Edited Data'!$A$1:$A$1461,0),MATCH(B$1,'Edited Data'!$A$1:$CG$1,0))</f>
        <v>&gt;20</v>
      </c>
      <c r="C108" s="4">
        <f>INDEX('Edited Data'!$A$1:$CG$1461,MATCH($A108,'Edited Data'!$A$1:$A$1461,0),MATCH(C$1,'Edited Data'!$A$1:$CG$1,0))</f>
        <v>100000</v>
      </c>
      <c r="E108">
        <v>170</v>
      </c>
      <c r="F108" s="6">
        <v>228000</v>
      </c>
      <c r="H108">
        <v>257</v>
      </c>
      <c r="I108" s="6">
        <v>207500</v>
      </c>
    </row>
    <row r="109" spans="1:9">
      <c r="A109">
        <v>108</v>
      </c>
      <c r="B109" s="4" t="str">
        <f>INDEX('Edited Data'!$A$1:$CG$1461,MATCH($A109,'Edited Data'!$A$1:$A$1461,0),MATCH(B$1,'Edited Data'!$A$1:$CG$1,0))</f>
        <v>&gt;20</v>
      </c>
      <c r="C109" s="4">
        <f>INDEX('Edited Data'!$A$1:$CG$1461,MATCH($A109,'Edited Data'!$A$1:$A$1461,0),MATCH(C$1,'Edited Data'!$A$1:$CG$1,0))</f>
        <v>115000</v>
      </c>
      <c r="E109">
        <v>171</v>
      </c>
      <c r="F109" s="6">
        <v>128500</v>
      </c>
      <c r="H109">
        <v>258</v>
      </c>
      <c r="I109" s="6">
        <v>220000</v>
      </c>
    </row>
    <row r="110" spans="1:9">
      <c r="A110">
        <v>109</v>
      </c>
      <c r="B110" s="4" t="str">
        <f>INDEX('Edited Data'!$A$1:$CG$1461,MATCH($A110,'Edited Data'!$A$1:$A$1461,0),MATCH(B$1,'Edited Data'!$A$1:$CG$1,0))</f>
        <v>&gt;20</v>
      </c>
      <c r="C110" s="4">
        <f>INDEX('Edited Data'!$A$1:$CG$1461,MATCH($A110,'Edited Data'!$A$1:$A$1461,0),MATCH(C$1,'Edited Data'!$A$1:$CG$1,0))</f>
        <v>115000</v>
      </c>
      <c r="E110">
        <v>172</v>
      </c>
      <c r="F110" s="6">
        <v>215000</v>
      </c>
      <c r="H110">
        <v>259</v>
      </c>
      <c r="I110" s="6">
        <v>231500</v>
      </c>
    </row>
    <row r="111" spans="1:9">
      <c r="A111">
        <v>110</v>
      </c>
      <c r="B111" s="4" t="str">
        <f>INDEX('Edited Data'!$A$1:$CG$1461,MATCH($A111,'Edited Data'!$A$1:$A$1461,0),MATCH(B$1,'Edited Data'!$A$1:$CG$1,0))</f>
        <v>&gt;20</v>
      </c>
      <c r="C111" s="4">
        <f>INDEX('Edited Data'!$A$1:$CG$1461,MATCH($A111,'Edited Data'!$A$1:$A$1461,0),MATCH(C$1,'Edited Data'!$A$1:$CG$1,0))</f>
        <v>190000</v>
      </c>
      <c r="E111">
        <v>174</v>
      </c>
      <c r="F111" s="6">
        <v>163000</v>
      </c>
      <c r="H111">
        <v>262</v>
      </c>
      <c r="I111" s="6">
        <v>276000</v>
      </c>
    </row>
    <row r="112" spans="1:9">
      <c r="A112">
        <v>111</v>
      </c>
      <c r="B112" s="4" t="str">
        <f>INDEX('Edited Data'!$A$1:$CG$1461,MATCH($A112,'Edited Data'!$A$1:$A$1461,0),MATCH(B$1,'Edited Data'!$A$1:$CG$1,0))</f>
        <v>&gt;20</v>
      </c>
      <c r="C112" s="4">
        <f>INDEX('Edited Data'!$A$1:$CG$1461,MATCH($A112,'Edited Data'!$A$1:$A$1461,0),MATCH(C$1,'Edited Data'!$A$1:$CG$1,0))</f>
        <v>136900</v>
      </c>
      <c r="E112">
        <v>175</v>
      </c>
      <c r="F112" s="6">
        <v>184000</v>
      </c>
      <c r="H112">
        <v>267</v>
      </c>
      <c r="I112" s="6">
        <v>185000</v>
      </c>
    </row>
    <row r="113" spans="1:9">
      <c r="A113">
        <v>112</v>
      </c>
      <c r="B113" s="4" t="str">
        <f>INDEX('Edited Data'!$A$1:$CG$1461,MATCH($A113,'Edited Data'!$A$1:$A$1461,0),MATCH(B$1,'Edited Data'!$A$1:$CG$1,0))</f>
        <v>&lt;10</v>
      </c>
      <c r="C113" s="4">
        <f>INDEX('Edited Data'!$A$1:$CG$1461,MATCH($A113,'Edited Data'!$A$1:$A$1461,0),MATCH(C$1,'Edited Data'!$A$1:$CG$1,0))</f>
        <v>180000</v>
      </c>
      <c r="E113">
        <v>176</v>
      </c>
      <c r="F113" s="6">
        <v>243000</v>
      </c>
      <c r="H113">
        <v>271</v>
      </c>
      <c r="I113" s="6">
        <v>266000</v>
      </c>
    </row>
    <row r="114" spans="1:9">
      <c r="A114">
        <v>113</v>
      </c>
      <c r="B114" s="4" t="str">
        <f>INDEX('Edited Data'!$A$1:$CG$1461,MATCH($A114,'Edited Data'!$A$1:$A$1461,0),MATCH(B$1,'Edited Data'!$A$1:$CG$1,0))</f>
        <v>&lt;5</v>
      </c>
      <c r="C114" s="4">
        <f>INDEX('Edited Data'!$A$1:$CG$1461,MATCH($A114,'Edited Data'!$A$1:$A$1461,0),MATCH(C$1,'Edited Data'!$A$1:$CG$1,0))</f>
        <v>383970</v>
      </c>
      <c r="E114">
        <v>178</v>
      </c>
      <c r="F114" s="6">
        <v>172500</v>
      </c>
      <c r="H114">
        <v>273</v>
      </c>
      <c r="I114" s="6">
        <v>290000</v>
      </c>
    </row>
    <row r="115" spans="1:9">
      <c r="A115">
        <v>114</v>
      </c>
      <c r="B115" s="4" t="str">
        <f>INDEX('Edited Data'!$A$1:$CG$1461,MATCH($A115,'Edited Data'!$A$1:$A$1461,0),MATCH(B$1,'Edited Data'!$A$1:$CG$1,0))</f>
        <v>&gt;20</v>
      </c>
      <c r="C115" s="4">
        <f>INDEX('Edited Data'!$A$1:$CG$1461,MATCH($A115,'Edited Data'!$A$1:$A$1461,0),MATCH(C$1,'Edited Data'!$A$1:$CG$1,0))</f>
        <v>217000</v>
      </c>
      <c r="E115">
        <v>180</v>
      </c>
      <c r="F115" s="6">
        <v>100000</v>
      </c>
      <c r="H115">
        <v>277</v>
      </c>
      <c r="I115" s="6">
        <v>201000</v>
      </c>
    </row>
    <row r="116" spans="1:9">
      <c r="A116">
        <v>115</v>
      </c>
      <c r="B116" s="4" t="str">
        <f>INDEX('Edited Data'!$A$1:$CG$1461,MATCH($A116,'Edited Data'!$A$1:$A$1461,0),MATCH(B$1,'Edited Data'!$A$1:$CG$1,0))</f>
        <v>&gt;20</v>
      </c>
      <c r="C116" s="4">
        <f>INDEX('Edited Data'!$A$1:$CG$1461,MATCH($A116,'Edited Data'!$A$1:$A$1461,0),MATCH(C$1,'Edited Data'!$A$1:$CG$1,0))</f>
        <v>259500</v>
      </c>
      <c r="E116">
        <v>182</v>
      </c>
      <c r="F116" s="6">
        <v>200100</v>
      </c>
      <c r="H116">
        <v>279</v>
      </c>
      <c r="I116" s="6">
        <v>415298</v>
      </c>
    </row>
    <row r="117" spans="1:9">
      <c r="A117">
        <v>116</v>
      </c>
      <c r="B117" s="4" t="str">
        <f>INDEX('Edited Data'!$A$1:$CG$1461,MATCH($A117,'Edited Data'!$A$1:$A$1461,0),MATCH(B$1,'Edited Data'!$A$1:$CG$1,0))</f>
        <v>&lt;10</v>
      </c>
      <c r="C117" s="4">
        <f>INDEX('Edited Data'!$A$1:$CG$1461,MATCH($A117,'Edited Data'!$A$1:$A$1461,0),MATCH(C$1,'Edited Data'!$A$1:$CG$1,0))</f>
        <v>176000</v>
      </c>
      <c r="E117">
        <v>183</v>
      </c>
      <c r="F117" s="6">
        <v>120000</v>
      </c>
      <c r="H117">
        <v>281</v>
      </c>
      <c r="I117" s="6">
        <v>228500</v>
      </c>
    </row>
    <row r="118" spans="1:9">
      <c r="A118">
        <v>117</v>
      </c>
      <c r="B118" s="4" t="str">
        <f>INDEX('Edited Data'!$A$1:$CG$1461,MATCH($A118,'Edited Data'!$A$1:$A$1461,0),MATCH(B$1,'Edited Data'!$A$1:$CG$1,0))</f>
        <v>&gt;20</v>
      </c>
      <c r="C118" s="4">
        <f>INDEX('Edited Data'!$A$1:$CG$1461,MATCH($A118,'Edited Data'!$A$1:$A$1461,0),MATCH(C$1,'Edited Data'!$A$1:$CG$1,0))</f>
        <v>139000</v>
      </c>
      <c r="E118">
        <v>185</v>
      </c>
      <c r="F118" s="6">
        <v>127000</v>
      </c>
      <c r="H118">
        <v>282</v>
      </c>
      <c r="I118" s="6">
        <v>185000</v>
      </c>
    </row>
    <row r="119" spans="1:9">
      <c r="A119">
        <v>118</v>
      </c>
      <c r="B119" s="4" t="str">
        <f>INDEX('Edited Data'!$A$1:$CG$1461,MATCH($A119,'Edited Data'!$A$1:$A$1461,0),MATCH(B$1,'Edited Data'!$A$1:$CG$1,0))</f>
        <v>&lt;5</v>
      </c>
      <c r="C119" s="4">
        <f>INDEX('Edited Data'!$A$1:$CG$1461,MATCH($A119,'Edited Data'!$A$1:$A$1461,0),MATCH(C$1,'Edited Data'!$A$1:$CG$1,0))</f>
        <v>155000</v>
      </c>
      <c r="E119">
        <v>186</v>
      </c>
      <c r="F119" s="6">
        <v>475000</v>
      </c>
      <c r="H119">
        <v>283</v>
      </c>
      <c r="I119" s="6">
        <v>207500</v>
      </c>
    </row>
    <row r="120" spans="1:9">
      <c r="A120">
        <v>119</v>
      </c>
      <c r="B120" s="4" t="str">
        <f>INDEX('Edited Data'!$A$1:$CG$1461,MATCH($A120,'Edited Data'!$A$1:$A$1461,0),MATCH(B$1,'Edited Data'!$A$1:$CG$1,0))</f>
        <v>&lt;20</v>
      </c>
      <c r="C120" s="4">
        <f>INDEX('Edited Data'!$A$1:$CG$1461,MATCH($A120,'Edited Data'!$A$1:$A$1461,0),MATCH(C$1,'Edited Data'!$A$1:$CG$1,0))</f>
        <v>320000</v>
      </c>
      <c r="E120">
        <v>188</v>
      </c>
      <c r="F120" s="6">
        <v>135000</v>
      </c>
      <c r="H120">
        <v>284</v>
      </c>
      <c r="I120" s="6">
        <v>244600</v>
      </c>
    </row>
    <row r="121" spans="1:9">
      <c r="A121">
        <v>120</v>
      </c>
      <c r="B121" s="4" t="str">
        <f>INDEX('Edited Data'!$A$1:$CG$1461,MATCH($A121,'Edited Data'!$A$1:$A$1461,0),MATCH(B$1,'Edited Data'!$A$1:$CG$1,0))</f>
        <v>&lt;5</v>
      </c>
      <c r="C121" s="4">
        <f>INDEX('Edited Data'!$A$1:$CG$1461,MATCH($A121,'Edited Data'!$A$1:$A$1461,0),MATCH(C$1,'Edited Data'!$A$1:$CG$1,0))</f>
        <v>163990</v>
      </c>
      <c r="E121">
        <v>189</v>
      </c>
      <c r="F121" s="6">
        <v>153337</v>
      </c>
      <c r="H121">
        <v>285</v>
      </c>
      <c r="I121" s="6">
        <v>179200</v>
      </c>
    </row>
    <row r="122" spans="1:9">
      <c r="A122">
        <v>121</v>
      </c>
      <c r="B122" s="4" t="str">
        <f>INDEX('Edited Data'!$A$1:$CG$1461,MATCH($A122,'Edited Data'!$A$1:$A$1461,0),MATCH(B$1,'Edited Data'!$A$1:$CG$1,0))</f>
        <v>&gt;20</v>
      </c>
      <c r="C122" s="4">
        <f>INDEX('Edited Data'!$A$1:$CG$1461,MATCH($A122,'Edited Data'!$A$1:$A$1461,0),MATCH(C$1,'Edited Data'!$A$1:$CG$1,0))</f>
        <v>180000</v>
      </c>
      <c r="E122">
        <v>191</v>
      </c>
      <c r="F122" s="6">
        <v>315000</v>
      </c>
      <c r="H122">
        <v>286</v>
      </c>
      <c r="I122" s="6">
        <v>164700</v>
      </c>
    </row>
    <row r="123" spans="1:9">
      <c r="A123">
        <v>122</v>
      </c>
      <c r="B123" s="4" t="str">
        <f>INDEX('Edited Data'!$A$1:$CG$1461,MATCH($A123,'Edited Data'!$A$1:$A$1461,0),MATCH(B$1,'Edited Data'!$A$1:$CG$1,0))</f>
        <v>&gt;20</v>
      </c>
      <c r="C123" s="4">
        <f>INDEX('Edited Data'!$A$1:$CG$1461,MATCH($A123,'Edited Data'!$A$1:$A$1461,0),MATCH(C$1,'Edited Data'!$A$1:$CG$1,0))</f>
        <v>100000</v>
      </c>
      <c r="E123">
        <v>192</v>
      </c>
      <c r="F123" s="6">
        <v>184000</v>
      </c>
      <c r="H123">
        <v>291</v>
      </c>
      <c r="I123" s="6">
        <v>233230</v>
      </c>
    </row>
    <row r="124" spans="1:9">
      <c r="A124">
        <v>123</v>
      </c>
      <c r="B124" s="4" t="str">
        <f>INDEX('Edited Data'!$A$1:$CG$1461,MATCH($A124,'Edited Data'!$A$1:$A$1461,0),MATCH(B$1,'Edited Data'!$A$1:$CG$1,0))</f>
        <v>&gt;20</v>
      </c>
      <c r="C124" s="4">
        <f>INDEX('Edited Data'!$A$1:$CG$1461,MATCH($A124,'Edited Data'!$A$1:$A$1461,0),MATCH(C$1,'Edited Data'!$A$1:$CG$1,0))</f>
        <v>136000</v>
      </c>
      <c r="E124">
        <v>195</v>
      </c>
      <c r="F124" s="6">
        <v>127000</v>
      </c>
      <c r="H124">
        <v>298</v>
      </c>
      <c r="I124" s="6">
        <v>239000</v>
      </c>
    </row>
    <row r="125" spans="1:9">
      <c r="A125">
        <v>124</v>
      </c>
      <c r="B125" s="4" t="str">
        <f>INDEX('Edited Data'!$A$1:$CG$1461,MATCH($A125,'Edited Data'!$A$1:$A$1461,0),MATCH(B$1,'Edited Data'!$A$1:$CG$1,0))</f>
        <v>&lt;20</v>
      </c>
      <c r="C125" s="4">
        <f>INDEX('Edited Data'!$A$1:$CG$1461,MATCH($A125,'Edited Data'!$A$1:$A$1461,0),MATCH(C$1,'Edited Data'!$A$1:$CG$1,0))</f>
        <v>153900</v>
      </c>
      <c r="E125">
        <v>196</v>
      </c>
      <c r="F125" s="6">
        <v>148500</v>
      </c>
      <c r="H125">
        <v>302</v>
      </c>
      <c r="I125" s="6">
        <v>267000</v>
      </c>
    </row>
    <row r="126" spans="1:9">
      <c r="A126">
        <v>125</v>
      </c>
      <c r="B126" s="4" t="str">
        <f>INDEX('Edited Data'!$A$1:$CG$1461,MATCH($A126,'Edited Data'!$A$1:$A$1461,0),MATCH(B$1,'Edited Data'!$A$1:$CG$1,0))</f>
        <v>&gt;20</v>
      </c>
      <c r="C126" s="4">
        <f>INDEX('Edited Data'!$A$1:$CG$1461,MATCH($A126,'Edited Data'!$A$1:$A$1461,0),MATCH(C$1,'Edited Data'!$A$1:$CG$1,0))</f>
        <v>181000</v>
      </c>
      <c r="E126">
        <v>198</v>
      </c>
      <c r="F126" s="6">
        <v>235000</v>
      </c>
      <c r="H126">
        <v>303</v>
      </c>
      <c r="I126" s="6">
        <v>205000</v>
      </c>
    </row>
    <row r="127" spans="1:9">
      <c r="A127">
        <v>126</v>
      </c>
      <c r="B127" s="4" t="str">
        <f>INDEX('Edited Data'!$A$1:$CG$1461,MATCH($A127,'Edited Data'!$A$1:$A$1461,0),MATCH(B$1,'Edited Data'!$A$1:$CG$1,0))</f>
        <v>&gt;20</v>
      </c>
      <c r="C127" s="4">
        <f>INDEX('Edited Data'!$A$1:$CG$1461,MATCH($A127,'Edited Data'!$A$1:$A$1461,0),MATCH(C$1,'Edited Data'!$A$1:$CG$1,0))</f>
        <v>84500</v>
      </c>
      <c r="E127">
        <v>199</v>
      </c>
      <c r="F127" s="6">
        <v>104000</v>
      </c>
      <c r="H127">
        <v>306</v>
      </c>
      <c r="I127" s="6">
        <v>305900</v>
      </c>
    </row>
    <row r="128" spans="1:9">
      <c r="A128">
        <v>127</v>
      </c>
      <c r="B128" s="4" t="str">
        <f>INDEX('Edited Data'!$A$1:$CG$1461,MATCH($A128,'Edited Data'!$A$1:$A$1461,0),MATCH(B$1,'Edited Data'!$A$1:$CG$1,0))</f>
        <v>&gt;20</v>
      </c>
      <c r="C128" s="4">
        <f>INDEX('Edited Data'!$A$1:$CG$1461,MATCH($A128,'Edited Data'!$A$1:$A$1461,0),MATCH(C$1,'Edited Data'!$A$1:$CG$1,0))</f>
        <v>128000</v>
      </c>
      <c r="E128">
        <v>202</v>
      </c>
      <c r="F128" s="6">
        <v>171500</v>
      </c>
      <c r="H128">
        <v>307</v>
      </c>
      <c r="I128" s="6">
        <v>225000</v>
      </c>
    </row>
    <row r="129" spans="1:9">
      <c r="A129">
        <v>128</v>
      </c>
      <c r="B129" s="4" t="str">
        <f>INDEX('Edited Data'!$A$1:$CG$1461,MATCH($A129,'Edited Data'!$A$1:$A$1461,0),MATCH(B$1,'Edited Data'!$A$1:$CG$1,0))</f>
        <v>&gt;20</v>
      </c>
      <c r="C129" s="4">
        <f>INDEX('Edited Data'!$A$1:$CG$1461,MATCH($A129,'Edited Data'!$A$1:$A$1461,0),MATCH(C$1,'Edited Data'!$A$1:$CG$1,0))</f>
        <v>87000</v>
      </c>
      <c r="E129">
        <v>203</v>
      </c>
      <c r="F129" s="6">
        <v>112000</v>
      </c>
      <c r="H129">
        <v>310</v>
      </c>
      <c r="I129" s="6">
        <v>360000</v>
      </c>
    </row>
    <row r="130" spans="1:9">
      <c r="A130">
        <v>129</v>
      </c>
      <c r="B130" s="4" t="str">
        <f>INDEX('Edited Data'!$A$1:$CG$1461,MATCH($A130,'Edited Data'!$A$1:$A$1461,0),MATCH(B$1,'Edited Data'!$A$1:$CG$1,0))</f>
        <v>&gt;20</v>
      </c>
      <c r="C130" s="4">
        <f>INDEX('Edited Data'!$A$1:$CG$1461,MATCH($A130,'Edited Data'!$A$1:$A$1461,0),MATCH(C$1,'Edited Data'!$A$1:$CG$1,0))</f>
        <v>155000</v>
      </c>
      <c r="E130">
        <v>205</v>
      </c>
      <c r="F130" s="6">
        <v>110000</v>
      </c>
      <c r="H130">
        <v>311</v>
      </c>
      <c r="I130" s="6">
        <v>165600</v>
      </c>
    </row>
    <row r="131" spans="1:9">
      <c r="A131">
        <v>130</v>
      </c>
      <c r="B131" s="4" t="str">
        <f>INDEX('Edited Data'!$A$1:$CG$1461,MATCH($A131,'Edited Data'!$A$1:$A$1461,0),MATCH(B$1,'Edited Data'!$A$1:$CG$1,0))</f>
        <v>&gt;20</v>
      </c>
      <c r="C131" s="4">
        <f>INDEX('Edited Data'!$A$1:$CG$1461,MATCH($A131,'Edited Data'!$A$1:$A$1461,0),MATCH(C$1,'Edited Data'!$A$1:$CG$1,0))</f>
        <v>150000</v>
      </c>
      <c r="E131">
        <v>207</v>
      </c>
      <c r="F131" s="6">
        <v>143900</v>
      </c>
      <c r="H131">
        <v>316</v>
      </c>
      <c r="I131" s="6">
        <v>188500</v>
      </c>
    </row>
    <row r="132" spans="1:9">
      <c r="A132">
        <v>131</v>
      </c>
      <c r="B132" s="4" t="str">
        <f>INDEX('Edited Data'!$A$1:$CG$1461,MATCH($A132,'Edited Data'!$A$1:$A$1461,0),MATCH(B$1,'Edited Data'!$A$1:$CG$1,0))</f>
        <v>&gt;20</v>
      </c>
      <c r="C132" s="4">
        <f>INDEX('Edited Data'!$A$1:$CG$1461,MATCH($A132,'Edited Data'!$A$1:$A$1461,0),MATCH(C$1,'Edited Data'!$A$1:$CG$1,0))</f>
        <v>226000</v>
      </c>
      <c r="E132">
        <v>208</v>
      </c>
      <c r="F132" s="6">
        <v>141000</v>
      </c>
      <c r="H132">
        <v>318</v>
      </c>
      <c r="I132" s="6">
        <v>270000</v>
      </c>
    </row>
    <row r="133" spans="1:9">
      <c r="A133">
        <v>132</v>
      </c>
      <c r="B133" s="4" t="str">
        <f>INDEX('Edited Data'!$A$1:$CG$1461,MATCH($A133,'Edited Data'!$A$1:$A$1461,0),MATCH(B$1,'Edited Data'!$A$1:$CG$1,0))</f>
        <v>&lt;10</v>
      </c>
      <c r="C133" s="4">
        <f>INDEX('Edited Data'!$A$1:$CG$1461,MATCH($A133,'Edited Data'!$A$1:$A$1461,0),MATCH(C$1,'Edited Data'!$A$1:$CG$1,0))</f>
        <v>244000</v>
      </c>
      <c r="E133">
        <v>210</v>
      </c>
      <c r="F133" s="6">
        <v>145000</v>
      </c>
      <c r="H133">
        <v>319</v>
      </c>
      <c r="I133" s="6">
        <v>260000</v>
      </c>
    </row>
    <row r="134" spans="1:9">
      <c r="A134">
        <v>133</v>
      </c>
      <c r="B134" s="4" t="str">
        <f>INDEX('Edited Data'!$A$1:$CG$1461,MATCH($A134,'Edited Data'!$A$1:$A$1461,0),MATCH(B$1,'Edited Data'!$A$1:$CG$1,0))</f>
        <v>&gt;20</v>
      </c>
      <c r="C134" s="4">
        <f>INDEX('Edited Data'!$A$1:$CG$1461,MATCH($A134,'Edited Data'!$A$1:$A$1461,0),MATCH(C$1,'Edited Data'!$A$1:$CG$1,0))</f>
        <v>150750</v>
      </c>
      <c r="E134">
        <v>211</v>
      </c>
      <c r="F134" s="6">
        <v>98000</v>
      </c>
      <c r="H134">
        <v>321</v>
      </c>
      <c r="I134" s="6">
        <v>342643</v>
      </c>
    </row>
    <row r="135" spans="1:9">
      <c r="A135">
        <v>134</v>
      </c>
      <c r="B135" s="4" t="str">
        <f>INDEX('Edited Data'!$A$1:$CG$1461,MATCH($A135,'Edited Data'!$A$1:$A$1461,0),MATCH(B$1,'Edited Data'!$A$1:$CG$1,0))</f>
        <v>&lt;10</v>
      </c>
      <c r="C135" s="4">
        <f>INDEX('Edited Data'!$A$1:$CG$1461,MATCH($A135,'Edited Data'!$A$1:$A$1461,0),MATCH(C$1,'Edited Data'!$A$1:$CG$1,0))</f>
        <v>220000</v>
      </c>
      <c r="E135">
        <v>215</v>
      </c>
      <c r="F135" s="6">
        <v>161750</v>
      </c>
      <c r="H135">
        <v>322</v>
      </c>
      <c r="I135" s="6">
        <v>354000</v>
      </c>
    </row>
    <row r="136" spans="1:9">
      <c r="A136">
        <v>135</v>
      </c>
      <c r="B136" s="4" t="str">
        <f>INDEX('Edited Data'!$A$1:$CG$1461,MATCH($A136,'Edited Data'!$A$1:$A$1461,0),MATCH(B$1,'Edited Data'!$A$1:$CG$1,0))</f>
        <v>&gt;20</v>
      </c>
      <c r="C136" s="4">
        <f>INDEX('Edited Data'!$A$1:$CG$1461,MATCH($A136,'Edited Data'!$A$1:$A$1461,0),MATCH(C$1,'Edited Data'!$A$1:$CG$1,0))</f>
        <v>180000</v>
      </c>
      <c r="E136">
        <v>216</v>
      </c>
      <c r="F136" s="6">
        <v>134450</v>
      </c>
      <c r="H136">
        <v>327</v>
      </c>
      <c r="I136" s="6">
        <v>324000</v>
      </c>
    </row>
    <row r="137" spans="1:9">
      <c r="A137">
        <v>136</v>
      </c>
      <c r="B137" s="4" t="str">
        <f>INDEX('Edited Data'!$A$1:$CG$1461,MATCH($A137,'Edited Data'!$A$1:$A$1461,0),MATCH(B$1,'Edited Data'!$A$1:$CG$1,0))</f>
        <v>&gt;20</v>
      </c>
      <c r="C137" s="4">
        <f>INDEX('Edited Data'!$A$1:$CG$1461,MATCH($A137,'Edited Data'!$A$1:$A$1461,0),MATCH(C$1,'Edited Data'!$A$1:$CG$1,0))</f>
        <v>174000</v>
      </c>
      <c r="E137">
        <v>218</v>
      </c>
      <c r="F137" s="6">
        <v>107000</v>
      </c>
      <c r="H137">
        <v>333</v>
      </c>
      <c r="I137" s="6">
        <v>284000</v>
      </c>
    </row>
    <row r="138" spans="1:9">
      <c r="A138">
        <v>137</v>
      </c>
      <c r="B138" s="4" t="str">
        <f>INDEX('Edited Data'!$A$1:$CG$1461,MATCH($A138,'Edited Data'!$A$1:$A$1461,0),MATCH(B$1,'Edited Data'!$A$1:$CG$1,0))</f>
        <v>&gt;20</v>
      </c>
      <c r="C138" s="4">
        <f>INDEX('Edited Data'!$A$1:$CG$1461,MATCH($A138,'Edited Data'!$A$1:$A$1461,0),MATCH(C$1,'Edited Data'!$A$1:$CG$1,0))</f>
        <v>143000</v>
      </c>
      <c r="E138">
        <v>219</v>
      </c>
      <c r="F138" s="6">
        <v>311500</v>
      </c>
      <c r="H138">
        <v>334</v>
      </c>
      <c r="I138" s="6">
        <v>207000</v>
      </c>
    </row>
    <row r="139" spans="1:9">
      <c r="A139">
        <v>138</v>
      </c>
      <c r="B139" s="4" t="str">
        <f>INDEX('Edited Data'!$A$1:$CG$1461,MATCH($A139,'Edited Data'!$A$1:$A$1461,0),MATCH(B$1,'Edited Data'!$A$1:$CG$1,0))</f>
        <v>&lt;20</v>
      </c>
      <c r="C139" s="4">
        <f>INDEX('Edited Data'!$A$1:$CG$1461,MATCH($A139,'Edited Data'!$A$1:$A$1461,0),MATCH(C$1,'Edited Data'!$A$1:$CG$1,0))</f>
        <v>171000</v>
      </c>
      <c r="E139">
        <v>223</v>
      </c>
      <c r="F139" s="6">
        <v>179900</v>
      </c>
      <c r="H139">
        <v>335</v>
      </c>
      <c r="I139" s="6">
        <v>192000</v>
      </c>
    </row>
    <row r="140" spans="1:9">
      <c r="A140">
        <v>139</v>
      </c>
      <c r="B140" s="4" t="str">
        <f>INDEX('Edited Data'!$A$1:$CG$1461,MATCH($A140,'Edited Data'!$A$1:$A$1461,0),MATCH(B$1,'Edited Data'!$A$1:$CG$1,0))</f>
        <v>&lt;10</v>
      </c>
      <c r="C140" s="4">
        <f>INDEX('Edited Data'!$A$1:$CG$1461,MATCH($A140,'Edited Data'!$A$1:$A$1461,0),MATCH(C$1,'Edited Data'!$A$1:$CG$1,0))</f>
        <v>230000</v>
      </c>
      <c r="E140">
        <v>224</v>
      </c>
      <c r="F140" s="6">
        <v>97000</v>
      </c>
      <c r="H140">
        <v>337</v>
      </c>
      <c r="I140" s="6">
        <v>377426</v>
      </c>
    </row>
    <row r="141" spans="1:9">
      <c r="A141">
        <v>140</v>
      </c>
      <c r="B141" s="4" t="str">
        <f>INDEX('Edited Data'!$A$1:$CG$1461,MATCH($A141,'Edited Data'!$A$1:$A$1461,0),MATCH(B$1,'Edited Data'!$A$1:$CG$1,0))</f>
        <v>&lt;20</v>
      </c>
      <c r="C141" s="4">
        <f>INDEX('Edited Data'!$A$1:$CG$1461,MATCH($A141,'Edited Data'!$A$1:$A$1461,0),MATCH(C$1,'Edited Data'!$A$1:$CG$1,0))</f>
        <v>231500</v>
      </c>
      <c r="E141">
        <v>226</v>
      </c>
      <c r="F141" s="6">
        <v>112000</v>
      </c>
      <c r="H141">
        <v>338</v>
      </c>
      <c r="I141" s="6">
        <v>214000</v>
      </c>
    </row>
    <row r="142" spans="1:9">
      <c r="A142">
        <v>141</v>
      </c>
      <c r="B142" s="4" t="str">
        <f>INDEX('Edited Data'!$A$1:$CG$1461,MATCH($A142,'Edited Data'!$A$1:$A$1461,0),MATCH(B$1,'Edited Data'!$A$1:$CG$1,0))</f>
        <v>&gt;20</v>
      </c>
      <c r="C142" s="4">
        <f>INDEX('Edited Data'!$A$1:$CG$1461,MATCH($A142,'Edited Data'!$A$1:$A$1461,0),MATCH(C$1,'Edited Data'!$A$1:$CG$1,0))</f>
        <v>115000</v>
      </c>
      <c r="E142">
        <v>228</v>
      </c>
      <c r="F142" s="6">
        <v>106000</v>
      </c>
      <c r="H142">
        <v>341</v>
      </c>
      <c r="I142" s="6">
        <v>202900</v>
      </c>
    </row>
    <row r="143" spans="1:9">
      <c r="A143">
        <v>142</v>
      </c>
      <c r="B143" s="4" t="str">
        <f>INDEX('Edited Data'!$A$1:$CG$1461,MATCH($A143,'Edited Data'!$A$1:$A$1461,0),MATCH(B$1,'Edited Data'!$A$1:$CG$1,0))</f>
        <v>&lt;5</v>
      </c>
      <c r="C143" s="4">
        <f>INDEX('Edited Data'!$A$1:$CG$1461,MATCH($A143,'Edited Data'!$A$1:$A$1461,0),MATCH(C$1,'Edited Data'!$A$1:$CG$1,0))</f>
        <v>260000</v>
      </c>
      <c r="E143">
        <v>229</v>
      </c>
      <c r="F143" s="6">
        <v>125000</v>
      </c>
      <c r="H143">
        <v>344</v>
      </c>
      <c r="I143" s="6">
        <v>266000</v>
      </c>
    </row>
    <row r="144" spans="1:9">
      <c r="A144">
        <v>143</v>
      </c>
      <c r="B144" s="4" t="str">
        <f>INDEX('Edited Data'!$A$1:$CG$1461,MATCH($A144,'Edited Data'!$A$1:$A$1461,0),MATCH(B$1,'Edited Data'!$A$1:$CG$1,0))</f>
        <v>&gt;20</v>
      </c>
      <c r="C144" s="4">
        <f>INDEX('Edited Data'!$A$1:$CG$1461,MATCH($A144,'Edited Data'!$A$1:$A$1461,0),MATCH(C$1,'Edited Data'!$A$1:$CG$1,0))</f>
        <v>166000</v>
      </c>
      <c r="E144">
        <v>231</v>
      </c>
      <c r="F144" s="6">
        <v>148000</v>
      </c>
      <c r="H144">
        <v>349</v>
      </c>
      <c r="I144" s="6">
        <v>154000</v>
      </c>
    </row>
    <row r="145" spans="1:9">
      <c r="A145">
        <v>144</v>
      </c>
      <c r="B145" s="4" t="str">
        <f>INDEX('Edited Data'!$A$1:$CG$1461,MATCH($A145,'Edited Data'!$A$1:$A$1461,0),MATCH(B$1,'Edited Data'!$A$1:$CG$1,0))</f>
        <v>&lt;10</v>
      </c>
      <c r="C145" s="4">
        <f>INDEX('Edited Data'!$A$1:$CG$1461,MATCH($A145,'Edited Data'!$A$1:$A$1461,0),MATCH(C$1,'Edited Data'!$A$1:$CG$1,0))</f>
        <v>204000</v>
      </c>
      <c r="E145">
        <v>233</v>
      </c>
      <c r="F145" s="6">
        <v>94500</v>
      </c>
      <c r="H145">
        <v>350</v>
      </c>
      <c r="I145" s="6">
        <v>437154</v>
      </c>
    </row>
    <row r="146" spans="1:9">
      <c r="A146">
        <v>145</v>
      </c>
      <c r="B146" s="4" t="str">
        <f>INDEX('Edited Data'!$A$1:$CG$1461,MATCH($A146,'Edited Data'!$A$1:$A$1461,0),MATCH(B$1,'Edited Data'!$A$1:$CG$1,0))</f>
        <v>&gt;20</v>
      </c>
      <c r="C146" s="4">
        <f>INDEX('Edited Data'!$A$1:$CG$1461,MATCH($A146,'Edited Data'!$A$1:$A$1461,0),MATCH(C$1,'Edited Data'!$A$1:$CG$1,0))</f>
        <v>125000</v>
      </c>
      <c r="E146">
        <v>234</v>
      </c>
      <c r="F146" s="6">
        <v>128200</v>
      </c>
      <c r="H146">
        <v>351</v>
      </c>
      <c r="I146" s="6">
        <v>318061</v>
      </c>
    </row>
    <row r="147" spans="1:9">
      <c r="A147">
        <v>146</v>
      </c>
      <c r="B147" s="4" t="str">
        <f>INDEX('Edited Data'!$A$1:$CG$1461,MATCH($A147,'Edited Data'!$A$1:$A$1461,0),MATCH(B$1,'Edited Data'!$A$1:$CG$1,0))</f>
        <v>&lt;5</v>
      </c>
      <c r="C147" s="4">
        <f>INDEX('Edited Data'!$A$1:$CG$1461,MATCH($A147,'Edited Data'!$A$1:$A$1461,0),MATCH(C$1,'Edited Data'!$A$1:$CG$1,0))</f>
        <v>130000</v>
      </c>
      <c r="E147">
        <v>236</v>
      </c>
      <c r="F147" s="6">
        <v>89500</v>
      </c>
      <c r="H147">
        <v>352</v>
      </c>
      <c r="I147" s="6">
        <v>190000</v>
      </c>
    </row>
    <row r="148" spans="1:9">
      <c r="A148">
        <v>147</v>
      </c>
      <c r="B148" s="4" t="str">
        <f>INDEX('Edited Data'!$A$1:$CG$1461,MATCH($A148,'Edited Data'!$A$1:$A$1461,0),MATCH(B$1,'Edited Data'!$A$1:$CG$1,0))</f>
        <v>&gt;20</v>
      </c>
      <c r="C148" s="4">
        <f>INDEX('Edited Data'!$A$1:$CG$1461,MATCH($A148,'Edited Data'!$A$1:$A$1461,0),MATCH(C$1,'Edited Data'!$A$1:$CG$1,0))</f>
        <v>105000</v>
      </c>
      <c r="E148">
        <v>240</v>
      </c>
      <c r="F148" s="6">
        <v>113000</v>
      </c>
      <c r="H148">
        <v>356</v>
      </c>
      <c r="I148" s="6">
        <v>177500</v>
      </c>
    </row>
    <row r="149" spans="1:9">
      <c r="A149">
        <v>148</v>
      </c>
      <c r="B149" s="4" t="str">
        <f>INDEX('Edited Data'!$A$1:$CG$1461,MATCH($A149,'Edited Data'!$A$1:$A$1461,0),MATCH(B$1,'Edited Data'!$A$1:$CG$1,0))</f>
        <v>&lt;10</v>
      </c>
      <c r="C149" s="4">
        <f>INDEX('Edited Data'!$A$1:$CG$1461,MATCH($A149,'Edited Data'!$A$1:$A$1461,0),MATCH(C$1,'Edited Data'!$A$1:$CG$1,0))</f>
        <v>222500</v>
      </c>
      <c r="E149">
        <v>242</v>
      </c>
      <c r="F149" s="6">
        <v>110500</v>
      </c>
      <c r="H149">
        <v>357</v>
      </c>
      <c r="I149" s="6">
        <v>173000</v>
      </c>
    </row>
    <row r="150" spans="1:9">
      <c r="A150">
        <v>149</v>
      </c>
      <c r="B150" s="4" t="str">
        <f>INDEX('Edited Data'!$A$1:$CG$1461,MATCH($A150,'Edited Data'!$A$1:$A$1461,0),MATCH(B$1,'Edited Data'!$A$1:$CG$1,0))</f>
        <v>&lt;5</v>
      </c>
      <c r="C150" s="4">
        <f>INDEX('Edited Data'!$A$1:$CG$1461,MATCH($A150,'Edited Data'!$A$1:$A$1461,0),MATCH(C$1,'Edited Data'!$A$1:$CG$1,0))</f>
        <v>141000</v>
      </c>
      <c r="E150">
        <v>243</v>
      </c>
      <c r="F150" s="6">
        <v>79000</v>
      </c>
      <c r="H150">
        <v>360</v>
      </c>
      <c r="I150" s="6">
        <v>280000</v>
      </c>
    </row>
    <row r="151" spans="1:9">
      <c r="A151">
        <v>150</v>
      </c>
      <c r="B151" s="4" t="str">
        <f>INDEX('Edited Data'!$A$1:$CG$1461,MATCH($A151,'Edited Data'!$A$1:$A$1461,0),MATCH(B$1,'Edited Data'!$A$1:$CG$1,0))</f>
        <v>&gt;20</v>
      </c>
      <c r="C151" s="4">
        <f>INDEX('Edited Data'!$A$1:$CG$1461,MATCH($A151,'Edited Data'!$A$1:$A$1461,0),MATCH(C$1,'Edited Data'!$A$1:$CG$1,0))</f>
        <v>115000</v>
      </c>
      <c r="E151">
        <v>244</v>
      </c>
      <c r="F151" s="6">
        <v>120000</v>
      </c>
      <c r="H151">
        <v>363</v>
      </c>
      <c r="I151" s="6">
        <v>198500</v>
      </c>
    </row>
    <row r="152" spans="1:9">
      <c r="A152">
        <v>151</v>
      </c>
      <c r="B152" s="4" t="str">
        <f>INDEX('Edited Data'!$A$1:$CG$1461,MATCH($A152,'Edited Data'!$A$1:$A$1461,0),MATCH(B$1,'Edited Data'!$A$1:$CG$1,0))</f>
        <v>&gt;20</v>
      </c>
      <c r="C152" s="4">
        <f>INDEX('Edited Data'!$A$1:$CG$1461,MATCH($A152,'Edited Data'!$A$1:$A$1461,0),MATCH(C$1,'Edited Data'!$A$1:$CG$1,0))</f>
        <v>122000</v>
      </c>
      <c r="E152">
        <v>247</v>
      </c>
      <c r="F152" s="6">
        <v>137000</v>
      </c>
      <c r="H152">
        <v>371</v>
      </c>
      <c r="I152" s="6">
        <v>172400</v>
      </c>
    </row>
    <row r="153" spans="1:9">
      <c r="A153">
        <v>152</v>
      </c>
      <c r="B153" s="4" t="str">
        <f>INDEX('Edited Data'!$A$1:$CG$1461,MATCH($A153,'Edited Data'!$A$1:$A$1461,0),MATCH(B$1,'Edited Data'!$A$1:$CG$1,0))</f>
        <v>&lt;5</v>
      </c>
      <c r="C153" s="4">
        <f>INDEX('Edited Data'!$A$1:$CG$1461,MATCH($A153,'Edited Data'!$A$1:$A$1461,0),MATCH(C$1,'Edited Data'!$A$1:$CG$1,0))</f>
        <v>372402</v>
      </c>
      <c r="E153">
        <v>248</v>
      </c>
      <c r="F153" s="6">
        <v>140000</v>
      </c>
      <c r="H153">
        <v>375</v>
      </c>
      <c r="I153" s="6">
        <v>219500</v>
      </c>
    </row>
    <row r="154" spans="1:9">
      <c r="A154">
        <v>153</v>
      </c>
      <c r="B154" s="4" t="str">
        <f>INDEX('Edited Data'!$A$1:$CG$1461,MATCH($A154,'Edited Data'!$A$1:$A$1461,0),MATCH(B$1,'Edited Data'!$A$1:$CG$1,0))</f>
        <v>&gt;20</v>
      </c>
      <c r="C154" s="4">
        <f>INDEX('Edited Data'!$A$1:$CG$1461,MATCH($A154,'Edited Data'!$A$1:$A$1461,0),MATCH(C$1,'Edited Data'!$A$1:$CG$1,0))</f>
        <v>190000</v>
      </c>
      <c r="E154">
        <v>250</v>
      </c>
      <c r="F154" s="6">
        <v>277000</v>
      </c>
      <c r="H154">
        <v>377</v>
      </c>
      <c r="I154" s="6">
        <v>148000</v>
      </c>
    </row>
    <row r="155" spans="1:9">
      <c r="A155">
        <v>154</v>
      </c>
      <c r="B155" s="4" t="str">
        <f>INDEX('Edited Data'!$A$1:$CG$1461,MATCH($A155,'Edited Data'!$A$1:$A$1461,0),MATCH(B$1,'Edited Data'!$A$1:$CG$1,0))</f>
        <v>&gt;20</v>
      </c>
      <c r="C155" s="4">
        <f>INDEX('Edited Data'!$A$1:$CG$1461,MATCH($A155,'Edited Data'!$A$1:$A$1461,0),MATCH(C$1,'Edited Data'!$A$1:$CG$1,0))</f>
        <v>235000</v>
      </c>
      <c r="E155">
        <v>251</v>
      </c>
      <c r="F155" s="6">
        <v>76500</v>
      </c>
      <c r="H155">
        <v>378</v>
      </c>
      <c r="I155" s="6">
        <v>340000</v>
      </c>
    </row>
    <row r="156" spans="1:9">
      <c r="A156">
        <v>155</v>
      </c>
      <c r="B156" s="4" t="str">
        <f>INDEX('Edited Data'!$A$1:$CG$1461,MATCH($A156,'Edited Data'!$A$1:$A$1461,0),MATCH(B$1,'Edited Data'!$A$1:$CG$1,0))</f>
        <v>&gt;20</v>
      </c>
      <c r="C156" s="4">
        <f>INDEX('Edited Data'!$A$1:$CG$1461,MATCH($A156,'Edited Data'!$A$1:$A$1461,0),MATCH(C$1,'Edited Data'!$A$1:$CG$1,0))</f>
        <v>125000</v>
      </c>
      <c r="E156">
        <v>254</v>
      </c>
      <c r="F156" s="6">
        <v>158000</v>
      </c>
      <c r="H156">
        <v>379</v>
      </c>
      <c r="I156" s="6">
        <v>394432</v>
      </c>
    </row>
    <row r="157" spans="1:9">
      <c r="A157">
        <v>156</v>
      </c>
      <c r="B157" s="4" t="str">
        <f>INDEX('Edited Data'!$A$1:$CG$1461,MATCH($A157,'Edited Data'!$A$1:$A$1461,0),MATCH(B$1,'Edited Data'!$A$1:$CG$1,0))</f>
        <v>&gt;20</v>
      </c>
      <c r="C157" s="4">
        <f>INDEX('Edited Data'!$A$1:$CG$1461,MATCH($A157,'Edited Data'!$A$1:$A$1461,0),MATCH(C$1,'Edited Data'!$A$1:$CG$1,0))</f>
        <v>79000</v>
      </c>
      <c r="E157">
        <v>255</v>
      </c>
      <c r="F157" s="6">
        <v>145000</v>
      </c>
      <c r="H157">
        <v>380</v>
      </c>
      <c r="I157" s="6">
        <v>179000</v>
      </c>
    </row>
    <row r="158" spans="1:9">
      <c r="A158">
        <v>157</v>
      </c>
      <c r="B158" s="4" t="str">
        <f>INDEX('Edited Data'!$A$1:$CG$1461,MATCH($A158,'Edited Data'!$A$1:$A$1461,0),MATCH(B$1,'Edited Data'!$A$1:$CG$1,0))</f>
        <v>&gt;20</v>
      </c>
      <c r="C158" s="4">
        <f>INDEX('Edited Data'!$A$1:$CG$1461,MATCH($A158,'Edited Data'!$A$1:$A$1461,0),MATCH(C$1,'Edited Data'!$A$1:$CG$1,0))</f>
        <v>109500</v>
      </c>
      <c r="E158">
        <v>260</v>
      </c>
      <c r="F158" s="6">
        <v>97000</v>
      </c>
      <c r="H158">
        <v>382</v>
      </c>
      <c r="I158" s="6">
        <v>187750</v>
      </c>
    </row>
    <row r="159" spans="1:9">
      <c r="A159">
        <v>158</v>
      </c>
      <c r="B159" s="4" t="str">
        <f>INDEX('Edited Data'!$A$1:$CG$1461,MATCH($A159,'Edited Data'!$A$1:$A$1461,0),MATCH(B$1,'Edited Data'!$A$1:$CG$1,0))</f>
        <v>&lt;5</v>
      </c>
      <c r="C159" s="4">
        <f>INDEX('Edited Data'!$A$1:$CG$1461,MATCH($A159,'Edited Data'!$A$1:$A$1461,0),MATCH(C$1,'Edited Data'!$A$1:$CG$1,0))</f>
        <v>269500</v>
      </c>
      <c r="E159">
        <v>261</v>
      </c>
      <c r="F159" s="6">
        <v>176000</v>
      </c>
      <c r="H159">
        <v>383</v>
      </c>
      <c r="I159" s="6">
        <v>213500</v>
      </c>
    </row>
    <row r="160" spans="1:9">
      <c r="A160">
        <v>159</v>
      </c>
      <c r="B160" s="4" t="str">
        <f>INDEX('Edited Data'!$A$1:$CG$1461,MATCH($A160,'Edited Data'!$A$1:$A$1461,0),MATCH(B$1,'Edited Data'!$A$1:$CG$1,0))</f>
        <v>&lt;10</v>
      </c>
      <c r="C160" s="4">
        <f>INDEX('Edited Data'!$A$1:$CG$1461,MATCH($A160,'Edited Data'!$A$1:$A$1461,0),MATCH(C$1,'Edited Data'!$A$1:$CG$1,0))</f>
        <v>254900</v>
      </c>
      <c r="E160">
        <v>263</v>
      </c>
      <c r="F160" s="6">
        <v>151000</v>
      </c>
      <c r="H160">
        <v>385</v>
      </c>
      <c r="I160" s="6">
        <v>240000</v>
      </c>
    </row>
    <row r="161" spans="1:9">
      <c r="A161">
        <v>160</v>
      </c>
      <c r="B161" s="4" t="str">
        <f>INDEX('Edited Data'!$A$1:$CG$1461,MATCH($A161,'Edited Data'!$A$1:$A$1461,0),MATCH(B$1,'Edited Data'!$A$1:$CG$1,0))</f>
        <v>&lt;5</v>
      </c>
      <c r="C161" s="4">
        <f>INDEX('Edited Data'!$A$1:$CG$1461,MATCH($A161,'Edited Data'!$A$1:$A$1461,0),MATCH(C$1,'Edited Data'!$A$1:$CG$1,0))</f>
        <v>320000</v>
      </c>
      <c r="E161">
        <v>264</v>
      </c>
      <c r="F161" s="6">
        <v>130000</v>
      </c>
      <c r="H161">
        <v>386</v>
      </c>
      <c r="I161" s="6">
        <v>192000</v>
      </c>
    </row>
    <row r="162" spans="1:9">
      <c r="A162">
        <v>161</v>
      </c>
      <c r="B162" s="4" t="str">
        <f>INDEX('Edited Data'!$A$1:$CG$1461,MATCH($A162,'Edited Data'!$A$1:$A$1461,0),MATCH(B$1,'Edited Data'!$A$1:$CG$1,0))</f>
        <v>&gt;20</v>
      </c>
      <c r="C162" s="4">
        <f>INDEX('Edited Data'!$A$1:$CG$1461,MATCH($A162,'Edited Data'!$A$1:$A$1461,0),MATCH(C$1,'Edited Data'!$A$1:$CG$1,0))</f>
        <v>162500</v>
      </c>
      <c r="E162">
        <v>265</v>
      </c>
      <c r="F162" s="6">
        <v>73000</v>
      </c>
      <c r="H162">
        <v>389</v>
      </c>
      <c r="I162" s="6">
        <v>191000</v>
      </c>
    </row>
    <row r="163" spans="1:9">
      <c r="A163">
        <v>162</v>
      </c>
      <c r="B163" s="4" t="str">
        <f>INDEX('Edited Data'!$A$1:$CG$1461,MATCH($A163,'Edited Data'!$A$1:$A$1461,0),MATCH(B$1,'Edited Data'!$A$1:$CG$1,0))</f>
        <v>&lt;5</v>
      </c>
      <c r="C163" s="4">
        <f>INDEX('Edited Data'!$A$1:$CG$1461,MATCH($A163,'Edited Data'!$A$1:$A$1461,0),MATCH(C$1,'Edited Data'!$A$1:$CG$1,0))</f>
        <v>412500</v>
      </c>
      <c r="E163">
        <v>266</v>
      </c>
      <c r="F163" s="6">
        <v>175500</v>
      </c>
      <c r="H163">
        <v>390</v>
      </c>
      <c r="I163" s="6">
        <v>426000</v>
      </c>
    </row>
    <row r="164" spans="1:9">
      <c r="A164">
        <v>163</v>
      </c>
      <c r="B164" s="4" t="str">
        <f>INDEX('Edited Data'!$A$1:$CG$1461,MATCH($A164,'Edited Data'!$A$1:$A$1461,0),MATCH(B$1,'Edited Data'!$A$1:$CG$1,0))</f>
        <v>&lt;5</v>
      </c>
      <c r="C164" s="4">
        <f>INDEX('Edited Data'!$A$1:$CG$1461,MATCH($A164,'Edited Data'!$A$1:$A$1461,0),MATCH(C$1,'Edited Data'!$A$1:$CG$1,0))</f>
        <v>220000</v>
      </c>
      <c r="E164">
        <v>268</v>
      </c>
      <c r="F164" s="6">
        <v>179500</v>
      </c>
      <c r="H164">
        <v>392</v>
      </c>
      <c r="I164" s="6">
        <v>215000</v>
      </c>
    </row>
    <row r="165" spans="1:9">
      <c r="A165">
        <v>164</v>
      </c>
      <c r="B165" s="4" t="str">
        <f>INDEX('Edited Data'!$A$1:$CG$1461,MATCH($A165,'Edited Data'!$A$1:$A$1461,0),MATCH(B$1,'Edited Data'!$A$1:$CG$1,0))</f>
        <v>&gt;20</v>
      </c>
      <c r="C165" s="4">
        <f>INDEX('Edited Data'!$A$1:$CG$1461,MATCH($A165,'Edited Data'!$A$1:$A$1461,0),MATCH(C$1,'Edited Data'!$A$1:$CG$1,0))</f>
        <v>103200</v>
      </c>
      <c r="E165">
        <v>269</v>
      </c>
      <c r="F165" s="6">
        <v>120500</v>
      </c>
      <c r="H165">
        <v>400</v>
      </c>
      <c r="I165" s="6">
        <v>241000</v>
      </c>
    </row>
    <row r="166" spans="1:9">
      <c r="A166">
        <v>165</v>
      </c>
      <c r="B166" s="4" t="str">
        <f>INDEX('Edited Data'!$A$1:$CG$1461,MATCH($A166,'Edited Data'!$A$1:$A$1461,0),MATCH(B$1,'Edited Data'!$A$1:$CG$1,0))</f>
        <v>&gt;20</v>
      </c>
      <c r="C166" s="4">
        <f>INDEX('Edited Data'!$A$1:$CG$1461,MATCH($A166,'Edited Data'!$A$1:$A$1461,0),MATCH(C$1,'Edited Data'!$A$1:$CG$1,0))</f>
        <v>152000</v>
      </c>
      <c r="E166">
        <v>270</v>
      </c>
      <c r="F166" s="6">
        <v>148000</v>
      </c>
      <c r="H166">
        <v>401</v>
      </c>
      <c r="I166" s="6">
        <v>245500</v>
      </c>
    </row>
    <row r="167" spans="1:9">
      <c r="A167">
        <v>166</v>
      </c>
      <c r="B167" s="4" t="str">
        <f>INDEX('Edited Data'!$A$1:$CG$1461,MATCH($A167,'Edited Data'!$A$1:$A$1461,0),MATCH(B$1,'Edited Data'!$A$1:$CG$1,0))</f>
        <v>&gt;20</v>
      </c>
      <c r="C167" s="4">
        <f>INDEX('Edited Data'!$A$1:$CG$1461,MATCH($A167,'Edited Data'!$A$1:$A$1461,0),MATCH(C$1,'Edited Data'!$A$1:$CG$1,0))</f>
        <v>127500</v>
      </c>
      <c r="E167">
        <v>272</v>
      </c>
      <c r="F167" s="6">
        <v>241500</v>
      </c>
      <c r="H167">
        <v>402</v>
      </c>
      <c r="I167" s="6">
        <v>164990</v>
      </c>
    </row>
    <row r="168" spans="1:9">
      <c r="A168">
        <v>167</v>
      </c>
      <c r="B168" s="4" t="str">
        <f>INDEX('Edited Data'!$A$1:$CG$1461,MATCH($A168,'Edited Data'!$A$1:$A$1461,0),MATCH(B$1,'Edited Data'!$A$1:$CG$1,0))</f>
        <v>&gt;20</v>
      </c>
      <c r="C168" s="4">
        <f>INDEX('Edited Data'!$A$1:$CG$1461,MATCH($A168,'Edited Data'!$A$1:$A$1461,0),MATCH(C$1,'Edited Data'!$A$1:$CG$1,0))</f>
        <v>190000</v>
      </c>
      <c r="E168">
        <v>274</v>
      </c>
      <c r="F168" s="6">
        <v>139000</v>
      </c>
      <c r="H168">
        <v>404</v>
      </c>
      <c r="I168" s="6">
        <v>258000</v>
      </c>
    </row>
    <row r="169" spans="1:9">
      <c r="A169">
        <v>168</v>
      </c>
      <c r="B169" s="4" t="str">
        <f>INDEX('Edited Data'!$A$1:$CG$1461,MATCH($A169,'Edited Data'!$A$1:$A$1461,0),MATCH(B$1,'Edited Data'!$A$1:$CG$1,0))</f>
        <v>&lt;5</v>
      </c>
      <c r="C169" s="4">
        <f>INDEX('Edited Data'!$A$1:$CG$1461,MATCH($A169,'Edited Data'!$A$1:$A$1461,0),MATCH(C$1,'Edited Data'!$A$1:$CG$1,0))</f>
        <v>325624</v>
      </c>
      <c r="E169">
        <v>275</v>
      </c>
      <c r="F169" s="6">
        <v>124500</v>
      </c>
      <c r="H169">
        <v>405</v>
      </c>
      <c r="I169" s="6">
        <v>168000</v>
      </c>
    </row>
    <row r="170" spans="1:9">
      <c r="A170">
        <v>169</v>
      </c>
      <c r="B170" s="4" t="str">
        <f>INDEX('Edited Data'!$A$1:$CG$1461,MATCH($A170,'Edited Data'!$A$1:$A$1461,0),MATCH(B$1,'Edited Data'!$A$1:$CG$1,0))</f>
        <v>&lt;5</v>
      </c>
      <c r="C170" s="4">
        <f>INDEX('Edited Data'!$A$1:$CG$1461,MATCH($A170,'Edited Data'!$A$1:$A$1461,0),MATCH(C$1,'Edited Data'!$A$1:$CG$1,0))</f>
        <v>183500</v>
      </c>
      <c r="E170">
        <v>276</v>
      </c>
      <c r="F170" s="6">
        <v>205000</v>
      </c>
      <c r="H170">
        <v>409</v>
      </c>
      <c r="I170" s="6">
        <v>280000</v>
      </c>
    </row>
    <row r="171" spans="1:9">
      <c r="A171">
        <v>170</v>
      </c>
      <c r="B171" s="4" t="str">
        <f>INDEX('Edited Data'!$A$1:$CG$1461,MATCH($A171,'Edited Data'!$A$1:$A$1461,0),MATCH(B$1,'Edited Data'!$A$1:$CG$1,0))</f>
        <v>&gt;20</v>
      </c>
      <c r="C171" s="4">
        <f>INDEX('Edited Data'!$A$1:$CG$1461,MATCH($A171,'Edited Data'!$A$1:$A$1461,0),MATCH(C$1,'Edited Data'!$A$1:$CG$1,0))</f>
        <v>228000</v>
      </c>
      <c r="E171">
        <v>278</v>
      </c>
      <c r="F171" s="6">
        <v>141000</v>
      </c>
      <c r="H171">
        <v>410</v>
      </c>
      <c r="I171" s="6">
        <v>339750</v>
      </c>
    </row>
    <row r="172" spans="1:9">
      <c r="A172">
        <v>171</v>
      </c>
      <c r="B172" s="4" t="str">
        <f>INDEX('Edited Data'!$A$1:$CG$1461,MATCH($A172,'Edited Data'!$A$1:$A$1461,0),MATCH(B$1,'Edited Data'!$A$1:$CG$1,0))</f>
        <v>&gt;20</v>
      </c>
      <c r="C172" s="4">
        <f>INDEX('Edited Data'!$A$1:$CG$1461,MATCH($A172,'Edited Data'!$A$1:$A$1461,0),MATCH(C$1,'Edited Data'!$A$1:$CG$1,0))</f>
        <v>128500</v>
      </c>
      <c r="E172">
        <v>280</v>
      </c>
      <c r="F172" s="6">
        <v>192000</v>
      </c>
      <c r="H172">
        <v>413</v>
      </c>
      <c r="I172" s="6">
        <v>222000</v>
      </c>
    </row>
    <row r="173" spans="1:9">
      <c r="A173">
        <v>172</v>
      </c>
      <c r="B173" s="4" t="str">
        <f>INDEX('Edited Data'!$A$1:$CG$1461,MATCH($A173,'Edited Data'!$A$1:$A$1461,0),MATCH(B$1,'Edited Data'!$A$1:$CG$1,0))</f>
        <v>&gt;20</v>
      </c>
      <c r="C173" s="4">
        <f>INDEX('Edited Data'!$A$1:$CG$1461,MATCH($A173,'Edited Data'!$A$1:$A$1461,0),MATCH(C$1,'Edited Data'!$A$1:$CG$1,0))</f>
        <v>215000</v>
      </c>
      <c r="E173">
        <v>287</v>
      </c>
      <c r="F173" s="6">
        <v>159000</v>
      </c>
      <c r="H173">
        <v>415</v>
      </c>
      <c r="I173" s="6">
        <v>228000</v>
      </c>
    </row>
    <row r="174" spans="1:9">
      <c r="A174">
        <v>173</v>
      </c>
      <c r="B174" s="4" t="str">
        <f>INDEX('Edited Data'!$A$1:$CG$1461,MATCH($A174,'Edited Data'!$A$1:$A$1461,0),MATCH(B$1,'Edited Data'!$A$1:$CG$1,0))</f>
        <v>&lt;20</v>
      </c>
      <c r="C174" s="4">
        <f>INDEX('Edited Data'!$A$1:$CG$1461,MATCH($A174,'Edited Data'!$A$1:$A$1461,0),MATCH(C$1,'Edited Data'!$A$1:$CG$1,0))</f>
        <v>239000</v>
      </c>
      <c r="E174">
        <v>288</v>
      </c>
      <c r="F174" s="6">
        <v>88000</v>
      </c>
      <c r="H174">
        <v>416</v>
      </c>
      <c r="I174" s="6">
        <v>181134</v>
      </c>
    </row>
    <row r="175" spans="1:9">
      <c r="A175">
        <v>174</v>
      </c>
      <c r="B175" s="4" t="str">
        <f>INDEX('Edited Data'!$A$1:$CG$1461,MATCH($A175,'Edited Data'!$A$1:$A$1461,0),MATCH(B$1,'Edited Data'!$A$1:$CG$1,0))</f>
        <v>&gt;20</v>
      </c>
      <c r="C175" s="4">
        <f>INDEX('Edited Data'!$A$1:$CG$1461,MATCH($A175,'Edited Data'!$A$1:$A$1461,0),MATCH(C$1,'Edited Data'!$A$1:$CG$1,0))</f>
        <v>163000</v>
      </c>
      <c r="E175">
        <v>289</v>
      </c>
      <c r="F175" s="6">
        <v>122000</v>
      </c>
      <c r="H175">
        <v>421</v>
      </c>
      <c r="I175" s="6">
        <v>206300</v>
      </c>
    </row>
    <row r="176" spans="1:9">
      <c r="A176">
        <v>175</v>
      </c>
      <c r="B176" s="4" t="str">
        <f>INDEX('Edited Data'!$A$1:$CG$1461,MATCH($A176,'Edited Data'!$A$1:$A$1461,0),MATCH(B$1,'Edited Data'!$A$1:$CG$1,0))</f>
        <v>&gt;20</v>
      </c>
      <c r="C176" s="4">
        <f>INDEX('Edited Data'!$A$1:$CG$1461,MATCH($A176,'Edited Data'!$A$1:$A$1461,0),MATCH(C$1,'Edited Data'!$A$1:$CG$1,0))</f>
        <v>184000</v>
      </c>
      <c r="E176">
        <v>290</v>
      </c>
      <c r="F176" s="6">
        <v>153575</v>
      </c>
      <c r="H176">
        <v>424</v>
      </c>
      <c r="I176" s="6">
        <v>315000</v>
      </c>
    </row>
    <row r="177" spans="1:9">
      <c r="A177">
        <v>176</v>
      </c>
      <c r="B177" s="4" t="str">
        <f>INDEX('Edited Data'!$A$1:$CG$1461,MATCH($A177,'Edited Data'!$A$1:$A$1461,0),MATCH(B$1,'Edited Data'!$A$1:$CG$1,0))</f>
        <v>&gt;20</v>
      </c>
      <c r="C177" s="4">
        <f>INDEX('Edited Data'!$A$1:$CG$1461,MATCH($A177,'Edited Data'!$A$1:$A$1461,0),MATCH(C$1,'Edited Data'!$A$1:$CG$1,0))</f>
        <v>243000</v>
      </c>
      <c r="E177">
        <v>292</v>
      </c>
      <c r="F177" s="6">
        <v>135900</v>
      </c>
      <c r="H177">
        <v>427</v>
      </c>
      <c r="I177" s="6">
        <v>275000</v>
      </c>
    </row>
    <row r="178" spans="1:9">
      <c r="A178">
        <v>177</v>
      </c>
      <c r="B178" s="4" t="str">
        <f>INDEX('Edited Data'!$A$1:$CG$1461,MATCH($A178,'Edited Data'!$A$1:$A$1461,0),MATCH(B$1,'Edited Data'!$A$1:$CG$1,0))</f>
        <v>&lt;20</v>
      </c>
      <c r="C178" s="4">
        <f>INDEX('Edited Data'!$A$1:$CG$1461,MATCH($A178,'Edited Data'!$A$1:$A$1461,0),MATCH(C$1,'Edited Data'!$A$1:$CG$1,0))</f>
        <v>211000</v>
      </c>
      <c r="E178">
        <v>293</v>
      </c>
      <c r="F178" s="6">
        <v>131000</v>
      </c>
      <c r="H178">
        <v>429</v>
      </c>
      <c r="I178" s="6">
        <v>195400</v>
      </c>
    </row>
    <row r="179" spans="1:9">
      <c r="A179">
        <v>178</v>
      </c>
      <c r="B179" s="4" t="str">
        <f>INDEX('Edited Data'!$A$1:$CG$1461,MATCH($A179,'Edited Data'!$A$1:$A$1461,0),MATCH(B$1,'Edited Data'!$A$1:$CG$1,0))</f>
        <v>&gt;20</v>
      </c>
      <c r="C179" s="4">
        <f>INDEX('Edited Data'!$A$1:$CG$1461,MATCH($A179,'Edited Data'!$A$1:$A$1461,0),MATCH(C$1,'Edited Data'!$A$1:$CG$1,0))</f>
        <v>172500</v>
      </c>
      <c r="E179">
        <v>294</v>
      </c>
      <c r="F179" s="6">
        <v>235000</v>
      </c>
      <c r="H179">
        <v>434</v>
      </c>
      <c r="I179" s="6">
        <v>181000</v>
      </c>
    </row>
    <row r="180" spans="1:9">
      <c r="A180">
        <v>179</v>
      </c>
      <c r="B180" s="4" t="str">
        <f>INDEX('Edited Data'!$A$1:$CG$1461,MATCH($A180,'Edited Data'!$A$1:$A$1461,0),MATCH(B$1,'Edited Data'!$A$1:$CG$1,0))</f>
        <v>&lt;5</v>
      </c>
      <c r="C180" s="4">
        <f>INDEX('Edited Data'!$A$1:$CG$1461,MATCH($A180,'Edited Data'!$A$1:$A$1461,0),MATCH(C$1,'Edited Data'!$A$1:$CG$1,0))</f>
        <v>501837</v>
      </c>
      <c r="E180">
        <v>295</v>
      </c>
      <c r="F180" s="6">
        <v>167000</v>
      </c>
      <c r="H180">
        <v>436</v>
      </c>
      <c r="I180" s="6">
        <v>212000</v>
      </c>
    </row>
    <row r="181" spans="1:9">
      <c r="A181">
        <v>180</v>
      </c>
      <c r="B181" s="4" t="str">
        <f>INDEX('Edited Data'!$A$1:$CG$1461,MATCH($A181,'Edited Data'!$A$1:$A$1461,0),MATCH(B$1,'Edited Data'!$A$1:$CG$1,0))</f>
        <v>&gt;20</v>
      </c>
      <c r="C181" s="4">
        <f>INDEX('Edited Data'!$A$1:$CG$1461,MATCH($A181,'Edited Data'!$A$1:$A$1461,0),MATCH(C$1,'Edited Data'!$A$1:$CG$1,0))</f>
        <v>100000</v>
      </c>
      <c r="E181">
        <v>296</v>
      </c>
      <c r="F181" s="6">
        <v>142500</v>
      </c>
      <c r="H181">
        <v>441</v>
      </c>
      <c r="I181" s="6">
        <v>555000</v>
      </c>
    </row>
    <row r="182" spans="1:9">
      <c r="A182">
        <v>181</v>
      </c>
      <c r="B182" s="4" t="str">
        <f>INDEX('Edited Data'!$A$1:$CG$1461,MATCH($A182,'Edited Data'!$A$1:$A$1461,0),MATCH(B$1,'Edited Data'!$A$1:$CG$1,0))</f>
        <v>&lt;10</v>
      </c>
      <c r="C182" s="4">
        <f>INDEX('Edited Data'!$A$1:$CG$1461,MATCH($A182,'Edited Data'!$A$1:$A$1461,0),MATCH(C$1,'Edited Data'!$A$1:$CG$1,0))</f>
        <v>177000</v>
      </c>
      <c r="E182">
        <v>297</v>
      </c>
      <c r="F182" s="6">
        <v>152000</v>
      </c>
      <c r="H182">
        <v>444</v>
      </c>
      <c r="I182" s="6">
        <v>172500</v>
      </c>
    </row>
    <row r="183" spans="1:9">
      <c r="A183">
        <v>182</v>
      </c>
      <c r="B183" s="4" t="str">
        <f>INDEX('Edited Data'!$A$1:$CG$1461,MATCH($A183,'Edited Data'!$A$1:$A$1461,0),MATCH(B$1,'Edited Data'!$A$1:$CG$1,0))</f>
        <v>&gt;20</v>
      </c>
      <c r="C183" s="4">
        <f>INDEX('Edited Data'!$A$1:$CG$1461,MATCH($A183,'Edited Data'!$A$1:$A$1461,0),MATCH(C$1,'Edited Data'!$A$1:$CG$1,0))</f>
        <v>200100</v>
      </c>
      <c r="E183">
        <v>299</v>
      </c>
      <c r="F183" s="6">
        <v>175000</v>
      </c>
      <c r="H183">
        <v>445</v>
      </c>
      <c r="I183" s="6">
        <v>210000</v>
      </c>
    </row>
    <row r="184" spans="1:9">
      <c r="A184">
        <v>183</v>
      </c>
      <c r="B184" s="4" t="str">
        <f>INDEX('Edited Data'!$A$1:$CG$1461,MATCH($A184,'Edited Data'!$A$1:$A$1461,0),MATCH(B$1,'Edited Data'!$A$1:$CG$1,0))</f>
        <v>&gt;20</v>
      </c>
      <c r="C184" s="4">
        <f>INDEX('Edited Data'!$A$1:$CG$1461,MATCH($A184,'Edited Data'!$A$1:$A$1461,0),MATCH(C$1,'Edited Data'!$A$1:$CG$1,0))</f>
        <v>120000</v>
      </c>
      <c r="E184">
        <v>300</v>
      </c>
      <c r="F184" s="6">
        <v>158500</v>
      </c>
      <c r="H184">
        <v>448</v>
      </c>
      <c r="I184" s="6">
        <v>199900</v>
      </c>
    </row>
    <row r="185" spans="1:9">
      <c r="A185">
        <v>184</v>
      </c>
      <c r="B185" s="4" t="str">
        <f>INDEX('Edited Data'!$A$1:$CG$1461,MATCH($A185,'Edited Data'!$A$1:$A$1461,0),MATCH(B$1,'Edited Data'!$A$1:$CG$1,0))</f>
        <v>&lt;5</v>
      </c>
      <c r="C185" s="4">
        <f>INDEX('Edited Data'!$A$1:$CG$1461,MATCH($A185,'Edited Data'!$A$1:$A$1461,0),MATCH(C$1,'Edited Data'!$A$1:$CG$1,0))</f>
        <v>200000</v>
      </c>
      <c r="E185">
        <v>301</v>
      </c>
      <c r="F185" s="6">
        <v>157000</v>
      </c>
      <c r="H185">
        <v>453</v>
      </c>
      <c r="I185" s="6">
        <v>204000</v>
      </c>
    </row>
    <row r="186" spans="1:9">
      <c r="A186">
        <v>185</v>
      </c>
      <c r="B186" s="4" t="str">
        <f>INDEX('Edited Data'!$A$1:$CG$1461,MATCH($A186,'Edited Data'!$A$1:$A$1461,0),MATCH(B$1,'Edited Data'!$A$1:$CG$1,0))</f>
        <v>&gt;20</v>
      </c>
      <c r="C186" s="4">
        <f>INDEX('Edited Data'!$A$1:$CG$1461,MATCH($A186,'Edited Data'!$A$1:$A$1461,0),MATCH(C$1,'Edited Data'!$A$1:$CG$1,0))</f>
        <v>127000</v>
      </c>
      <c r="E186">
        <v>304</v>
      </c>
      <c r="F186" s="6">
        <v>149900</v>
      </c>
      <c r="H186">
        <v>454</v>
      </c>
      <c r="I186" s="6">
        <v>210000</v>
      </c>
    </row>
    <row r="187" spans="1:9">
      <c r="A187">
        <v>186</v>
      </c>
      <c r="B187" s="4" t="str">
        <f>INDEX('Edited Data'!$A$1:$CG$1461,MATCH($A187,'Edited Data'!$A$1:$A$1461,0),MATCH(B$1,'Edited Data'!$A$1:$CG$1,0))</f>
        <v>&gt;20</v>
      </c>
      <c r="C187" s="4">
        <f>INDEX('Edited Data'!$A$1:$CG$1461,MATCH($A187,'Edited Data'!$A$1:$A$1461,0),MATCH(C$1,'Edited Data'!$A$1:$CG$1,0))</f>
        <v>475000</v>
      </c>
      <c r="E187">
        <v>305</v>
      </c>
      <c r="F187" s="6">
        <v>295000</v>
      </c>
      <c r="H187">
        <v>461</v>
      </c>
      <c r="I187" s="6">
        <v>263435</v>
      </c>
    </row>
    <row r="188" spans="1:9">
      <c r="A188">
        <v>187</v>
      </c>
      <c r="B188" s="4" t="str">
        <f>INDEX('Edited Data'!$A$1:$CG$1461,MATCH($A188,'Edited Data'!$A$1:$A$1461,0),MATCH(B$1,'Edited Data'!$A$1:$CG$1,0))</f>
        <v>&lt;20</v>
      </c>
      <c r="C188" s="4">
        <f>INDEX('Edited Data'!$A$1:$CG$1461,MATCH($A188,'Edited Data'!$A$1:$A$1461,0),MATCH(C$1,'Edited Data'!$A$1:$CG$1,0))</f>
        <v>173000</v>
      </c>
      <c r="E188">
        <v>308</v>
      </c>
      <c r="F188" s="6">
        <v>89500</v>
      </c>
      <c r="H188">
        <v>466</v>
      </c>
      <c r="I188" s="6">
        <v>178740</v>
      </c>
    </row>
    <row r="189" spans="1:9">
      <c r="A189">
        <v>188</v>
      </c>
      <c r="B189" s="4" t="str">
        <f>INDEX('Edited Data'!$A$1:$CG$1461,MATCH($A189,'Edited Data'!$A$1:$A$1461,0),MATCH(B$1,'Edited Data'!$A$1:$CG$1,0))</f>
        <v>&gt;20</v>
      </c>
      <c r="C189" s="4">
        <f>INDEX('Edited Data'!$A$1:$CG$1461,MATCH($A189,'Edited Data'!$A$1:$A$1461,0),MATCH(C$1,'Edited Data'!$A$1:$CG$1,0))</f>
        <v>135000</v>
      </c>
      <c r="E189">
        <v>309</v>
      </c>
      <c r="F189" s="6">
        <v>82500</v>
      </c>
      <c r="H189">
        <v>469</v>
      </c>
      <c r="I189" s="6">
        <v>250000</v>
      </c>
    </row>
    <row r="190" spans="1:9">
      <c r="A190">
        <v>189</v>
      </c>
      <c r="B190" s="4" t="str">
        <f>INDEX('Edited Data'!$A$1:$CG$1461,MATCH($A190,'Edited Data'!$A$1:$A$1461,0),MATCH(B$1,'Edited Data'!$A$1:$CG$1,0))</f>
        <v>&gt;20</v>
      </c>
      <c r="C190" s="4">
        <f>INDEX('Edited Data'!$A$1:$CG$1461,MATCH($A190,'Edited Data'!$A$1:$A$1461,0),MATCH(C$1,'Edited Data'!$A$1:$CG$1,0))</f>
        <v>153337</v>
      </c>
      <c r="E190">
        <v>312</v>
      </c>
      <c r="F190" s="6">
        <v>132000</v>
      </c>
      <c r="H190">
        <v>470</v>
      </c>
      <c r="I190" s="6">
        <v>187000</v>
      </c>
    </row>
    <row r="191" spans="1:9">
      <c r="A191">
        <v>190</v>
      </c>
      <c r="B191" s="4" t="str">
        <f>INDEX('Edited Data'!$A$1:$CG$1461,MATCH($A191,'Edited Data'!$A$1:$A$1461,0),MATCH(B$1,'Edited Data'!$A$1:$CG$1,0))</f>
        <v>&lt;10</v>
      </c>
      <c r="C191" s="4">
        <f>INDEX('Edited Data'!$A$1:$CG$1461,MATCH($A191,'Edited Data'!$A$1:$A$1461,0),MATCH(C$1,'Edited Data'!$A$1:$CG$1,0))</f>
        <v>286000</v>
      </c>
      <c r="E191">
        <v>313</v>
      </c>
      <c r="F191" s="6">
        <v>119900</v>
      </c>
      <c r="H191">
        <v>473</v>
      </c>
      <c r="I191" s="6">
        <v>148000</v>
      </c>
    </row>
    <row r="192" spans="1:9">
      <c r="A192">
        <v>191</v>
      </c>
      <c r="B192" s="4" t="str">
        <f>INDEX('Edited Data'!$A$1:$CG$1461,MATCH($A192,'Edited Data'!$A$1:$A$1461,0),MATCH(B$1,'Edited Data'!$A$1:$CG$1,0))</f>
        <v>&gt;20</v>
      </c>
      <c r="C192" s="4">
        <f>INDEX('Edited Data'!$A$1:$CG$1461,MATCH($A192,'Edited Data'!$A$1:$A$1461,0),MATCH(C$1,'Edited Data'!$A$1:$CG$1,0))</f>
        <v>315000</v>
      </c>
      <c r="E192">
        <v>314</v>
      </c>
      <c r="F192" s="6">
        <v>375000</v>
      </c>
      <c r="H192">
        <v>474</v>
      </c>
      <c r="I192" s="6">
        <v>440000</v>
      </c>
    </row>
    <row r="193" spans="1:9">
      <c r="A193">
        <v>192</v>
      </c>
      <c r="B193" s="4" t="str">
        <f>INDEX('Edited Data'!$A$1:$CG$1461,MATCH($A193,'Edited Data'!$A$1:$A$1461,0),MATCH(B$1,'Edited Data'!$A$1:$CG$1,0))</f>
        <v>&gt;20</v>
      </c>
      <c r="C193" s="4">
        <f>INDEX('Edited Data'!$A$1:$CG$1461,MATCH($A193,'Edited Data'!$A$1:$A$1461,0),MATCH(C$1,'Edited Data'!$A$1:$CG$1,0))</f>
        <v>184000</v>
      </c>
      <c r="E193">
        <v>315</v>
      </c>
      <c r="F193" s="6">
        <v>178000</v>
      </c>
      <c r="H193">
        <v>475</v>
      </c>
      <c r="I193" s="6">
        <v>251000</v>
      </c>
    </row>
    <row r="194" spans="1:9">
      <c r="A194">
        <v>193</v>
      </c>
      <c r="B194" s="4" t="str">
        <f>INDEX('Edited Data'!$A$1:$CG$1461,MATCH($A194,'Edited Data'!$A$1:$A$1461,0),MATCH(B$1,'Edited Data'!$A$1:$CG$1,0))</f>
        <v>&lt;10</v>
      </c>
      <c r="C194" s="4">
        <f>INDEX('Edited Data'!$A$1:$CG$1461,MATCH($A194,'Edited Data'!$A$1:$A$1461,0),MATCH(C$1,'Edited Data'!$A$1:$CG$1,0))</f>
        <v>192000</v>
      </c>
      <c r="E194">
        <v>317</v>
      </c>
      <c r="F194" s="6">
        <v>260000</v>
      </c>
      <c r="H194">
        <v>477</v>
      </c>
      <c r="I194" s="6">
        <v>208900</v>
      </c>
    </row>
    <row r="195" spans="1:9">
      <c r="A195">
        <v>194</v>
      </c>
      <c r="B195" s="4" t="str">
        <f>INDEX('Edited Data'!$A$1:$CG$1461,MATCH($A195,'Edited Data'!$A$1:$A$1461,0),MATCH(B$1,'Edited Data'!$A$1:$CG$1,0))</f>
        <v>&lt;5</v>
      </c>
      <c r="C195" s="4">
        <f>INDEX('Edited Data'!$A$1:$CG$1461,MATCH($A195,'Edited Data'!$A$1:$A$1461,0),MATCH(C$1,'Edited Data'!$A$1:$CG$1,0))</f>
        <v>130000</v>
      </c>
      <c r="E195">
        <v>320</v>
      </c>
      <c r="F195" s="6">
        <v>187500</v>
      </c>
      <c r="H195">
        <v>478</v>
      </c>
      <c r="I195" s="6">
        <v>380000</v>
      </c>
    </row>
    <row r="196" spans="1:9">
      <c r="A196">
        <v>195</v>
      </c>
      <c r="B196" s="4" t="str">
        <f>INDEX('Edited Data'!$A$1:$CG$1461,MATCH($A196,'Edited Data'!$A$1:$A$1461,0),MATCH(B$1,'Edited Data'!$A$1:$CG$1,0))</f>
        <v>&gt;20</v>
      </c>
      <c r="C196" s="4">
        <f>INDEX('Edited Data'!$A$1:$CG$1461,MATCH($A196,'Edited Data'!$A$1:$A$1461,0),MATCH(C$1,'Edited Data'!$A$1:$CG$1,0))</f>
        <v>127000</v>
      </c>
      <c r="E196">
        <v>323</v>
      </c>
      <c r="F196" s="6">
        <v>301000</v>
      </c>
      <c r="H196">
        <v>479</v>
      </c>
      <c r="I196" s="6">
        <v>297000</v>
      </c>
    </row>
    <row r="197" spans="1:9">
      <c r="A197">
        <v>196</v>
      </c>
      <c r="B197" s="4" t="str">
        <f>INDEX('Edited Data'!$A$1:$CG$1461,MATCH($A197,'Edited Data'!$A$1:$A$1461,0),MATCH(B$1,'Edited Data'!$A$1:$CG$1,0))</f>
        <v>&gt;20</v>
      </c>
      <c r="C197" s="4">
        <f>INDEX('Edited Data'!$A$1:$CG$1461,MATCH($A197,'Edited Data'!$A$1:$A$1461,0),MATCH(C$1,'Edited Data'!$A$1:$CG$1,0))</f>
        <v>148500</v>
      </c>
      <c r="E197">
        <v>324</v>
      </c>
      <c r="F197" s="6">
        <v>126175</v>
      </c>
      <c r="H197">
        <v>481</v>
      </c>
      <c r="I197" s="6">
        <v>326000</v>
      </c>
    </row>
    <row r="198" spans="1:9">
      <c r="A198">
        <v>197</v>
      </c>
      <c r="B198" s="4" t="str">
        <f>INDEX('Edited Data'!$A$1:$CG$1461,MATCH($A198,'Edited Data'!$A$1:$A$1461,0),MATCH(B$1,'Edited Data'!$A$1:$CG$1,0))</f>
        <v>&lt;5</v>
      </c>
      <c r="C198" s="4">
        <f>INDEX('Edited Data'!$A$1:$CG$1461,MATCH($A198,'Edited Data'!$A$1:$A$1461,0),MATCH(C$1,'Edited Data'!$A$1:$CG$1,0))</f>
        <v>311872</v>
      </c>
      <c r="E198">
        <v>325</v>
      </c>
      <c r="F198" s="6">
        <v>242000</v>
      </c>
      <c r="H198">
        <v>482</v>
      </c>
      <c r="I198" s="6">
        <v>374000</v>
      </c>
    </row>
    <row r="199" spans="1:9">
      <c r="A199">
        <v>198</v>
      </c>
      <c r="B199" s="4" t="str">
        <f>INDEX('Edited Data'!$A$1:$CG$1461,MATCH($A199,'Edited Data'!$A$1:$A$1461,0),MATCH(B$1,'Edited Data'!$A$1:$CG$1,0))</f>
        <v>&gt;20</v>
      </c>
      <c r="C199" s="4">
        <f>INDEX('Edited Data'!$A$1:$CG$1461,MATCH($A199,'Edited Data'!$A$1:$A$1461,0),MATCH(C$1,'Edited Data'!$A$1:$CG$1,0))</f>
        <v>235000</v>
      </c>
      <c r="E199">
        <v>326</v>
      </c>
      <c r="F199" s="6">
        <v>87000</v>
      </c>
      <c r="H199">
        <v>484</v>
      </c>
      <c r="I199" s="6">
        <v>164000</v>
      </c>
    </row>
    <row r="200" spans="1:9">
      <c r="A200">
        <v>199</v>
      </c>
      <c r="B200" s="4" t="str">
        <f>INDEX('Edited Data'!$A$1:$CG$1461,MATCH($A200,'Edited Data'!$A$1:$A$1461,0),MATCH(B$1,'Edited Data'!$A$1:$CG$1,0))</f>
        <v>&gt;20</v>
      </c>
      <c r="C200" s="4">
        <f>INDEX('Edited Data'!$A$1:$CG$1461,MATCH($A200,'Edited Data'!$A$1:$A$1461,0),MATCH(C$1,'Edited Data'!$A$1:$CG$1,0))</f>
        <v>104000</v>
      </c>
      <c r="E200">
        <v>328</v>
      </c>
      <c r="F200" s="6">
        <v>145250</v>
      </c>
      <c r="H200">
        <v>493</v>
      </c>
      <c r="I200" s="6">
        <v>172785</v>
      </c>
    </row>
    <row r="201" spans="1:9">
      <c r="A201">
        <v>200</v>
      </c>
      <c r="B201" s="4" t="str">
        <f>INDEX('Edited Data'!$A$1:$CG$1461,MATCH($A201,'Edited Data'!$A$1:$A$1461,0),MATCH(B$1,'Edited Data'!$A$1:$CG$1,0))</f>
        <v>&lt;5</v>
      </c>
      <c r="C201" s="4">
        <f>INDEX('Edited Data'!$A$1:$CG$1461,MATCH($A201,'Edited Data'!$A$1:$A$1461,0),MATCH(C$1,'Edited Data'!$A$1:$CG$1,0))</f>
        <v>274900</v>
      </c>
      <c r="E201">
        <v>329</v>
      </c>
      <c r="F201" s="6">
        <v>214500</v>
      </c>
      <c r="H201">
        <v>497</v>
      </c>
      <c r="I201" s="6">
        <v>430000</v>
      </c>
    </row>
    <row r="202" spans="1:9">
      <c r="A202">
        <v>201</v>
      </c>
      <c r="B202" s="4" t="str">
        <f>INDEX('Edited Data'!$A$1:$CG$1461,MATCH($A202,'Edited Data'!$A$1:$A$1461,0),MATCH(B$1,'Edited Data'!$A$1:$CG$1,0))</f>
        <v>&lt;10</v>
      </c>
      <c r="C202" s="4">
        <f>INDEX('Edited Data'!$A$1:$CG$1461,MATCH($A202,'Edited Data'!$A$1:$A$1461,0),MATCH(C$1,'Edited Data'!$A$1:$CG$1,0))</f>
        <v>140000</v>
      </c>
      <c r="E202">
        <v>330</v>
      </c>
      <c r="F202" s="6">
        <v>78000</v>
      </c>
      <c r="H202">
        <v>502</v>
      </c>
      <c r="I202" s="6">
        <v>226700</v>
      </c>
    </row>
    <row r="203" spans="1:9">
      <c r="A203">
        <v>202</v>
      </c>
      <c r="B203" s="4" t="str">
        <f>INDEX('Edited Data'!$A$1:$CG$1461,MATCH($A203,'Edited Data'!$A$1:$A$1461,0),MATCH(B$1,'Edited Data'!$A$1:$CG$1,0))</f>
        <v>&gt;20</v>
      </c>
      <c r="C203" s="4">
        <f>INDEX('Edited Data'!$A$1:$CG$1461,MATCH($A203,'Edited Data'!$A$1:$A$1461,0),MATCH(C$1,'Edited Data'!$A$1:$CG$1,0))</f>
        <v>171500</v>
      </c>
      <c r="E203">
        <v>331</v>
      </c>
      <c r="F203" s="6">
        <v>119000</v>
      </c>
      <c r="H203">
        <v>507</v>
      </c>
      <c r="I203" s="6">
        <v>215000</v>
      </c>
    </row>
    <row r="204" spans="1:9">
      <c r="A204">
        <v>203</v>
      </c>
      <c r="B204" s="4" t="str">
        <f>INDEX('Edited Data'!$A$1:$CG$1461,MATCH($A204,'Edited Data'!$A$1:$A$1461,0),MATCH(B$1,'Edited Data'!$A$1:$CG$1,0))</f>
        <v>&gt;20</v>
      </c>
      <c r="C204" s="4">
        <f>INDEX('Edited Data'!$A$1:$CG$1461,MATCH($A204,'Edited Data'!$A$1:$A$1461,0),MATCH(C$1,'Edited Data'!$A$1:$CG$1,0))</f>
        <v>112000</v>
      </c>
      <c r="E204">
        <v>332</v>
      </c>
      <c r="F204" s="6">
        <v>139000</v>
      </c>
      <c r="H204">
        <v>508</v>
      </c>
      <c r="I204" s="6">
        <v>208300</v>
      </c>
    </row>
    <row r="205" spans="1:9">
      <c r="A205">
        <v>204</v>
      </c>
      <c r="B205" s="4" t="str">
        <f>INDEX('Edited Data'!$A$1:$CG$1461,MATCH($A205,'Edited Data'!$A$1:$A$1461,0),MATCH(B$1,'Edited Data'!$A$1:$CG$1,0))</f>
        <v>&lt;5</v>
      </c>
      <c r="C205" s="4">
        <f>INDEX('Edited Data'!$A$1:$CG$1461,MATCH($A205,'Edited Data'!$A$1:$A$1461,0),MATCH(C$1,'Edited Data'!$A$1:$CG$1,0))</f>
        <v>149000</v>
      </c>
      <c r="E205">
        <v>336</v>
      </c>
      <c r="F205" s="6">
        <v>228950</v>
      </c>
      <c r="H205">
        <v>512</v>
      </c>
      <c r="I205" s="6">
        <v>202665</v>
      </c>
    </row>
    <row r="206" spans="1:9">
      <c r="A206">
        <v>205</v>
      </c>
      <c r="B206" s="4" t="str">
        <f>INDEX('Edited Data'!$A$1:$CG$1461,MATCH($A206,'Edited Data'!$A$1:$A$1461,0),MATCH(B$1,'Edited Data'!$A$1:$CG$1,0))</f>
        <v>&gt;20</v>
      </c>
      <c r="C206" s="4">
        <f>INDEX('Edited Data'!$A$1:$CG$1461,MATCH($A206,'Edited Data'!$A$1:$A$1461,0),MATCH(C$1,'Edited Data'!$A$1:$CG$1,0))</f>
        <v>110000</v>
      </c>
      <c r="E206">
        <v>339</v>
      </c>
      <c r="F206" s="6">
        <v>202500</v>
      </c>
      <c r="H206">
        <v>516</v>
      </c>
      <c r="I206" s="6">
        <v>402861</v>
      </c>
    </row>
    <row r="207" spans="1:9">
      <c r="A207">
        <v>206</v>
      </c>
      <c r="B207" s="4" t="str">
        <f>INDEX('Edited Data'!$A$1:$CG$1461,MATCH($A207,'Edited Data'!$A$1:$A$1461,0),MATCH(B$1,'Edited Data'!$A$1:$CG$1,0))</f>
        <v>&lt;20</v>
      </c>
      <c r="C207" s="4">
        <f>INDEX('Edited Data'!$A$1:$CG$1461,MATCH($A207,'Edited Data'!$A$1:$A$1461,0),MATCH(C$1,'Edited Data'!$A$1:$CG$1,0))</f>
        <v>180500</v>
      </c>
      <c r="E207">
        <v>340</v>
      </c>
      <c r="F207" s="6">
        <v>155000</v>
      </c>
      <c r="H207">
        <v>518</v>
      </c>
      <c r="I207" s="6">
        <v>265000</v>
      </c>
    </row>
    <row r="208" spans="1:9">
      <c r="A208">
        <v>207</v>
      </c>
      <c r="B208" s="4" t="str">
        <f>INDEX('Edited Data'!$A$1:$CG$1461,MATCH($A208,'Edited Data'!$A$1:$A$1461,0),MATCH(B$1,'Edited Data'!$A$1:$CG$1,0))</f>
        <v>&gt;20</v>
      </c>
      <c r="C208" s="4">
        <f>INDEX('Edited Data'!$A$1:$CG$1461,MATCH($A208,'Edited Data'!$A$1:$A$1461,0),MATCH(C$1,'Edited Data'!$A$1:$CG$1,0))</f>
        <v>143900</v>
      </c>
      <c r="E208">
        <v>342</v>
      </c>
      <c r="F208" s="6">
        <v>82000</v>
      </c>
      <c r="H208">
        <v>519</v>
      </c>
      <c r="I208" s="6">
        <v>211000</v>
      </c>
    </row>
    <row r="209" spans="1:9">
      <c r="A209">
        <v>208</v>
      </c>
      <c r="B209" s="4" t="str">
        <f>INDEX('Edited Data'!$A$1:$CG$1461,MATCH($A209,'Edited Data'!$A$1:$A$1461,0),MATCH(B$1,'Edited Data'!$A$1:$CG$1,0))</f>
        <v>&gt;20</v>
      </c>
      <c r="C209" s="4">
        <f>INDEX('Edited Data'!$A$1:$CG$1461,MATCH($A209,'Edited Data'!$A$1:$A$1461,0),MATCH(C$1,'Edited Data'!$A$1:$CG$1,0))</f>
        <v>141000</v>
      </c>
      <c r="E209">
        <v>343</v>
      </c>
      <c r="F209" s="6">
        <v>87500</v>
      </c>
      <c r="H209">
        <v>524</v>
      </c>
      <c r="I209" s="6">
        <v>184750</v>
      </c>
    </row>
    <row r="210" spans="1:9">
      <c r="A210">
        <v>209</v>
      </c>
      <c r="B210" s="4" t="str">
        <f>INDEX('Edited Data'!$A$1:$CG$1461,MATCH($A210,'Edited Data'!$A$1:$A$1461,0),MATCH(B$1,'Edited Data'!$A$1:$CG$1,0))</f>
        <v>&lt;20</v>
      </c>
      <c r="C210" s="4">
        <f>INDEX('Edited Data'!$A$1:$CG$1461,MATCH($A210,'Edited Data'!$A$1:$A$1461,0),MATCH(C$1,'Edited Data'!$A$1:$CG$1,0))</f>
        <v>277000</v>
      </c>
      <c r="E210">
        <v>345</v>
      </c>
      <c r="F210" s="6">
        <v>85000</v>
      </c>
      <c r="H210">
        <v>525</v>
      </c>
      <c r="I210" s="6">
        <v>315750</v>
      </c>
    </row>
    <row r="211" spans="1:9">
      <c r="A211">
        <v>210</v>
      </c>
      <c r="B211" s="4" t="str">
        <f>INDEX('Edited Data'!$A$1:$CG$1461,MATCH($A211,'Edited Data'!$A$1:$A$1461,0),MATCH(B$1,'Edited Data'!$A$1:$CG$1,0))</f>
        <v>&gt;20</v>
      </c>
      <c r="C211" s="4">
        <f>INDEX('Edited Data'!$A$1:$CG$1461,MATCH($A211,'Edited Data'!$A$1:$A$1461,0),MATCH(C$1,'Edited Data'!$A$1:$CG$1,0))</f>
        <v>145000</v>
      </c>
      <c r="E211">
        <v>346</v>
      </c>
      <c r="F211" s="6">
        <v>140200</v>
      </c>
      <c r="H211">
        <v>526</v>
      </c>
      <c r="I211" s="6">
        <v>176000</v>
      </c>
    </row>
    <row r="212" spans="1:9">
      <c r="A212">
        <v>211</v>
      </c>
      <c r="B212" s="4" t="str">
        <f>INDEX('Edited Data'!$A$1:$CG$1461,MATCH($A212,'Edited Data'!$A$1:$A$1461,0),MATCH(B$1,'Edited Data'!$A$1:$CG$1,0))</f>
        <v>&gt;20</v>
      </c>
      <c r="C212" s="4">
        <f>INDEX('Edited Data'!$A$1:$CG$1461,MATCH($A212,'Edited Data'!$A$1:$A$1461,0),MATCH(C$1,'Edited Data'!$A$1:$CG$1,0))</f>
        <v>98000</v>
      </c>
      <c r="E212">
        <v>347</v>
      </c>
      <c r="F212" s="6">
        <v>151500</v>
      </c>
      <c r="H212">
        <v>528</v>
      </c>
      <c r="I212" s="6">
        <v>446261</v>
      </c>
    </row>
    <row r="213" spans="1:9">
      <c r="A213">
        <v>212</v>
      </c>
      <c r="B213" s="4" t="str">
        <f>INDEX('Edited Data'!$A$1:$CG$1461,MATCH($A213,'Edited Data'!$A$1:$A$1461,0),MATCH(B$1,'Edited Data'!$A$1:$CG$1,0))</f>
        <v>&lt;5</v>
      </c>
      <c r="C213" s="4">
        <f>INDEX('Edited Data'!$A$1:$CG$1461,MATCH($A213,'Edited Data'!$A$1:$A$1461,0),MATCH(C$1,'Edited Data'!$A$1:$CG$1,0))</f>
        <v>186000</v>
      </c>
      <c r="E213">
        <v>348</v>
      </c>
      <c r="F213" s="6">
        <v>157500</v>
      </c>
      <c r="H213">
        <v>531</v>
      </c>
      <c r="I213" s="6">
        <v>175000</v>
      </c>
    </row>
    <row r="214" spans="1:9">
      <c r="A214">
        <v>213</v>
      </c>
      <c r="B214" s="4" t="str">
        <f>INDEX('Edited Data'!$A$1:$CG$1461,MATCH($A214,'Edited Data'!$A$1:$A$1461,0),MATCH(B$1,'Edited Data'!$A$1:$CG$1,0))</f>
        <v>&lt;5</v>
      </c>
      <c r="C214" s="4">
        <f>INDEX('Edited Data'!$A$1:$CG$1461,MATCH($A214,'Edited Data'!$A$1:$A$1461,0),MATCH(C$1,'Edited Data'!$A$1:$CG$1,0))</f>
        <v>252678</v>
      </c>
      <c r="E214">
        <v>353</v>
      </c>
      <c r="F214" s="6">
        <v>95000</v>
      </c>
      <c r="H214">
        <v>535</v>
      </c>
      <c r="I214" s="6">
        <v>178000</v>
      </c>
    </row>
    <row r="215" spans="1:9">
      <c r="A215">
        <v>214</v>
      </c>
      <c r="B215" s="4" t="str">
        <f>INDEX('Edited Data'!$A$1:$CG$1461,MATCH($A215,'Edited Data'!$A$1:$A$1461,0),MATCH(B$1,'Edited Data'!$A$1:$CG$1,0))</f>
        <v>&lt;20</v>
      </c>
      <c r="C215" s="4">
        <f>INDEX('Edited Data'!$A$1:$CG$1461,MATCH($A215,'Edited Data'!$A$1:$A$1461,0),MATCH(C$1,'Edited Data'!$A$1:$CG$1,0))</f>
        <v>156000</v>
      </c>
      <c r="E215">
        <v>354</v>
      </c>
      <c r="F215" s="6">
        <v>105900</v>
      </c>
      <c r="H215">
        <v>537</v>
      </c>
      <c r="I215" s="6">
        <v>188000</v>
      </c>
    </row>
    <row r="216" spans="1:9">
      <c r="A216">
        <v>215</v>
      </c>
      <c r="B216" s="4" t="str">
        <f>INDEX('Edited Data'!$A$1:$CG$1461,MATCH($A216,'Edited Data'!$A$1:$A$1461,0),MATCH(B$1,'Edited Data'!$A$1:$CG$1,0))</f>
        <v>&gt;20</v>
      </c>
      <c r="C216" s="4">
        <f>INDEX('Edited Data'!$A$1:$CG$1461,MATCH($A216,'Edited Data'!$A$1:$A$1461,0),MATCH(C$1,'Edited Data'!$A$1:$CG$1,0))</f>
        <v>161750</v>
      </c>
      <c r="E216">
        <v>355</v>
      </c>
      <c r="F216" s="6">
        <v>140000</v>
      </c>
      <c r="H216">
        <v>540</v>
      </c>
      <c r="I216" s="6">
        <v>272000</v>
      </c>
    </row>
    <row r="217" spans="1:9">
      <c r="A217">
        <v>216</v>
      </c>
      <c r="B217" s="4" t="str">
        <f>INDEX('Edited Data'!$A$1:$CG$1461,MATCH($A217,'Edited Data'!$A$1:$A$1461,0),MATCH(B$1,'Edited Data'!$A$1:$CG$1,0))</f>
        <v>&gt;20</v>
      </c>
      <c r="C217" s="4">
        <f>INDEX('Edited Data'!$A$1:$CG$1461,MATCH($A217,'Edited Data'!$A$1:$A$1461,0),MATCH(C$1,'Edited Data'!$A$1:$CG$1,0))</f>
        <v>134450</v>
      </c>
      <c r="E217">
        <v>358</v>
      </c>
      <c r="F217" s="6">
        <v>134000</v>
      </c>
      <c r="H217">
        <v>541</v>
      </c>
      <c r="I217" s="6">
        <v>315000</v>
      </c>
    </row>
    <row r="218" spans="1:9">
      <c r="A218">
        <v>217</v>
      </c>
      <c r="B218" s="4" t="str">
        <f>INDEX('Edited Data'!$A$1:$CG$1461,MATCH($A218,'Edited Data'!$A$1:$A$1461,0),MATCH(B$1,'Edited Data'!$A$1:$CG$1,0))</f>
        <v>&lt;5</v>
      </c>
      <c r="C218" s="4">
        <f>INDEX('Edited Data'!$A$1:$CG$1461,MATCH($A218,'Edited Data'!$A$1:$A$1461,0),MATCH(C$1,'Edited Data'!$A$1:$CG$1,0))</f>
        <v>210000</v>
      </c>
      <c r="E218">
        <v>359</v>
      </c>
      <c r="F218" s="6">
        <v>130000</v>
      </c>
      <c r="H218">
        <v>542</v>
      </c>
      <c r="I218" s="6">
        <v>248000</v>
      </c>
    </row>
    <row r="219" spans="1:9">
      <c r="A219">
        <v>218</v>
      </c>
      <c r="B219" s="4" t="str">
        <f>INDEX('Edited Data'!$A$1:$CG$1461,MATCH($A219,'Edited Data'!$A$1:$A$1461,0),MATCH(B$1,'Edited Data'!$A$1:$CG$1,0))</f>
        <v>&gt;20</v>
      </c>
      <c r="C219" s="4">
        <f>INDEX('Edited Data'!$A$1:$CG$1461,MATCH($A219,'Edited Data'!$A$1:$A$1461,0),MATCH(C$1,'Edited Data'!$A$1:$CG$1,0))</f>
        <v>107000</v>
      </c>
      <c r="E219">
        <v>361</v>
      </c>
      <c r="F219" s="6">
        <v>156000</v>
      </c>
      <c r="H219">
        <v>543</v>
      </c>
      <c r="I219" s="6">
        <v>213250</v>
      </c>
    </row>
    <row r="220" spans="1:9">
      <c r="A220">
        <v>219</v>
      </c>
      <c r="B220" s="4" t="str">
        <f>INDEX('Edited Data'!$A$1:$CG$1461,MATCH($A220,'Edited Data'!$A$1:$A$1461,0),MATCH(B$1,'Edited Data'!$A$1:$CG$1,0))</f>
        <v>&gt;20</v>
      </c>
      <c r="C220" s="4">
        <f>INDEX('Edited Data'!$A$1:$CG$1461,MATCH($A220,'Edited Data'!$A$1:$A$1461,0),MATCH(C$1,'Edited Data'!$A$1:$CG$1,0))</f>
        <v>311500</v>
      </c>
      <c r="E220">
        <v>362</v>
      </c>
      <c r="F220" s="6">
        <v>145000</v>
      </c>
      <c r="H220">
        <v>544</v>
      </c>
      <c r="I220" s="6">
        <v>133000</v>
      </c>
    </row>
    <row r="221" spans="1:9">
      <c r="A221">
        <v>220</v>
      </c>
      <c r="B221" s="4" t="str">
        <f>INDEX('Edited Data'!$A$1:$CG$1461,MATCH($A221,'Edited Data'!$A$1:$A$1461,0),MATCH(B$1,'Edited Data'!$A$1:$CG$1,0))</f>
        <v>&lt;5</v>
      </c>
      <c r="C221" s="4">
        <f>INDEX('Edited Data'!$A$1:$CG$1461,MATCH($A221,'Edited Data'!$A$1:$A$1461,0),MATCH(C$1,'Edited Data'!$A$1:$CG$1,0))</f>
        <v>167240</v>
      </c>
      <c r="E221">
        <v>364</v>
      </c>
      <c r="F221" s="6">
        <v>118000</v>
      </c>
      <c r="H221">
        <v>545</v>
      </c>
      <c r="I221" s="6">
        <v>179665</v>
      </c>
    </row>
    <row r="222" spans="1:9">
      <c r="A222">
        <v>221</v>
      </c>
      <c r="B222" s="4" t="str">
        <f>INDEX('Edited Data'!$A$1:$CG$1461,MATCH($A222,'Edited Data'!$A$1:$A$1461,0),MATCH(B$1,'Edited Data'!$A$1:$CG$1,0))</f>
        <v>&lt;5</v>
      </c>
      <c r="C222" s="4">
        <f>INDEX('Edited Data'!$A$1:$CG$1461,MATCH($A222,'Edited Data'!$A$1:$A$1461,0),MATCH(C$1,'Edited Data'!$A$1:$CG$1,0))</f>
        <v>204900</v>
      </c>
      <c r="E222">
        <v>365</v>
      </c>
      <c r="F222" s="6">
        <v>190000</v>
      </c>
      <c r="H222">
        <v>546</v>
      </c>
      <c r="I222" s="6">
        <v>229000</v>
      </c>
    </row>
    <row r="223" spans="1:9">
      <c r="A223">
        <v>222</v>
      </c>
      <c r="B223" s="4" t="str">
        <f>INDEX('Edited Data'!$A$1:$CG$1461,MATCH($A223,'Edited Data'!$A$1:$A$1461,0),MATCH(B$1,'Edited Data'!$A$1:$CG$1,0))</f>
        <v>&lt;10</v>
      </c>
      <c r="C223" s="4">
        <f>INDEX('Edited Data'!$A$1:$CG$1461,MATCH($A223,'Edited Data'!$A$1:$A$1461,0),MATCH(C$1,'Edited Data'!$A$1:$CG$1,0))</f>
        <v>200000</v>
      </c>
      <c r="E223">
        <v>366</v>
      </c>
      <c r="F223" s="6">
        <v>147000</v>
      </c>
      <c r="H223">
        <v>550</v>
      </c>
      <c r="I223" s="6">
        <v>263000</v>
      </c>
    </row>
    <row r="224" spans="1:9">
      <c r="A224">
        <v>223</v>
      </c>
      <c r="B224" s="4" t="str">
        <f>INDEX('Edited Data'!$A$1:$CG$1461,MATCH($A224,'Edited Data'!$A$1:$A$1461,0),MATCH(B$1,'Edited Data'!$A$1:$CG$1,0))</f>
        <v>&gt;20</v>
      </c>
      <c r="C224" s="4">
        <f>INDEX('Edited Data'!$A$1:$CG$1461,MATCH($A224,'Edited Data'!$A$1:$A$1461,0),MATCH(C$1,'Edited Data'!$A$1:$CG$1,0))</f>
        <v>179900</v>
      </c>
      <c r="E224">
        <v>367</v>
      </c>
      <c r="F224" s="6">
        <v>159000</v>
      </c>
      <c r="H224">
        <v>553</v>
      </c>
      <c r="I224" s="6">
        <v>255500</v>
      </c>
    </row>
    <row r="225" spans="1:9">
      <c r="A225">
        <v>224</v>
      </c>
      <c r="B225" s="4" t="str">
        <f>INDEX('Edited Data'!$A$1:$CG$1461,MATCH($A225,'Edited Data'!$A$1:$A$1461,0),MATCH(B$1,'Edited Data'!$A$1:$CG$1,0))</f>
        <v>&gt;20</v>
      </c>
      <c r="C225" s="4">
        <f>INDEX('Edited Data'!$A$1:$CG$1461,MATCH($A225,'Edited Data'!$A$1:$A$1461,0),MATCH(C$1,'Edited Data'!$A$1:$CG$1,0))</f>
        <v>97000</v>
      </c>
      <c r="E225">
        <v>368</v>
      </c>
      <c r="F225" s="6">
        <v>165000</v>
      </c>
      <c r="H225">
        <v>555</v>
      </c>
      <c r="I225" s="6">
        <v>284000</v>
      </c>
    </row>
    <row r="226" spans="1:9">
      <c r="A226">
        <v>225</v>
      </c>
      <c r="B226" s="4" t="str">
        <f>INDEX('Edited Data'!$A$1:$CG$1461,MATCH($A226,'Edited Data'!$A$1:$A$1461,0),MATCH(B$1,'Edited Data'!$A$1:$CG$1,0))</f>
        <v>&lt;10</v>
      </c>
      <c r="C226" s="4">
        <f>INDEX('Edited Data'!$A$1:$CG$1461,MATCH($A226,'Edited Data'!$A$1:$A$1461,0),MATCH(C$1,'Edited Data'!$A$1:$CG$1,0))</f>
        <v>386250</v>
      </c>
      <c r="E226">
        <v>369</v>
      </c>
      <c r="F226" s="6">
        <v>132000</v>
      </c>
      <c r="H226">
        <v>559</v>
      </c>
      <c r="I226" s="6">
        <v>175000</v>
      </c>
    </row>
    <row r="227" spans="1:9">
      <c r="A227">
        <v>226</v>
      </c>
      <c r="B227" s="4" t="str">
        <f>INDEX('Edited Data'!$A$1:$CG$1461,MATCH($A227,'Edited Data'!$A$1:$A$1461,0),MATCH(B$1,'Edited Data'!$A$1:$CG$1,0))</f>
        <v>&gt;20</v>
      </c>
      <c r="C227" s="4">
        <f>INDEX('Edited Data'!$A$1:$CG$1461,MATCH($A227,'Edited Data'!$A$1:$A$1461,0),MATCH(C$1,'Edited Data'!$A$1:$CG$1,0))</f>
        <v>112000</v>
      </c>
      <c r="E227">
        <v>370</v>
      </c>
      <c r="F227" s="6">
        <v>162000</v>
      </c>
      <c r="H227">
        <v>560</v>
      </c>
      <c r="I227" s="6">
        <v>234000</v>
      </c>
    </row>
    <row r="228" spans="1:9">
      <c r="A228">
        <v>227</v>
      </c>
      <c r="B228" s="4" t="str">
        <f>INDEX('Edited Data'!$A$1:$CG$1461,MATCH($A228,'Edited Data'!$A$1:$A$1461,0),MATCH(B$1,'Edited Data'!$A$1:$CG$1,0))</f>
        <v>&lt;20</v>
      </c>
      <c r="C228" s="4">
        <f>INDEX('Edited Data'!$A$1:$CG$1461,MATCH($A228,'Edited Data'!$A$1:$A$1461,0),MATCH(C$1,'Edited Data'!$A$1:$CG$1,0))</f>
        <v>290000</v>
      </c>
      <c r="E228">
        <v>372</v>
      </c>
      <c r="F228" s="6">
        <v>134432</v>
      </c>
      <c r="H228">
        <v>565</v>
      </c>
      <c r="I228" s="6">
        <v>268000</v>
      </c>
    </row>
    <row r="229" spans="1:9">
      <c r="A229">
        <v>228</v>
      </c>
      <c r="B229" s="4" t="str">
        <f>INDEX('Edited Data'!$A$1:$CG$1461,MATCH($A229,'Edited Data'!$A$1:$A$1461,0),MATCH(B$1,'Edited Data'!$A$1:$CG$1,0))</f>
        <v>&gt;20</v>
      </c>
      <c r="C229" s="4">
        <f>INDEX('Edited Data'!$A$1:$CG$1461,MATCH($A229,'Edited Data'!$A$1:$A$1461,0),MATCH(C$1,'Edited Data'!$A$1:$CG$1,0))</f>
        <v>106000</v>
      </c>
      <c r="E229">
        <v>373</v>
      </c>
      <c r="F229" s="6">
        <v>125000</v>
      </c>
      <c r="H229">
        <v>567</v>
      </c>
      <c r="I229" s="6">
        <v>325000</v>
      </c>
    </row>
    <row r="230" spans="1:9">
      <c r="A230">
        <v>229</v>
      </c>
      <c r="B230" s="4" t="str">
        <f>INDEX('Edited Data'!$A$1:$CG$1461,MATCH($A230,'Edited Data'!$A$1:$A$1461,0),MATCH(B$1,'Edited Data'!$A$1:$CG$1,0))</f>
        <v>&gt;20</v>
      </c>
      <c r="C230" s="4">
        <f>INDEX('Edited Data'!$A$1:$CG$1461,MATCH($A230,'Edited Data'!$A$1:$A$1461,0),MATCH(C$1,'Edited Data'!$A$1:$CG$1,0))</f>
        <v>125000</v>
      </c>
      <c r="E230">
        <v>374</v>
      </c>
      <c r="F230" s="6">
        <v>123000</v>
      </c>
      <c r="H230">
        <v>568</v>
      </c>
      <c r="I230" s="6">
        <v>214000</v>
      </c>
    </row>
    <row r="231" spans="1:9">
      <c r="A231">
        <v>230</v>
      </c>
      <c r="B231" s="4" t="str">
        <f>INDEX('Edited Data'!$A$1:$CG$1461,MATCH($A231,'Edited Data'!$A$1:$A$1461,0),MATCH(B$1,'Edited Data'!$A$1:$CG$1,0))</f>
        <v>&lt;5</v>
      </c>
      <c r="C231" s="4">
        <f>INDEX('Edited Data'!$A$1:$CG$1461,MATCH($A231,'Edited Data'!$A$1:$A$1461,0),MATCH(C$1,'Edited Data'!$A$1:$CG$1,0))</f>
        <v>192500</v>
      </c>
      <c r="E231">
        <v>376</v>
      </c>
      <c r="F231" s="6">
        <v>61000</v>
      </c>
      <c r="H231">
        <v>573</v>
      </c>
      <c r="I231" s="6">
        <v>224500</v>
      </c>
    </row>
    <row r="232" spans="1:9">
      <c r="A232">
        <v>231</v>
      </c>
      <c r="B232" s="4" t="str">
        <f>INDEX('Edited Data'!$A$1:$CG$1461,MATCH($A232,'Edited Data'!$A$1:$A$1461,0),MATCH(B$1,'Edited Data'!$A$1:$CG$1,0))</f>
        <v>&gt;20</v>
      </c>
      <c r="C232" s="4">
        <f>INDEX('Edited Data'!$A$1:$CG$1461,MATCH($A232,'Edited Data'!$A$1:$A$1461,0),MATCH(C$1,'Edited Data'!$A$1:$CG$1,0))</f>
        <v>148000</v>
      </c>
      <c r="E232">
        <v>381</v>
      </c>
      <c r="F232" s="6">
        <v>127000</v>
      </c>
      <c r="H232">
        <v>574</v>
      </c>
      <c r="I232" s="6">
        <v>170000</v>
      </c>
    </row>
    <row r="233" spans="1:9">
      <c r="A233">
        <v>232</v>
      </c>
      <c r="B233" s="4" t="str">
        <f>INDEX('Edited Data'!$A$1:$CG$1461,MATCH($A233,'Edited Data'!$A$1:$A$1461,0),MATCH(B$1,'Edited Data'!$A$1:$CG$1,0))</f>
        <v>&lt;20</v>
      </c>
      <c r="C233" s="4">
        <f>INDEX('Edited Data'!$A$1:$CG$1461,MATCH($A233,'Edited Data'!$A$1:$A$1461,0),MATCH(C$1,'Edited Data'!$A$1:$CG$1,0))</f>
        <v>403000</v>
      </c>
      <c r="E233">
        <v>384</v>
      </c>
      <c r="F233" s="6">
        <v>76000</v>
      </c>
      <c r="H233">
        <v>579</v>
      </c>
      <c r="I233" s="6">
        <v>146000</v>
      </c>
    </row>
    <row r="234" spans="1:9">
      <c r="A234">
        <v>233</v>
      </c>
      <c r="B234" s="4" t="str">
        <f>INDEX('Edited Data'!$A$1:$CG$1461,MATCH($A234,'Edited Data'!$A$1:$A$1461,0),MATCH(B$1,'Edited Data'!$A$1:$CG$1,0))</f>
        <v>&gt;20</v>
      </c>
      <c r="C234" s="4">
        <f>INDEX('Edited Data'!$A$1:$CG$1461,MATCH($A234,'Edited Data'!$A$1:$A$1461,0),MATCH(C$1,'Edited Data'!$A$1:$CG$1,0))</f>
        <v>94500</v>
      </c>
      <c r="E234">
        <v>387</v>
      </c>
      <c r="F234" s="6">
        <v>81000</v>
      </c>
      <c r="H234">
        <v>582</v>
      </c>
      <c r="I234" s="6">
        <v>253293</v>
      </c>
    </row>
    <row r="235" spans="1:9">
      <c r="A235">
        <v>234</v>
      </c>
      <c r="B235" s="4" t="str">
        <f>INDEX('Edited Data'!$A$1:$CG$1461,MATCH($A235,'Edited Data'!$A$1:$A$1461,0),MATCH(B$1,'Edited Data'!$A$1:$CG$1,0))</f>
        <v>&gt;20</v>
      </c>
      <c r="C235" s="4">
        <f>INDEX('Edited Data'!$A$1:$CG$1461,MATCH($A235,'Edited Data'!$A$1:$A$1461,0),MATCH(C$1,'Edited Data'!$A$1:$CG$1,0))</f>
        <v>128200</v>
      </c>
      <c r="E235">
        <v>388</v>
      </c>
      <c r="F235" s="6">
        <v>125000</v>
      </c>
      <c r="H235">
        <v>583</v>
      </c>
      <c r="I235" s="6">
        <v>118500</v>
      </c>
    </row>
    <row r="236" spans="1:9">
      <c r="A236">
        <v>235</v>
      </c>
      <c r="B236" s="4" t="str">
        <f>INDEX('Edited Data'!$A$1:$CG$1461,MATCH($A236,'Edited Data'!$A$1:$A$1461,0),MATCH(B$1,'Edited Data'!$A$1:$CG$1,0))</f>
        <v>&lt;10</v>
      </c>
      <c r="C236" s="4">
        <f>INDEX('Edited Data'!$A$1:$CG$1461,MATCH($A236,'Edited Data'!$A$1:$A$1461,0),MATCH(C$1,'Edited Data'!$A$1:$CG$1,0))</f>
        <v>216500</v>
      </c>
      <c r="E236">
        <v>391</v>
      </c>
      <c r="F236" s="6">
        <v>119000</v>
      </c>
      <c r="H236">
        <v>586</v>
      </c>
      <c r="I236" s="6">
        <v>369900</v>
      </c>
    </row>
    <row r="237" spans="1:9">
      <c r="A237">
        <v>236</v>
      </c>
      <c r="B237" s="4" t="str">
        <f>INDEX('Edited Data'!$A$1:$CG$1461,MATCH($A237,'Edited Data'!$A$1:$A$1461,0),MATCH(B$1,'Edited Data'!$A$1:$CG$1,0))</f>
        <v>&gt;20</v>
      </c>
      <c r="C237" s="4">
        <f>INDEX('Edited Data'!$A$1:$CG$1461,MATCH($A237,'Edited Data'!$A$1:$A$1461,0),MATCH(C$1,'Edited Data'!$A$1:$CG$1,0))</f>
        <v>89500</v>
      </c>
      <c r="E237">
        <v>393</v>
      </c>
      <c r="F237" s="6">
        <v>106500</v>
      </c>
      <c r="H237">
        <v>591</v>
      </c>
      <c r="I237" s="6">
        <v>185900</v>
      </c>
    </row>
    <row r="238" spans="1:9">
      <c r="A238">
        <v>237</v>
      </c>
      <c r="B238" s="4" t="str">
        <f>INDEX('Edited Data'!$A$1:$CG$1461,MATCH($A238,'Edited Data'!$A$1:$A$1461,0),MATCH(B$1,'Edited Data'!$A$1:$CG$1,0))</f>
        <v>&lt;10</v>
      </c>
      <c r="C238" s="4">
        <f>INDEX('Edited Data'!$A$1:$CG$1461,MATCH($A238,'Edited Data'!$A$1:$A$1461,0),MATCH(C$1,'Edited Data'!$A$1:$CG$1,0))</f>
        <v>185500</v>
      </c>
      <c r="E238">
        <v>394</v>
      </c>
      <c r="F238" s="6">
        <v>100000</v>
      </c>
      <c r="H238">
        <v>592</v>
      </c>
      <c r="I238" s="6">
        <v>451950</v>
      </c>
    </row>
    <row r="239" spans="1:9">
      <c r="A239">
        <v>238</v>
      </c>
      <c r="B239" s="4" t="str">
        <f>INDEX('Edited Data'!$A$1:$CG$1461,MATCH($A239,'Edited Data'!$A$1:$A$1461,0),MATCH(B$1,'Edited Data'!$A$1:$CG$1,0))</f>
        <v>&lt;20</v>
      </c>
      <c r="C239" s="4">
        <f>INDEX('Edited Data'!$A$1:$CG$1461,MATCH($A239,'Edited Data'!$A$1:$A$1461,0),MATCH(C$1,'Edited Data'!$A$1:$CG$1,0))</f>
        <v>194500</v>
      </c>
      <c r="E239">
        <v>395</v>
      </c>
      <c r="F239" s="6">
        <v>109000</v>
      </c>
      <c r="H239">
        <v>594</v>
      </c>
      <c r="I239" s="6">
        <v>140000</v>
      </c>
    </row>
    <row r="240" spans="1:9">
      <c r="A240">
        <v>239</v>
      </c>
      <c r="B240" s="4" t="str">
        <f>INDEX('Edited Data'!$A$1:$CG$1461,MATCH($A240,'Edited Data'!$A$1:$A$1461,0),MATCH(B$1,'Edited Data'!$A$1:$CG$1,0))</f>
        <v>&lt;5</v>
      </c>
      <c r="C240" s="4">
        <f>INDEX('Edited Data'!$A$1:$CG$1461,MATCH($A240,'Edited Data'!$A$1:$A$1461,0),MATCH(C$1,'Edited Data'!$A$1:$CG$1,0))</f>
        <v>318000</v>
      </c>
      <c r="E240">
        <v>396</v>
      </c>
      <c r="F240" s="6">
        <v>129000</v>
      </c>
      <c r="H240">
        <v>596</v>
      </c>
      <c r="I240" s="6">
        <v>319000</v>
      </c>
    </row>
    <row r="241" spans="1:9">
      <c r="A241">
        <v>240</v>
      </c>
      <c r="B241" s="4" t="str">
        <f>INDEX('Edited Data'!$A$1:$CG$1461,MATCH($A241,'Edited Data'!$A$1:$A$1461,0),MATCH(B$1,'Edited Data'!$A$1:$CG$1,0))</f>
        <v>&gt;20</v>
      </c>
      <c r="C241" s="4">
        <f>INDEX('Edited Data'!$A$1:$CG$1461,MATCH($A241,'Edited Data'!$A$1:$A$1461,0),MATCH(C$1,'Edited Data'!$A$1:$CG$1,0))</f>
        <v>113000</v>
      </c>
      <c r="E241">
        <v>397</v>
      </c>
      <c r="F241" s="6">
        <v>123000</v>
      </c>
      <c r="H241">
        <v>598</v>
      </c>
      <c r="I241" s="6">
        <v>194201</v>
      </c>
    </row>
    <row r="242" spans="1:9">
      <c r="A242">
        <v>241</v>
      </c>
      <c r="B242" s="4" t="str">
        <f>INDEX('Edited Data'!$A$1:$CG$1461,MATCH($A242,'Edited Data'!$A$1:$A$1461,0),MATCH(B$1,'Edited Data'!$A$1:$CG$1,0))</f>
        <v>&lt;5</v>
      </c>
      <c r="C242" s="4">
        <f>INDEX('Edited Data'!$A$1:$CG$1461,MATCH($A242,'Edited Data'!$A$1:$A$1461,0),MATCH(C$1,'Edited Data'!$A$1:$CG$1,0))</f>
        <v>262500</v>
      </c>
      <c r="E242">
        <v>398</v>
      </c>
      <c r="F242" s="6">
        <v>169500</v>
      </c>
      <c r="H242">
        <v>601</v>
      </c>
      <c r="I242" s="6">
        <v>275000</v>
      </c>
    </row>
    <row r="243" spans="1:9">
      <c r="A243">
        <v>242</v>
      </c>
      <c r="B243" s="4" t="str">
        <f>INDEX('Edited Data'!$A$1:$CG$1461,MATCH($A243,'Edited Data'!$A$1:$A$1461,0),MATCH(B$1,'Edited Data'!$A$1:$CG$1,0))</f>
        <v>&gt;20</v>
      </c>
      <c r="C243" s="4">
        <f>INDEX('Edited Data'!$A$1:$CG$1461,MATCH($A243,'Edited Data'!$A$1:$A$1461,0),MATCH(C$1,'Edited Data'!$A$1:$CG$1,0))</f>
        <v>110500</v>
      </c>
      <c r="E243">
        <v>399</v>
      </c>
      <c r="F243" s="6">
        <v>67000</v>
      </c>
      <c r="H243">
        <v>603</v>
      </c>
      <c r="I243" s="6">
        <v>220000</v>
      </c>
    </row>
    <row r="244" spans="1:9">
      <c r="A244">
        <v>243</v>
      </c>
      <c r="B244" s="4" t="str">
        <f>INDEX('Edited Data'!$A$1:$CG$1461,MATCH($A244,'Edited Data'!$A$1:$A$1461,0),MATCH(B$1,'Edited Data'!$A$1:$CG$1,0))</f>
        <v>&gt;20</v>
      </c>
      <c r="C244" s="4">
        <f>INDEX('Edited Data'!$A$1:$CG$1461,MATCH($A244,'Edited Data'!$A$1:$A$1461,0),MATCH(C$1,'Edited Data'!$A$1:$CG$1,0))</f>
        <v>79000</v>
      </c>
      <c r="E244">
        <v>403</v>
      </c>
      <c r="F244" s="6">
        <v>108000</v>
      </c>
      <c r="H244">
        <v>604</v>
      </c>
      <c r="I244" s="6">
        <v>151000</v>
      </c>
    </row>
    <row r="245" spans="1:9">
      <c r="A245">
        <v>244</v>
      </c>
      <c r="B245" s="4" t="str">
        <f>INDEX('Edited Data'!$A$1:$CG$1461,MATCH($A245,'Edited Data'!$A$1:$A$1461,0),MATCH(B$1,'Edited Data'!$A$1:$CG$1,0))</f>
        <v>&gt;20</v>
      </c>
      <c r="C245" s="4">
        <f>INDEX('Edited Data'!$A$1:$CG$1461,MATCH($A245,'Edited Data'!$A$1:$A$1461,0),MATCH(C$1,'Edited Data'!$A$1:$CG$1,0))</f>
        <v>120000</v>
      </c>
      <c r="E245">
        <v>406</v>
      </c>
      <c r="F245" s="6">
        <v>150000</v>
      </c>
      <c r="H245">
        <v>605</v>
      </c>
      <c r="I245" s="6">
        <v>221000</v>
      </c>
    </row>
    <row r="246" spans="1:9">
      <c r="A246">
        <v>245</v>
      </c>
      <c r="B246" s="4" t="str">
        <f>INDEX('Edited Data'!$A$1:$CG$1461,MATCH($A246,'Edited Data'!$A$1:$A$1461,0),MATCH(B$1,'Edited Data'!$A$1:$CG$1,0))</f>
        <v>&lt;20</v>
      </c>
      <c r="C246" s="4">
        <f>INDEX('Edited Data'!$A$1:$CG$1461,MATCH($A246,'Edited Data'!$A$1:$A$1461,0),MATCH(C$1,'Edited Data'!$A$1:$CG$1,0))</f>
        <v>205000</v>
      </c>
      <c r="E246">
        <v>407</v>
      </c>
      <c r="F246" s="6">
        <v>115000</v>
      </c>
      <c r="H246">
        <v>607</v>
      </c>
      <c r="I246" s="6">
        <v>152000</v>
      </c>
    </row>
    <row r="247" spans="1:9">
      <c r="A247">
        <v>246</v>
      </c>
      <c r="B247" s="4" t="str">
        <f>INDEX('Edited Data'!$A$1:$CG$1461,MATCH($A247,'Edited Data'!$A$1:$A$1461,0),MATCH(B$1,'Edited Data'!$A$1:$CG$1,0))</f>
        <v>&lt;20</v>
      </c>
      <c r="C247" s="4">
        <f>INDEX('Edited Data'!$A$1:$CG$1461,MATCH($A247,'Edited Data'!$A$1:$A$1461,0),MATCH(C$1,'Edited Data'!$A$1:$CG$1,0))</f>
        <v>241500</v>
      </c>
      <c r="E247">
        <v>408</v>
      </c>
      <c r="F247" s="6">
        <v>177000</v>
      </c>
      <c r="H247">
        <v>611</v>
      </c>
      <c r="I247" s="6">
        <v>313000</v>
      </c>
    </row>
    <row r="248" spans="1:9">
      <c r="A248">
        <v>247</v>
      </c>
      <c r="B248" s="4" t="str">
        <f>INDEX('Edited Data'!$A$1:$CG$1461,MATCH($A248,'Edited Data'!$A$1:$A$1461,0),MATCH(B$1,'Edited Data'!$A$1:$CG$1,0))</f>
        <v>&gt;20</v>
      </c>
      <c r="C248" s="4">
        <f>INDEX('Edited Data'!$A$1:$CG$1461,MATCH($A248,'Edited Data'!$A$1:$A$1461,0),MATCH(C$1,'Edited Data'!$A$1:$CG$1,0))</f>
        <v>137000</v>
      </c>
      <c r="E248">
        <v>411</v>
      </c>
      <c r="F248" s="6">
        <v>60000</v>
      </c>
      <c r="H248">
        <v>613</v>
      </c>
      <c r="I248" s="6">
        <v>261500</v>
      </c>
    </row>
    <row r="249" spans="1:9">
      <c r="A249">
        <v>248</v>
      </c>
      <c r="B249" s="4" t="str">
        <f>INDEX('Edited Data'!$A$1:$CG$1461,MATCH($A249,'Edited Data'!$A$1:$A$1461,0),MATCH(B$1,'Edited Data'!$A$1:$CG$1,0))</f>
        <v>&gt;20</v>
      </c>
      <c r="C249" s="4">
        <f>INDEX('Edited Data'!$A$1:$CG$1461,MATCH($A249,'Edited Data'!$A$1:$A$1461,0),MATCH(C$1,'Edited Data'!$A$1:$CG$1,0))</f>
        <v>140000</v>
      </c>
      <c r="E249">
        <v>412</v>
      </c>
      <c r="F249" s="6">
        <v>145000</v>
      </c>
      <c r="H249">
        <v>614</v>
      </c>
      <c r="I249" s="6">
        <v>147000</v>
      </c>
    </row>
    <row r="250" spans="1:9">
      <c r="A250">
        <v>249</v>
      </c>
      <c r="B250" s="4" t="str">
        <f>INDEX('Edited Data'!$A$1:$CG$1461,MATCH($A250,'Edited Data'!$A$1:$A$1461,0),MATCH(B$1,'Edited Data'!$A$1:$CG$1,0))</f>
        <v>&lt;5</v>
      </c>
      <c r="C250" s="4">
        <f>INDEX('Edited Data'!$A$1:$CG$1461,MATCH($A250,'Edited Data'!$A$1:$A$1461,0),MATCH(C$1,'Edited Data'!$A$1:$CG$1,0))</f>
        <v>180000</v>
      </c>
      <c r="E250">
        <v>414</v>
      </c>
      <c r="F250" s="6">
        <v>115000</v>
      </c>
      <c r="H250">
        <v>617</v>
      </c>
      <c r="I250" s="6">
        <v>183200</v>
      </c>
    </row>
    <row r="251" spans="1:9">
      <c r="A251">
        <v>250</v>
      </c>
      <c r="B251" s="4" t="str">
        <f>INDEX('Edited Data'!$A$1:$CG$1461,MATCH($A251,'Edited Data'!$A$1:$A$1461,0),MATCH(B$1,'Edited Data'!$A$1:$CG$1,0))</f>
        <v>&gt;20</v>
      </c>
      <c r="C251" s="4">
        <f>INDEX('Edited Data'!$A$1:$CG$1461,MATCH($A251,'Edited Data'!$A$1:$A$1461,0),MATCH(C$1,'Edited Data'!$A$1:$CG$1,0))</f>
        <v>277000</v>
      </c>
      <c r="E251">
        <v>417</v>
      </c>
      <c r="F251" s="6">
        <v>149500</v>
      </c>
      <c r="H251">
        <v>619</v>
      </c>
      <c r="I251" s="6">
        <v>314813</v>
      </c>
    </row>
    <row r="252" spans="1:9">
      <c r="A252">
        <v>251</v>
      </c>
      <c r="B252" s="4" t="str">
        <f>INDEX('Edited Data'!$A$1:$CG$1461,MATCH($A252,'Edited Data'!$A$1:$A$1461,0),MATCH(B$1,'Edited Data'!$A$1:$CG$1,0))</f>
        <v>&gt;20</v>
      </c>
      <c r="C252" s="4">
        <f>INDEX('Edited Data'!$A$1:$CG$1461,MATCH($A252,'Edited Data'!$A$1:$A$1461,0),MATCH(C$1,'Edited Data'!$A$1:$CG$1,0))</f>
        <v>76500</v>
      </c>
      <c r="E252">
        <v>418</v>
      </c>
      <c r="F252" s="6">
        <v>239000</v>
      </c>
      <c r="H252">
        <v>620</v>
      </c>
      <c r="I252" s="6">
        <v>305000</v>
      </c>
    </row>
    <row r="253" spans="1:9">
      <c r="A253">
        <v>252</v>
      </c>
      <c r="B253" s="4" t="str">
        <f>INDEX('Edited Data'!$A$1:$CG$1461,MATCH($A253,'Edited Data'!$A$1:$A$1461,0),MATCH(B$1,'Edited Data'!$A$1:$CG$1,0))</f>
        <v>&lt;5</v>
      </c>
      <c r="C253" s="4">
        <f>INDEX('Edited Data'!$A$1:$CG$1461,MATCH($A253,'Edited Data'!$A$1:$A$1461,0),MATCH(C$1,'Edited Data'!$A$1:$CG$1,0))</f>
        <v>235000</v>
      </c>
      <c r="E253">
        <v>419</v>
      </c>
      <c r="F253" s="6">
        <v>126000</v>
      </c>
      <c r="H253">
        <v>624</v>
      </c>
      <c r="I253" s="6">
        <v>168500</v>
      </c>
    </row>
    <row r="254" spans="1:9">
      <c r="A254">
        <v>253</v>
      </c>
      <c r="B254" s="4" t="str">
        <f>INDEX('Edited Data'!$A$1:$CG$1461,MATCH($A254,'Edited Data'!$A$1:$A$1461,0),MATCH(B$1,'Edited Data'!$A$1:$CG$1,0))</f>
        <v>&lt;5</v>
      </c>
      <c r="C254" s="4">
        <f>INDEX('Edited Data'!$A$1:$CG$1461,MATCH($A254,'Edited Data'!$A$1:$A$1461,0),MATCH(C$1,'Edited Data'!$A$1:$CG$1,0))</f>
        <v>173000</v>
      </c>
      <c r="E254">
        <v>420</v>
      </c>
      <c r="F254" s="6">
        <v>142000</v>
      </c>
      <c r="H254">
        <v>632</v>
      </c>
      <c r="I254" s="6">
        <v>209500</v>
      </c>
    </row>
    <row r="255" spans="1:9">
      <c r="A255">
        <v>254</v>
      </c>
      <c r="B255" s="4" t="str">
        <f>INDEX('Edited Data'!$A$1:$CG$1461,MATCH($A255,'Edited Data'!$A$1:$A$1461,0),MATCH(B$1,'Edited Data'!$A$1:$CG$1,0))</f>
        <v>&gt;20</v>
      </c>
      <c r="C255" s="4">
        <f>INDEX('Edited Data'!$A$1:$CG$1461,MATCH($A255,'Edited Data'!$A$1:$A$1461,0),MATCH(C$1,'Edited Data'!$A$1:$CG$1,0))</f>
        <v>158000</v>
      </c>
      <c r="E255">
        <v>422</v>
      </c>
      <c r="F255" s="6">
        <v>215000</v>
      </c>
      <c r="H255">
        <v>640</v>
      </c>
      <c r="I255" s="6">
        <v>264561</v>
      </c>
    </row>
    <row r="256" spans="1:9">
      <c r="A256">
        <v>255</v>
      </c>
      <c r="B256" s="4" t="str">
        <f>INDEX('Edited Data'!$A$1:$CG$1461,MATCH($A256,'Edited Data'!$A$1:$A$1461,0),MATCH(B$1,'Edited Data'!$A$1:$CG$1,0))</f>
        <v>&gt;20</v>
      </c>
      <c r="C256" s="4">
        <f>INDEX('Edited Data'!$A$1:$CG$1461,MATCH($A256,'Edited Data'!$A$1:$A$1461,0),MATCH(C$1,'Edited Data'!$A$1:$CG$1,0))</f>
        <v>145000</v>
      </c>
      <c r="E256">
        <v>423</v>
      </c>
      <c r="F256" s="6">
        <v>113000</v>
      </c>
      <c r="H256">
        <v>641</v>
      </c>
      <c r="I256" s="6">
        <v>274000</v>
      </c>
    </row>
    <row r="257" spans="1:9">
      <c r="A257">
        <v>256</v>
      </c>
      <c r="B257" s="4" t="str">
        <f>INDEX('Edited Data'!$A$1:$CG$1461,MATCH($A257,'Edited Data'!$A$1:$A$1461,0),MATCH(B$1,'Edited Data'!$A$1:$CG$1,0))</f>
        <v>&lt;10</v>
      </c>
      <c r="C257" s="4">
        <f>INDEX('Edited Data'!$A$1:$CG$1461,MATCH($A257,'Edited Data'!$A$1:$A$1461,0),MATCH(C$1,'Edited Data'!$A$1:$CG$1,0))</f>
        <v>230000</v>
      </c>
      <c r="E257">
        <v>425</v>
      </c>
      <c r="F257" s="6">
        <v>139000</v>
      </c>
      <c r="H257">
        <v>642</v>
      </c>
      <c r="I257" s="6">
        <v>226000</v>
      </c>
    </row>
    <row r="258" spans="1:9">
      <c r="A258">
        <v>257</v>
      </c>
      <c r="B258" s="4" t="str">
        <f>INDEX('Edited Data'!$A$1:$CG$1461,MATCH($A258,'Edited Data'!$A$1:$A$1461,0),MATCH(B$1,'Edited Data'!$A$1:$CG$1,0))</f>
        <v>&lt;5</v>
      </c>
      <c r="C258" s="4">
        <f>INDEX('Edited Data'!$A$1:$CG$1461,MATCH($A258,'Edited Data'!$A$1:$A$1461,0),MATCH(C$1,'Edited Data'!$A$1:$CG$1,0))</f>
        <v>207500</v>
      </c>
      <c r="E258">
        <v>426</v>
      </c>
      <c r="F258" s="6">
        <v>135000</v>
      </c>
      <c r="H258">
        <v>645</v>
      </c>
      <c r="I258" s="6">
        <v>370878</v>
      </c>
    </row>
    <row r="259" spans="1:9">
      <c r="A259">
        <v>258</v>
      </c>
      <c r="B259" s="4" t="str">
        <f>INDEX('Edited Data'!$A$1:$CG$1461,MATCH($A259,'Edited Data'!$A$1:$A$1461,0),MATCH(B$1,'Edited Data'!$A$1:$CG$1,0))</f>
        <v>&lt;5</v>
      </c>
      <c r="C259" s="4">
        <f>INDEX('Edited Data'!$A$1:$CG$1461,MATCH($A259,'Edited Data'!$A$1:$A$1461,0),MATCH(C$1,'Edited Data'!$A$1:$CG$1,0))</f>
        <v>220000</v>
      </c>
      <c r="E259">
        <v>428</v>
      </c>
      <c r="F259" s="6">
        <v>109008</v>
      </c>
      <c r="H259">
        <v>651</v>
      </c>
      <c r="I259" s="6">
        <v>205950</v>
      </c>
    </row>
    <row r="260" spans="1:9">
      <c r="A260">
        <v>259</v>
      </c>
      <c r="B260" s="4" t="str">
        <f>INDEX('Edited Data'!$A$1:$CG$1461,MATCH($A260,'Edited Data'!$A$1:$A$1461,0),MATCH(B$1,'Edited Data'!$A$1:$CG$1,0))</f>
        <v>&lt;10</v>
      </c>
      <c r="C260" s="4">
        <f>INDEX('Edited Data'!$A$1:$CG$1461,MATCH($A260,'Edited Data'!$A$1:$A$1461,0),MATCH(C$1,'Edited Data'!$A$1:$CG$1,0))</f>
        <v>231500</v>
      </c>
      <c r="E260">
        <v>430</v>
      </c>
      <c r="F260" s="6">
        <v>175000</v>
      </c>
      <c r="H260">
        <v>653</v>
      </c>
      <c r="I260" s="6">
        <v>191000</v>
      </c>
    </row>
    <row r="261" spans="1:9">
      <c r="A261">
        <v>260</v>
      </c>
      <c r="B261" s="4" t="str">
        <f>INDEX('Edited Data'!$A$1:$CG$1461,MATCH($A261,'Edited Data'!$A$1:$A$1461,0),MATCH(B$1,'Edited Data'!$A$1:$CG$1,0))</f>
        <v>&gt;20</v>
      </c>
      <c r="C261" s="4">
        <f>INDEX('Edited Data'!$A$1:$CG$1461,MATCH($A261,'Edited Data'!$A$1:$A$1461,0),MATCH(C$1,'Edited Data'!$A$1:$CG$1,0))</f>
        <v>97000</v>
      </c>
      <c r="E261">
        <v>431</v>
      </c>
      <c r="F261" s="6">
        <v>85400</v>
      </c>
      <c r="H261">
        <v>655</v>
      </c>
      <c r="I261" s="6">
        <v>350000</v>
      </c>
    </row>
    <row r="262" spans="1:9">
      <c r="A262">
        <v>261</v>
      </c>
      <c r="B262" s="4" t="str">
        <f>INDEX('Edited Data'!$A$1:$CG$1461,MATCH($A262,'Edited Data'!$A$1:$A$1461,0),MATCH(B$1,'Edited Data'!$A$1:$CG$1,0))</f>
        <v>&gt;20</v>
      </c>
      <c r="C262" s="4">
        <f>INDEX('Edited Data'!$A$1:$CG$1461,MATCH($A262,'Edited Data'!$A$1:$A$1461,0),MATCH(C$1,'Edited Data'!$A$1:$CG$1,0))</f>
        <v>176000</v>
      </c>
      <c r="E262">
        <v>432</v>
      </c>
      <c r="F262" s="6">
        <v>79900</v>
      </c>
      <c r="H262">
        <v>662</v>
      </c>
      <c r="I262" s="6">
        <v>402000</v>
      </c>
    </row>
    <row r="263" spans="1:9">
      <c r="A263">
        <v>262</v>
      </c>
      <c r="B263" s="4" t="str">
        <f>INDEX('Edited Data'!$A$1:$CG$1461,MATCH($A263,'Edited Data'!$A$1:$A$1461,0),MATCH(B$1,'Edited Data'!$A$1:$CG$1,0))</f>
        <v>&lt;5</v>
      </c>
      <c r="C263" s="4">
        <f>INDEX('Edited Data'!$A$1:$CG$1461,MATCH($A263,'Edited Data'!$A$1:$A$1461,0),MATCH(C$1,'Edited Data'!$A$1:$CG$1,0))</f>
        <v>276000</v>
      </c>
      <c r="E263">
        <v>433</v>
      </c>
      <c r="F263" s="6">
        <v>122500</v>
      </c>
      <c r="H263">
        <v>665</v>
      </c>
      <c r="I263" s="6">
        <v>423000</v>
      </c>
    </row>
    <row r="264" spans="1:9">
      <c r="A264">
        <v>263</v>
      </c>
      <c r="B264" s="4" t="str">
        <f>INDEX('Edited Data'!$A$1:$CG$1461,MATCH($A264,'Edited Data'!$A$1:$A$1461,0),MATCH(B$1,'Edited Data'!$A$1:$CG$1,0))</f>
        <v>&gt;20</v>
      </c>
      <c r="C264" s="4">
        <f>INDEX('Edited Data'!$A$1:$CG$1461,MATCH($A264,'Edited Data'!$A$1:$A$1461,0),MATCH(C$1,'Edited Data'!$A$1:$CG$1,0))</f>
        <v>151000</v>
      </c>
      <c r="E264">
        <v>435</v>
      </c>
      <c r="F264" s="6">
        <v>81000</v>
      </c>
      <c r="H264">
        <v>666</v>
      </c>
      <c r="I264" s="6">
        <v>230500</v>
      </c>
    </row>
    <row r="265" spans="1:9">
      <c r="A265">
        <v>264</v>
      </c>
      <c r="B265" s="4" t="str">
        <f>INDEX('Edited Data'!$A$1:$CG$1461,MATCH($A265,'Edited Data'!$A$1:$A$1461,0),MATCH(B$1,'Edited Data'!$A$1:$CG$1,0))</f>
        <v>&gt;20</v>
      </c>
      <c r="C265" s="4">
        <f>INDEX('Edited Data'!$A$1:$CG$1461,MATCH($A265,'Edited Data'!$A$1:$A$1461,0),MATCH(C$1,'Edited Data'!$A$1:$CG$1,0))</f>
        <v>130000</v>
      </c>
      <c r="E265">
        <v>437</v>
      </c>
      <c r="F265" s="6">
        <v>116000</v>
      </c>
      <c r="H265">
        <v>668</v>
      </c>
      <c r="I265" s="6">
        <v>193500</v>
      </c>
    </row>
    <row r="266" spans="1:9">
      <c r="A266">
        <v>265</v>
      </c>
      <c r="B266" s="4" t="str">
        <f>INDEX('Edited Data'!$A$1:$CG$1461,MATCH($A266,'Edited Data'!$A$1:$A$1461,0),MATCH(B$1,'Edited Data'!$A$1:$CG$1,0))</f>
        <v>&gt;20</v>
      </c>
      <c r="C266" s="4">
        <f>INDEX('Edited Data'!$A$1:$CG$1461,MATCH($A266,'Edited Data'!$A$1:$A$1461,0),MATCH(C$1,'Edited Data'!$A$1:$CG$1,0))</f>
        <v>73000</v>
      </c>
      <c r="E266">
        <v>438</v>
      </c>
      <c r="F266" s="6">
        <v>119000</v>
      </c>
      <c r="H266">
        <v>671</v>
      </c>
      <c r="I266" s="6">
        <v>173500</v>
      </c>
    </row>
    <row r="267" spans="1:9">
      <c r="A267">
        <v>266</v>
      </c>
      <c r="B267" s="4" t="str">
        <f>INDEX('Edited Data'!$A$1:$CG$1461,MATCH($A267,'Edited Data'!$A$1:$A$1461,0),MATCH(B$1,'Edited Data'!$A$1:$CG$1,0))</f>
        <v>&gt;20</v>
      </c>
      <c r="C267" s="4">
        <f>INDEX('Edited Data'!$A$1:$CG$1461,MATCH($A267,'Edited Data'!$A$1:$A$1461,0),MATCH(C$1,'Edited Data'!$A$1:$CG$1,0))</f>
        <v>175500</v>
      </c>
      <c r="E267">
        <v>439</v>
      </c>
      <c r="F267" s="6">
        <v>90350</v>
      </c>
      <c r="H267">
        <v>679</v>
      </c>
      <c r="I267" s="6">
        <v>372500</v>
      </c>
    </row>
    <row r="268" spans="1:9">
      <c r="A268">
        <v>267</v>
      </c>
      <c r="B268" s="4" t="str">
        <f>INDEX('Edited Data'!$A$1:$CG$1461,MATCH($A268,'Edited Data'!$A$1:$A$1461,0),MATCH(B$1,'Edited Data'!$A$1:$CG$1,0))</f>
        <v>&lt;10</v>
      </c>
      <c r="C268" s="4">
        <f>INDEX('Edited Data'!$A$1:$CG$1461,MATCH($A268,'Edited Data'!$A$1:$A$1461,0),MATCH(C$1,'Edited Data'!$A$1:$CG$1,0))</f>
        <v>185000</v>
      </c>
      <c r="E268">
        <v>440</v>
      </c>
      <c r="F268" s="6">
        <v>110000</v>
      </c>
      <c r="H268">
        <v>683</v>
      </c>
      <c r="I268" s="6">
        <v>173000</v>
      </c>
    </row>
    <row r="269" spans="1:9">
      <c r="A269">
        <v>268</v>
      </c>
      <c r="B269" s="4" t="str">
        <f>INDEX('Edited Data'!$A$1:$CG$1461,MATCH($A269,'Edited Data'!$A$1:$A$1461,0),MATCH(B$1,'Edited Data'!$A$1:$CG$1,0))</f>
        <v>&gt;20</v>
      </c>
      <c r="C269" s="4">
        <f>INDEX('Edited Data'!$A$1:$CG$1461,MATCH($A269,'Edited Data'!$A$1:$A$1461,0),MATCH(C$1,'Edited Data'!$A$1:$CG$1,0))</f>
        <v>179500</v>
      </c>
      <c r="E269">
        <v>442</v>
      </c>
      <c r="F269" s="6">
        <v>118000</v>
      </c>
      <c r="H269">
        <v>684</v>
      </c>
      <c r="I269" s="6">
        <v>285000</v>
      </c>
    </row>
    <row r="270" spans="1:9">
      <c r="A270">
        <v>269</v>
      </c>
      <c r="B270" s="4" t="str">
        <f>INDEX('Edited Data'!$A$1:$CG$1461,MATCH($A270,'Edited Data'!$A$1:$A$1461,0),MATCH(B$1,'Edited Data'!$A$1:$CG$1,0))</f>
        <v>&gt;20</v>
      </c>
      <c r="C270" s="4">
        <f>INDEX('Edited Data'!$A$1:$CG$1461,MATCH($A270,'Edited Data'!$A$1:$A$1461,0),MATCH(C$1,'Edited Data'!$A$1:$CG$1,0))</f>
        <v>120500</v>
      </c>
      <c r="E270">
        <v>443</v>
      </c>
      <c r="F270" s="6">
        <v>162900</v>
      </c>
      <c r="H270">
        <v>685</v>
      </c>
      <c r="I270" s="6">
        <v>221000</v>
      </c>
    </row>
    <row r="271" spans="1:9">
      <c r="A271">
        <v>270</v>
      </c>
      <c r="B271" s="4" t="str">
        <f>INDEX('Edited Data'!$A$1:$CG$1461,MATCH($A271,'Edited Data'!$A$1:$A$1461,0),MATCH(B$1,'Edited Data'!$A$1:$CG$1,0))</f>
        <v>&gt;20</v>
      </c>
      <c r="C271" s="4">
        <f>INDEX('Edited Data'!$A$1:$CG$1461,MATCH($A271,'Edited Data'!$A$1:$A$1461,0),MATCH(C$1,'Edited Data'!$A$1:$CG$1,0))</f>
        <v>148000</v>
      </c>
      <c r="E271">
        <v>446</v>
      </c>
      <c r="F271" s="6">
        <v>127500</v>
      </c>
      <c r="H271">
        <v>687</v>
      </c>
      <c r="I271" s="6">
        <v>227875</v>
      </c>
    </row>
    <row r="272" spans="1:9">
      <c r="A272">
        <v>271</v>
      </c>
      <c r="B272" s="4" t="str">
        <f>INDEX('Edited Data'!$A$1:$CG$1461,MATCH($A272,'Edited Data'!$A$1:$A$1461,0),MATCH(B$1,'Edited Data'!$A$1:$CG$1,0))</f>
        <v>&lt;5</v>
      </c>
      <c r="C272" s="4">
        <f>INDEX('Edited Data'!$A$1:$CG$1461,MATCH($A272,'Edited Data'!$A$1:$A$1461,0),MATCH(C$1,'Edited Data'!$A$1:$CG$1,0))</f>
        <v>266000</v>
      </c>
      <c r="E272">
        <v>447</v>
      </c>
      <c r="F272" s="6">
        <v>190000</v>
      </c>
      <c r="H272">
        <v>688</v>
      </c>
      <c r="I272" s="6">
        <v>148800</v>
      </c>
    </row>
    <row r="273" spans="1:9">
      <c r="A273">
        <v>272</v>
      </c>
      <c r="B273" s="4" t="str">
        <f>INDEX('Edited Data'!$A$1:$CG$1461,MATCH($A273,'Edited Data'!$A$1:$A$1461,0),MATCH(B$1,'Edited Data'!$A$1:$CG$1,0))</f>
        <v>&gt;20</v>
      </c>
      <c r="C273" s="4">
        <f>INDEX('Edited Data'!$A$1:$CG$1461,MATCH($A273,'Edited Data'!$A$1:$A$1461,0),MATCH(C$1,'Edited Data'!$A$1:$CG$1,0))</f>
        <v>241500</v>
      </c>
      <c r="E273">
        <v>449</v>
      </c>
      <c r="F273" s="6">
        <v>119500</v>
      </c>
      <c r="H273">
        <v>689</v>
      </c>
      <c r="I273" s="6">
        <v>392000</v>
      </c>
    </row>
    <row r="274" spans="1:9">
      <c r="A274">
        <v>273</v>
      </c>
      <c r="B274" s="4" t="str">
        <f>INDEX('Edited Data'!$A$1:$CG$1461,MATCH($A274,'Edited Data'!$A$1:$A$1461,0),MATCH(B$1,'Edited Data'!$A$1:$CG$1,0))</f>
        <v>&lt;20</v>
      </c>
      <c r="C274" s="4">
        <f>INDEX('Edited Data'!$A$1:$CG$1461,MATCH($A274,'Edited Data'!$A$1:$A$1461,0),MATCH(C$1,'Edited Data'!$A$1:$CG$1,0))</f>
        <v>290000</v>
      </c>
      <c r="E274">
        <v>450</v>
      </c>
      <c r="F274" s="6">
        <v>120000</v>
      </c>
      <c r="H274">
        <v>690</v>
      </c>
      <c r="I274" s="6">
        <v>194700</v>
      </c>
    </row>
    <row r="275" spans="1:9">
      <c r="A275">
        <v>274</v>
      </c>
      <c r="B275" s="4" t="str">
        <f>INDEX('Edited Data'!$A$1:$CG$1461,MATCH($A275,'Edited Data'!$A$1:$A$1461,0),MATCH(B$1,'Edited Data'!$A$1:$CG$1,0))</f>
        <v>&gt;20</v>
      </c>
      <c r="C275" s="4">
        <f>INDEX('Edited Data'!$A$1:$CG$1461,MATCH($A275,'Edited Data'!$A$1:$A$1461,0),MATCH(C$1,'Edited Data'!$A$1:$CG$1,0))</f>
        <v>139000</v>
      </c>
      <c r="E275">
        <v>451</v>
      </c>
      <c r="F275" s="6">
        <v>110000</v>
      </c>
      <c r="H275">
        <v>691</v>
      </c>
      <c r="I275" s="6">
        <v>141000</v>
      </c>
    </row>
    <row r="276" spans="1:9">
      <c r="A276">
        <v>275</v>
      </c>
      <c r="B276" s="4" t="str">
        <f>INDEX('Edited Data'!$A$1:$CG$1461,MATCH($A276,'Edited Data'!$A$1:$A$1461,0),MATCH(B$1,'Edited Data'!$A$1:$CG$1,0))</f>
        <v>&gt;20</v>
      </c>
      <c r="C276" s="4">
        <f>INDEX('Edited Data'!$A$1:$CG$1461,MATCH($A276,'Edited Data'!$A$1:$A$1461,0),MATCH(C$1,'Edited Data'!$A$1:$CG$1,0))</f>
        <v>124500</v>
      </c>
      <c r="E276">
        <v>452</v>
      </c>
      <c r="F276" s="6">
        <v>280000</v>
      </c>
      <c r="H276">
        <v>692</v>
      </c>
      <c r="I276" s="6">
        <v>755000</v>
      </c>
    </row>
    <row r="277" spans="1:9">
      <c r="A277">
        <v>276</v>
      </c>
      <c r="B277" s="4" t="str">
        <f>INDEX('Edited Data'!$A$1:$CG$1461,MATCH($A277,'Edited Data'!$A$1:$A$1461,0),MATCH(B$1,'Edited Data'!$A$1:$CG$1,0))</f>
        <v>&gt;20</v>
      </c>
      <c r="C277" s="4">
        <f>INDEX('Edited Data'!$A$1:$CG$1461,MATCH($A277,'Edited Data'!$A$1:$A$1461,0),MATCH(C$1,'Edited Data'!$A$1:$CG$1,0))</f>
        <v>205000</v>
      </c>
      <c r="E277">
        <v>455</v>
      </c>
      <c r="F277" s="6">
        <v>188000</v>
      </c>
      <c r="H277">
        <v>693</v>
      </c>
      <c r="I277" s="6">
        <v>335000</v>
      </c>
    </row>
    <row r="278" spans="1:9">
      <c r="A278">
        <v>277</v>
      </c>
      <c r="B278" s="4" t="str">
        <f>INDEX('Edited Data'!$A$1:$CG$1461,MATCH($A278,'Edited Data'!$A$1:$A$1461,0),MATCH(B$1,'Edited Data'!$A$1:$CG$1,0))</f>
        <v>&lt;10</v>
      </c>
      <c r="C278" s="4">
        <f>INDEX('Edited Data'!$A$1:$CG$1461,MATCH($A278,'Edited Data'!$A$1:$A$1461,0),MATCH(C$1,'Edited Data'!$A$1:$CG$1,0))</f>
        <v>201000</v>
      </c>
      <c r="E278">
        <v>456</v>
      </c>
      <c r="F278" s="6">
        <v>175500</v>
      </c>
      <c r="H278">
        <v>696</v>
      </c>
      <c r="I278" s="6">
        <v>176000</v>
      </c>
    </row>
    <row r="279" spans="1:9">
      <c r="A279">
        <v>278</v>
      </c>
      <c r="B279" s="4" t="str">
        <f>INDEX('Edited Data'!$A$1:$CG$1461,MATCH($A279,'Edited Data'!$A$1:$A$1461,0),MATCH(B$1,'Edited Data'!$A$1:$CG$1,0))</f>
        <v>&gt;20</v>
      </c>
      <c r="C279" s="4">
        <f>INDEX('Edited Data'!$A$1:$CG$1461,MATCH($A279,'Edited Data'!$A$1:$A$1461,0),MATCH(C$1,'Edited Data'!$A$1:$CG$1,0))</f>
        <v>141000</v>
      </c>
      <c r="E279">
        <v>457</v>
      </c>
      <c r="F279" s="6">
        <v>98000</v>
      </c>
      <c r="H279">
        <v>700</v>
      </c>
      <c r="I279" s="6">
        <v>196000</v>
      </c>
    </row>
    <row r="280" spans="1:9">
      <c r="A280">
        <v>279</v>
      </c>
      <c r="B280" s="4" t="str">
        <f>INDEX('Edited Data'!$A$1:$CG$1461,MATCH($A280,'Edited Data'!$A$1:$A$1461,0),MATCH(B$1,'Edited Data'!$A$1:$CG$1,0))</f>
        <v>&lt;5</v>
      </c>
      <c r="C280" s="4">
        <f>INDEX('Edited Data'!$A$1:$CG$1461,MATCH($A280,'Edited Data'!$A$1:$A$1461,0),MATCH(C$1,'Edited Data'!$A$1:$CG$1,0))</f>
        <v>415298</v>
      </c>
      <c r="E280">
        <v>458</v>
      </c>
      <c r="F280" s="6">
        <v>256000</v>
      </c>
      <c r="H280">
        <v>701</v>
      </c>
      <c r="I280" s="6">
        <v>312500</v>
      </c>
    </row>
    <row r="281" spans="1:9">
      <c r="A281">
        <v>280</v>
      </c>
      <c r="B281" s="4" t="str">
        <f>INDEX('Edited Data'!$A$1:$CG$1461,MATCH($A281,'Edited Data'!$A$1:$A$1461,0),MATCH(B$1,'Edited Data'!$A$1:$CG$1,0))</f>
        <v>&gt;20</v>
      </c>
      <c r="C281" s="4">
        <f>INDEX('Edited Data'!$A$1:$CG$1461,MATCH($A281,'Edited Data'!$A$1:$A$1461,0),MATCH(C$1,'Edited Data'!$A$1:$CG$1,0))</f>
        <v>192000</v>
      </c>
      <c r="E281">
        <v>459</v>
      </c>
      <c r="F281" s="6">
        <v>161000</v>
      </c>
      <c r="H281">
        <v>703</v>
      </c>
      <c r="I281" s="6">
        <v>361919</v>
      </c>
    </row>
    <row r="282" spans="1:9">
      <c r="A282">
        <v>281</v>
      </c>
      <c r="B282" s="4" t="str">
        <f>INDEX('Edited Data'!$A$1:$CG$1461,MATCH($A282,'Edited Data'!$A$1:$A$1461,0),MATCH(B$1,'Edited Data'!$A$1:$CG$1,0))</f>
        <v>&lt;20</v>
      </c>
      <c r="C282" s="4">
        <f>INDEX('Edited Data'!$A$1:$CG$1461,MATCH($A282,'Edited Data'!$A$1:$A$1461,0),MATCH(C$1,'Edited Data'!$A$1:$CG$1,0))</f>
        <v>228500</v>
      </c>
      <c r="E282">
        <v>460</v>
      </c>
      <c r="F282" s="6">
        <v>110000</v>
      </c>
      <c r="H282">
        <v>705</v>
      </c>
      <c r="I282" s="6">
        <v>213000</v>
      </c>
    </row>
    <row r="283" spans="1:9">
      <c r="A283">
        <v>282</v>
      </c>
      <c r="B283" s="4" t="str">
        <f>INDEX('Edited Data'!$A$1:$CG$1461,MATCH($A283,'Edited Data'!$A$1:$A$1461,0),MATCH(B$1,'Edited Data'!$A$1:$CG$1,0))</f>
        <v>&lt;5</v>
      </c>
      <c r="C283" s="4">
        <f>INDEX('Edited Data'!$A$1:$CG$1461,MATCH($A283,'Edited Data'!$A$1:$A$1461,0),MATCH(C$1,'Edited Data'!$A$1:$CG$1,0))</f>
        <v>185000</v>
      </c>
      <c r="E283">
        <v>462</v>
      </c>
      <c r="F283" s="6">
        <v>155000</v>
      </c>
      <c r="H283">
        <v>708</v>
      </c>
      <c r="I283" s="6">
        <v>254000</v>
      </c>
    </row>
    <row r="284" spans="1:9">
      <c r="A284">
        <v>283</v>
      </c>
      <c r="B284" s="4" t="str">
        <f>INDEX('Edited Data'!$A$1:$CG$1461,MATCH($A284,'Edited Data'!$A$1:$A$1461,0),MATCH(B$1,'Edited Data'!$A$1:$CG$1,0))</f>
        <v>&lt;5</v>
      </c>
      <c r="C284" s="4">
        <f>INDEX('Edited Data'!$A$1:$CG$1461,MATCH($A284,'Edited Data'!$A$1:$A$1461,0),MATCH(C$1,'Edited Data'!$A$1:$CG$1,0))</f>
        <v>207500</v>
      </c>
      <c r="E284">
        <v>463</v>
      </c>
      <c r="F284" s="6">
        <v>62383</v>
      </c>
      <c r="H284">
        <v>709</v>
      </c>
      <c r="I284" s="6">
        <v>179540</v>
      </c>
    </row>
    <row r="285" spans="1:9">
      <c r="A285">
        <v>284</v>
      </c>
      <c r="B285" s="4" t="str">
        <f>INDEX('Edited Data'!$A$1:$CG$1461,MATCH($A285,'Edited Data'!$A$1:$A$1461,0),MATCH(B$1,'Edited Data'!$A$1:$CG$1,0))</f>
        <v>&lt;5</v>
      </c>
      <c r="C285" s="4">
        <f>INDEX('Edited Data'!$A$1:$CG$1461,MATCH($A285,'Edited Data'!$A$1:$A$1461,0),MATCH(C$1,'Edited Data'!$A$1:$CG$1,0))</f>
        <v>244600</v>
      </c>
      <c r="E285">
        <v>464</v>
      </c>
      <c r="F285" s="6">
        <v>188700</v>
      </c>
      <c r="H285">
        <v>713</v>
      </c>
      <c r="I285" s="6">
        <v>189000</v>
      </c>
    </row>
    <row r="286" spans="1:9">
      <c r="A286">
        <v>285</v>
      </c>
      <c r="B286" s="4" t="str">
        <f>INDEX('Edited Data'!$A$1:$CG$1461,MATCH($A286,'Edited Data'!$A$1:$A$1461,0),MATCH(B$1,'Edited Data'!$A$1:$CG$1,0))</f>
        <v>&lt;20</v>
      </c>
      <c r="C286" s="4">
        <f>INDEX('Edited Data'!$A$1:$CG$1461,MATCH($A286,'Edited Data'!$A$1:$A$1461,0),MATCH(C$1,'Edited Data'!$A$1:$CG$1,0))</f>
        <v>179200</v>
      </c>
      <c r="E286">
        <v>465</v>
      </c>
      <c r="F286" s="6">
        <v>124000</v>
      </c>
      <c r="H286">
        <v>719</v>
      </c>
      <c r="I286" s="6">
        <v>341000</v>
      </c>
    </row>
    <row r="287" spans="1:9">
      <c r="A287">
        <v>286</v>
      </c>
      <c r="B287" s="4" t="str">
        <f>INDEX('Edited Data'!$A$1:$CG$1461,MATCH($A287,'Edited Data'!$A$1:$A$1461,0),MATCH(B$1,'Edited Data'!$A$1:$CG$1,0))</f>
        <v>&lt;5</v>
      </c>
      <c r="C287" s="4">
        <f>INDEX('Edited Data'!$A$1:$CG$1461,MATCH($A287,'Edited Data'!$A$1:$A$1461,0),MATCH(C$1,'Edited Data'!$A$1:$CG$1,0))</f>
        <v>164700</v>
      </c>
      <c r="E287">
        <v>467</v>
      </c>
      <c r="F287" s="6">
        <v>167000</v>
      </c>
      <c r="H287">
        <v>722</v>
      </c>
      <c r="I287" s="6">
        <v>143000</v>
      </c>
    </row>
    <row r="288" spans="1:9">
      <c r="A288">
        <v>287</v>
      </c>
      <c r="B288" s="4" t="str">
        <f>INDEX('Edited Data'!$A$1:$CG$1461,MATCH($A288,'Edited Data'!$A$1:$A$1461,0),MATCH(B$1,'Edited Data'!$A$1:$CG$1,0))</f>
        <v>&gt;20</v>
      </c>
      <c r="C288" s="4">
        <f>INDEX('Edited Data'!$A$1:$CG$1461,MATCH($A288,'Edited Data'!$A$1:$A$1461,0),MATCH(C$1,'Edited Data'!$A$1:$CG$1,0))</f>
        <v>159000</v>
      </c>
      <c r="E288">
        <v>468</v>
      </c>
      <c r="F288" s="6">
        <v>146500</v>
      </c>
      <c r="H288">
        <v>725</v>
      </c>
      <c r="I288" s="6">
        <v>320000</v>
      </c>
    </row>
    <row r="289" spans="1:9">
      <c r="A289">
        <v>288</v>
      </c>
      <c r="B289" s="4" t="str">
        <f>INDEX('Edited Data'!$A$1:$CG$1461,MATCH($A289,'Edited Data'!$A$1:$A$1461,0),MATCH(B$1,'Edited Data'!$A$1:$CG$1,0))</f>
        <v>&gt;20</v>
      </c>
      <c r="C289" s="4">
        <f>INDEX('Edited Data'!$A$1:$CG$1461,MATCH($A289,'Edited Data'!$A$1:$A$1461,0),MATCH(C$1,'Edited Data'!$A$1:$CG$1,0))</f>
        <v>88000</v>
      </c>
      <c r="E289">
        <v>471</v>
      </c>
      <c r="F289" s="6">
        <v>212000</v>
      </c>
      <c r="H289">
        <v>728</v>
      </c>
      <c r="I289" s="6">
        <v>194500</v>
      </c>
    </row>
    <row r="290" spans="1:9">
      <c r="A290">
        <v>289</v>
      </c>
      <c r="B290" s="4" t="str">
        <f>INDEX('Edited Data'!$A$1:$CG$1461,MATCH($A290,'Edited Data'!$A$1:$A$1461,0),MATCH(B$1,'Edited Data'!$A$1:$CG$1,0))</f>
        <v>&gt;20</v>
      </c>
      <c r="C290" s="4">
        <f>INDEX('Edited Data'!$A$1:$CG$1461,MATCH($A290,'Edited Data'!$A$1:$A$1461,0),MATCH(C$1,'Edited Data'!$A$1:$CG$1,0))</f>
        <v>122000</v>
      </c>
      <c r="E290">
        <v>472</v>
      </c>
      <c r="F290" s="6">
        <v>190000</v>
      </c>
      <c r="H290">
        <v>731</v>
      </c>
      <c r="I290" s="6">
        <v>236500</v>
      </c>
    </row>
    <row r="291" spans="1:9">
      <c r="A291">
        <v>290</v>
      </c>
      <c r="B291" s="4" t="str">
        <f>INDEX('Edited Data'!$A$1:$CG$1461,MATCH($A291,'Edited Data'!$A$1:$A$1461,0),MATCH(B$1,'Edited Data'!$A$1:$CG$1,0))</f>
        <v>&gt;20</v>
      </c>
      <c r="C291" s="4">
        <f>INDEX('Edited Data'!$A$1:$CG$1461,MATCH($A291,'Edited Data'!$A$1:$A$1461,0),MATCH(C$1,'Edited Data'!$A$1:$CG$1,0))</f>
        <v>153575</v>
      </c>
      <c r="E291">
        <v>476</v>
      </c>
      <c r="F291" s="6">
        <v>132500</v>
      </c>
      <c r="H291">
        <v>732</v>
      </c>
      <c r="I291" s="6">
        <v>187500</v>
      </c>
    </row>
    <row r="292" spans="1:9">
      <c r="A292">
        <v>291</v>
      </c>
      <c r="B292" s="4" t="str">
        <f>INDEX('Edited Data'!$A$1:$CG$1461,MATCH($A292,'Edited Data'!$A$1:$A$1461,0),MATCH(B$1,'Edited Data'!$A$1:$CG$1,0))</f>
        <v>&lt;5</v>
      </c>
      <c r="C292" s="4">
        <f>INDEX('Edited Data'!$A$1:$CG$1461,MATCH($A292,'Edited Data'!$A$1:$A$1461,0),MATCH(C$1,'Edited Data'!$A$1:$CG$1,0))</f>
        <v>233230</v>
      </c>
      <c r="E292">
        <v>480</v>
      </c>
      <c r="F292" s="6">
        <v>89471</v>
      </c>
      <c r="H292">
        <v>733</v>
      </c>
      <c r="I292" s="6">
        <v>222500</v>
      </c>
    </row>
    <row r="293" spans="1:9">
      <c r="A293">
        <v>292</v>
      </c>
      <c r="B293" s="4" t="str">
        <f>INDEX('Edited Data'!$A$1:$CG$1461,MATCH($A293,'Edited Data'!$A$1:$A$1461,0),MATCH(B$1,'Edited Data'!$A$1:$CG$1,0))</f>
        <v>&gt;20</v>
      </c>
      <c r="C293" s="4">
        <f>INDEX('Edited Data'!$A$1:$CG$1461,MATCH($A293,'Edited Data'!$A$1:$A$1461,0),MATCH(C$1,'Edited Data'!$A$1:$CG$1,0))</f>
        <v>135900</v>
      </c>
      <c r="E293">
        <v>483</v>
      </c>
      <c r="F293" s="6">
        <v>155000</v>
      </c>
      <c r="H293">
        <v>738</v>
      </c>
      <c r="I293" s="6">
        <v>239900</v>
      </c>
    </row>
    <row r="294" spans="1:9">
      <c r="A294">
        <v>293</v>
      </c>
      <c r="B294" s="4" t="str">
        <f>INDEX('Edited Data'!$A$1:$CG$1461,MATCH($A294,'Edited Data'!$A$1:$A$1461,0),MATCH(B$1,'Edited Data'!$A$1:$CG$1,0))</f>
        <v>&gt;20</v>
      </c>
      <c r="C294" s="4">
        <f>INDEX('Edited Data'!$A$1:$CG$1461,MATCH($A294,'Edited Data'!$A$1:$A$1461,0),MATCH(C$1,'Edited Data'!$A$1:$CG$1,0))</f>
        <v>131000</v>
      </c>
      <c r="E294">
        <v>485</v>
      </c>
      <c r="F294" s="6">
        <v>132500</v>
      </c>
      <c r="H294">
        <v>740</v>
      </c>
      <c r="I294" s="6">
        <v>190000</v>
      </c>
    </row>
    <row r="295" spans="1:9">
      <c r="A295">
        <v>294</v>
      </c>
      <c r="B295" s="4" t="str">
        <f>INDEX('Edited Data'!$A$1:$CG$1461,MATCH($A295,'Edited Data'!$A$1:$A$1461,0),MATCH(B$1,'Edited Data'!$A$1:$CG$1,0))</f>
        <v>&gt;20</v>
      </c>
      <c r="C295" s="4">
        <f>INDEX('Edited Data'!$A$1:$CG$1461,MATCH($A295,'Edited Data'!$A$1:$A$1461,0),MATCH(C$1,'Edited Data'!$A$1:$CG$1,0))</f>
        <v>235000</v>
      </c>
      <c r="E295">
        <v>486</v>
      </c>
      <c r="F295" s="6">
        <v>147000</v>
      </c>
      <c r="H295">
        <v>743</v>
      </c>
      <c r="I295" s="6">
        <v>179000</v>
      </c>
    </row>
    <row r="296" spans="1:9">
      <c r="A296">
        <v>295</v>
      </c>
      <c r="B296" s="4" t="str">
        <f>INDEX('Edited Data'!$A$1:$CG$1461,MATCH($A296,'Edited Data'!$A$1:$A$1461,0),MATCH(B$1,'Edited Data'!$A$1:$CG$1,0))</f>
        <v>&gt;20</v>
      </c>
      <c r="C296" s="4">
        <f>INDEX('Edited Data'!$A$1:$CG$1461,MATCH($A296,'Edited Data'!$A$1:$A$1461,0),MATCH(C$1,'Edited Data'!$A$1:$CG$1,0))</f>
        <v>167000</v>
      </c>
      <c r="E296">
        <v>487</v>
      </c>
      <c r="F296" s="6">
        <v>156000</v>
      </c>
      <c r="H296">
        <v>745</v>
      </c>
      <c r="I296" s="6">
        <v>180000</v>
      </c>
    </row>
    <row r="297" spans="1:9">
      <c r="A297">
        <v>296</v>
      </c>
      <c r="B297" s="4" t="str">
        <f>INDEX('Edited Data'!$A$1:$CG$1461,MATCH($A297,'Edited Data'!$A$1:$A$1461,0),MATCH(B$1,'Edited Data'!$A$1:$CG$1,0))</f>
        <v>&gt;20</v>
      </c>
      <c r="C297" s="4">
        <f>INDEX('Edited Data'!$A$1:$CG$1461,MATCH($A297,'Edited Data'!$A$1:$A$1461,0),MATCH(C$1,'Edited Data'!$A$1:$CG$1,0))</f>
        <v>142500</v>
      </c>
      <c r="E297">
        <v>488</v>
      </c>
      <c r="F297" s="6">
        <v>175000</v>
      </c>
      <c r="H297">
        <v>747</v>
      </c>
      <c r="I297" s="6">
        <v>236000</v>
      </c>
    </row>
    <row r="298" spans="1:9">
      <c r="A298">
        <v>297</v>
      </c>
      <c r="B298" s="4" t="str">
        <f>INDEX('Edited Data'!$A$1:$CG$1461,MATCH($A298,'Edited Data'!$A$1:$A$1461,0),MATCH(B$1,'Edited Data'!$A$1:$CG$1,0))</f>
        <v>&gt;20</v>
      </c>
      <c r="C298" s="4">
        <f>INDEX('Edited Data'!$A$1:$CG$1461,MATCH($A298,'Edited Data'!$A$1:$A$1461,0),MATCH(C$1,'Edited Data'!$A$1:$CG$1,0))</f>
        <v>152000</v>
      </c>
      <c r="E298">
        <v>489</v>
      </c>
      <c r="F298" s="6">
        <v>160000</v>
      </c>
      <c r="H298">
        <v>749</v>
      </c>
      <c r="I298" s="6">
        <v>260400</v>
      </c>
    </row>
    <row r="299" spans="1:9">
      <c r="A299">
        <v>298</v>
      </c>
      <c r="B299" s="4" t="str">
        <f>INDEX('Edited Data'!$A$1:$CG$1461,MATCH($A299,'Edited Data'!$A$1:$A$1461,0),MATCH(B$1,'Edited Data'!$A$1:$CG$1,0))</f>
        <v>&lt;10</v>
      </c>
      <c r="C299" s="4">
        <f>INDEX('Edited Data'!$A$1:$CG$1461,MATCH($A299,'Edited Data'!$A$1:$A$1461,0),MATCH(C$1,'Edited Data'!$A$1:$CG$1,0))</f>
        <v>239000</v>
      </c>
      <c r="E299">
        <v>490</v>
      </c>
      <c r="F299" s="6">
        <v>86000</v>
      </c>
      <c r="H299">
        <v>752</v>
      </c>
      <c r="I299" s="6">
        <v>162000</v>
      </c>
    </row>
    <row r="300" spans="1:9">
      <c r="A300">
        <v>299</v>
      </c>
      <c r="B300" s="4" t="str">
        <f>INDEX('Edited Data'!$A$1:$CG$1461,MATCH($A300,'Edited Data'!$A$1:$A$1461,0),MATCH(B$1,'Edited Data'!$A$1:$CG$1,0))</f>
        <v>&gt;20</v>
      </c>
      <c r="C300" s="4">
        <f>INDEX('Edited Data'!$A$1:$CG$1461,MATCH($A300,'Edited Data'!$A$1:$A$1461,0),MATCH(C$1,'Edited Data'!$A$1:$CG$1,0))</f>
        <v>175000</v>
      </c>
      <c r="E300">
        <v>491</v>
      </c>
      <c r="F300" s="6">
        <v>115000</v>
      </c>
      <c r="H300">
        <v>753</v>
      </c>
      <c r="I300" s="6">
        <v>217000</v>
      </c>
    </row>
    <row r="301" spans="1:9">
      <c r="A301">
        <v>300</v>
      </c>
      <c r="B301" s="4" t="str">
        <f>INDEX('Edited Data'!$A$1:$CG$1461,MATCH($A301,'Edited Data'!$A$1:$A$1461,0),MATCH(B$1,'Edited Data'!$A$1:$CG$1,0))</f>
        <v>&gt;20</v>
      </c>
      <c r="C301" s="4">
        <f>INDEX('Edited Data'!$A$1:$CG$1461,MATCH($A301,'Edited Data'!$A$1:$A$1461,0),MATCH(C$1,'Edited Data'!$A$1:$CG$1,0))</f>
        <v>158500</v>
      </c>
      <c r="E301">
        <v>492</v>
      </c>
      <c r="F301" s="6">
        <v>133000</v>
      </c>
      <c r="H301">
        <v>754</v>
      </c>
      <c r="I301" s="6">
        <v>275500</v>
      </c>
    </row>
    <row r="302" spans="1:9">
      <c r="A302">
        <v>301</v>
      </c>
      <c r="B302" s="4" t="str">
        <f>INDEX('Edited Data'!$A$1:$CG$1461,MATCH($A302,'Edited Data'!$A$1:$A$1461,0),MATCH(B$1,'Edited Data'!$A$1:$CG$1,0))</f>
        <v>&gt;20</v>
      </c>
      <c r="C302" s="4">
        <f>INDEX('Edited Data'!$A$1:$CG$1461,MATCH($A302,'Edited Data'!$A$1:$A$1461,0),MATCH(C$1,'Edited Data'!$A$1:$CG$1,0))</f>
        <v>157000</v>
      </c>
      <c r="E302">
        <v>494</v>
      </c>
      <c r="F302" s="6">
        <v>155000</v>
      </c>
      <c r="H302">
        <v>756</v>
      </c>
      <c r="I302" s="6">
        <v>172500</v>
      </c>
    </row>
    <row r="303" spans="1:9">
      <c r="A303">
        <v>302</v>
      </c>
      <c r="B303" s="4" t="str">
        <f>INDEX('Edited Data'!$A$1:$CG$1461,MATCH($A303,'Edited Data'!$A$1:$A$1461,0),MATCH(B$1,'Edited Data'!$A$1:$CG$1,0))</f>
        <v>&lt;10</v>
      </c>
      <c r="C303" s="4">
        <f>INDEX('Edited Data'!$A$1:$CG$1461,MATCH($A303,'Edited Data'!$A$1:$A$1461,0),MATCH(C$1,'Edited Data'!$A$1:$CG$1,0))</f>
        <v>267000</v>
      </c>
      <c r="E303">
        <v>495</v>
      </c>
      <c r="F303" s="6">
        <v>91300</v>
      </c>
      <c r="H303">
        <v>757</v>
      </c>
      <c r="I303" s="6">
        <v>212000</v>
      </c>
    </row>
    <row r="304" spans="1:9">
      <c r="A304">
        <v>303</v>
      </c>
      <c r="B304" s="4" t="str">
        <f>INDEX('Edited Data'!$A$1:$CG$1461,MATCH($A304,'Edited Data'!$A$1:$A$1461,0),MATCH(B$1,'Edited Data'!$A$1:$CG$1,0))</f>
        <v>&lt;5</v>
      </c>
      <c r="C304" s="4">
        <f>INDEX('Edited Data'!$A$1:$CG$1461,MATCH($A304,'Edited Data'!$A$1:$A$1461,0),MATCH(C$1,'Edited Data'!$A$1:$CG$1,0))</f>
        <v>205000</v>
      </c>
      <c r="E304">
        <v>496</v>
      </c>
      <c r="F304" s="6">
        <v>34900</v>
      </c>
      <c r="H304">
        <v>759</v>
      </c>
      <c r="I304" s="6">
        <v>179400</v>
      </c>
    </row>
    <row r="305" spans="1:9">
      <c r="A305">
        <v>304</v>
      </c>
      <c r="B305" s="4" t="str">
        <f>INDEX('Edited Data'!$A$1:$CG$1461,MATCH($A305,'Edited Data'!$A$1:$A$1461,0),MATCH(B$1,'Edited Data'!$A$1:$CG$1,0))</f>
        <v>&gt;20</v>
      </c>
      <c r="C305" s="4">
        <f>INDEX('Edited Data'!$A$1:$CG$1461,MATCH($A305,'Edited Data'!$A$1:$A$1461,0),MATCH(C$1,'Edited Data'!$A$1:$CG$1,0))</f>
        <v>149900</v>
      </c>
      <c r="E305">
        <v>498</v>
      </c>
      <c r="F305" s="6">
        <v>184000</v>
      </c>
      <c r="H305">
        <v>760</v>
      </c>
      <c r="I305" s="6">
        <v>290000</v>
      </c>
    </row>
    <row r="306" spans="1:9">
      <c r="A306">
        <v>305</v>
      </c>
      <c r="B306" s="4" t="str">
        <f>INDEX('Edited Data'!$A$1:$CG$1461,MATCH($A306,'Edited Data'!$A$1:$A$1461,0),MATCH(B$1,'Edited Data'!$A$1:$CG$1,0))</f>
        <v>&gt;20</v>
      </c>
      <c r="C306" s="4">
        <f>INDEX('Edited Data'!$A$1:$CG$1461,MATCH($A306,'Edited Data'!$A$1:$A$1461,0),MATCH(C$1,'Edited Data'!$A$1:$CG$1,0))</f>
        <v>295000</v>
      </c>
      <c r="E306">
        <v>499</v>
      </c>
      <c r="F306" s="6">
        <v>130000</v>
      </c>
      <c r="H306">
        <v>763</v>
      </c>
      <c r="I306" s="6">
        <v>215200</v>
      </c>
    </row>
    <row r="307" spans="1:9">
      <c r="A307">
        <v>306</v>
      </c>
      <c r="B307" s="4" t="str">
        <f>INDEX('Edited Data'!$A$1:$CG$1461,MATCH($A307,'Edited Data'!$A$1:$A$1461,0),MATCH(B$1,'Edited Data'!$A$1:$CG$1,0))</f>
        <v>&lt;5</v>
      </c>
      <c r="C307" s="4">
        <f>INDEX('Edited Data'!$A$1:$CG$1461,MATCH($A307,'Edited Data'!$A$1:$A$1461,0),MATCH(C$1,'Edited Data'!$A$1:$CG$1,0))</f>
        <v>305900</v>
      </c>
      <c r="E307">
        <v>500</v>
      </c>
      <c r="F307" s="6">
        <v>120000</v>
      </c>
      <c r="H307">
        <v>764</v>
      </c>
      <c r="I307" s="6">
        <v>337000</v>
      </c>
    </row>
    <row r="308" spans="1:9">
      <c r="A308">
        <v>307</v>
      </c>
      <c r="B308" s="4" t="str">
        <f>INDEX('Edited Data'!$A$1:$CG$1461,MATCH($A308,'Edited Data'!$A$1:$A$1461,0),MATCH(B$1,'Edited Data'!$A$1:$CG$1,0))</f>
        <v>&lt;20</v>
      </c>
      <c r="C308" s="4">
        <f>INDEX('Edited Data'!$A$1:$CG$1461,MATCH($A308,'Edited Data'!$A$1:$A$1461,0),MATCH(C$1,'Edited Data'!$A$1:$CG$1,0))</f>
        <v>225000</v>
      </c>
      <c r="E308">
        <v>501</v>
      </c>
      <c r="F308" s="6">
        <v>113000</v>
      </c>
      <c r="H308">
        <v>765</v>
      </c>
      <c r="I308" s="6">
        <v>270000</v>
      </c>
    </row>
    <row r="309" spans="1:9">
      <c r="A309">
        <v>308</v>
      </c>
      <c r="B309" s="4" t="str">
        <f>INDEX('Edited Data'!$A$1:$CG$1461,MATCH($A309,'Edited Data'!$A$1:$A$1461,0),MATCH(B$1,'Edited Data'!$A$1:$CG$1,0))</f>
        <v>&gt;20</v>
      </c>
      <c r="C309" s="4">
        <f>INDEX('Edited Data'!$A$1:$CG$1461,MATCH($A309,'Edited Data'!$A$1:$A$1461,0),MATCH(C$1,'Edited Data'!$A$1:$CG$1,0))</f>
        <v>89500</v>
      </c>
      <c r="E309">
        <v>503</v>
      </c>
      <c r="F309" s="6">
        <v>140000</v>
      </c>
      <c r="H309">
        <v>766</v>
      </c>
      <c r="I309" s="6">
        <v>264132</v>
      </c>
    </row>
    <row r="310" spans="1:9">
      <c r="A310">
        <v>309</v>
      </c>
      <c r="B310" s="4" t="str">
        <f>INDEX('Edited Data'!$A$1:$CG$1461,MATCH($A310,'Edited Data'!$A$1:$A$1461,0),MATCH(B$1,'Edited Data'!$A$1:$CG$1,0))</f>
        <v>&gt;20</v>
      </c>
      <c r="C310" s="4">
        <f>INDEX('Edited Data'!$A$1:$CG$1461,MATCH($A310,'Edited Data'!$A$1:$A$1461,0),MATCH(C$1,'Edited Data'!$A$1:$CG$1,0))</f>
        <v>82500</v>
      </c>
      <c r="E310">
        <v>504</v>
      </c>
      <c r="F310" s="6">
        <v>289000</v>
      </c>
      <c r="H310">
        <v>769</v>
      </c>
      <c r="I310" s="6">
        <v>216837</v>
      </c>
    </row>
    <row r="311" spans="1:9">
      <c r="A311">
        <v>310</v>
      </c>
      <c r="B311" s="4" t="str">
        <f>INDEX('Edited Data'!$A$1:$CG$1461,MATCH($A311,'Edited Data'!$A$1:$A$1461,0),MATCH(B$1,'Edited Data'!$A$1:$CG$1,0))</f>
        <v>&lt;5</v>
      </c>
      <c r="C311" s="4">
        <f>INDEX('Edited Data'!$A$1:$CG$1461,MATCH($A311,'Edited Data'!$A$1:$A$1461,0),MATCH(C$1,'Edited Data'!$A$1:$CG$1,0))</f>
        <v>360000</v>
      </c>
      <c r="E311">
        <v>505</v>
      </c>
      <c r="F311" s="6">
        <v>147000</v>
      </c>
      <c r="H311">
        <v>770</v>
      </c>
      <c r="I311" s="6">
        <v>538000</v>
      </c>
    </row>
    <row r="312" spans="1:9">
      <c r="A312">
        <v>311</v>
      </c>
      <c r="B312" s="4" t="str">
        <f>INDEX('Edited Data'!$A$1:$CG$1461,MATCH($A312,'Edited Data'!$A$1:$A$1461,0),MATCH(B$1,'Edited Data'!$A$1:$CG$1,0))</f>
        <v>&lt;20</v>
      </c>
      <c r="C312" s="4">
        <f>INDEX('Edited Data'!$A$1:$CG$1461,MATCH($A312,'Edited Data'!$A$1:$A$1461,0),MATCH(C$1,'Edited Data'!$A$1:$CG$1,0))</f>
        <v>165600</v>
      </c>
      <c r="E312">
        <v>506</v>
      </c>
      <c r="F312" s="6">
        <v>124500</v>
      </c>
      <c r="H312">
        <v>775</v>
      </c>
      <c r="I312" s="6">
        <v>395000</v>
      </c>
    </row>
    <row r="313" spans="1:9">
      <c r="A313">
        <v>312</v>
      </c>
      <c r="B313" s="4" t="str">
        <f>INDEX('Edited Data'!$A$1:$CG$1461,MATCH($A313,'Edited Data'!$A$1:$A$1461,0),MATCH(B$1,'Edited Data'!$A$1:$CG$1,0))</f>
        <v>&gt;20</v>
      </c>
      <c r="C313" s="4">
        <f>INDEX('Edited Data'!$A$1:$CG$1461,MATCH($A313,'Edited Data'!$A$1:$A$1461,0),MATCH(C$1,'Edited Data'!$A$1:$CG$1,0))</f>
        <v>132000</v>
      </c>
      <c r="E313">
        <v>509</v>
      </c>
      <c r="F313" s="6">
        <v>161000</v>
      </c>
      <c r="H313">
        <v>776</v>
      </c>
      <c r="I313" s="6">
        <v>162000</v>
      </c>
    </row>
    <row r="314" spans="1:9">
      <c r="A314">
        <v>313</v>
      </c>
      <c r="B314" s="4" t="str">
        <f>INDEX('Edited Data'!$A$1:$CG$1461,MATCH($A314,'Edited Data'!$A$1:$A$1461,0),MATCH(B$1,'Edited Data'!$A$1:$CG$1,0))</f>
        <v>&gt;20</v>
      </c>
      <c r="C314" s="4">
        <f>INDEX('Edited Data'!$A$1:$CG$1461,MATCH($A314,'Edited Data'!$A$1:$A$1461,0),MATCH(C$1,'Edited Data'!$A$1:$CG$1,0))</f>
        <v>119900</v>
      </c>
      <c r="E314">
        <v>510</v>
      </c>
      <c r="F314" s="6">
        <v>124500</v>
      </c>
      <c r="H314">
        <v>777</v>
      </c>
      <c r="I314" s="6">
        <v>221500</v>
      </c>
    </row>
    <row r="315" spans="1:9">
      <c r="A315">
        <v>314</v>
      </c>
      <c r="B315" s="4" t="str">
        <f>INDEX('Edited Data'!$A$1:$CG$1461,MATCH($A315,'Edited Data'!$A$1:$A$1461,0),MATCH(B$1,'Edited Data'!$A$1:$CG$1,0))</f>
        <v>&gt;20</v>
      </c>
      <c r="C315" s="4">
        <f>INDEX('Edited Data'!$A$1:$CG$1461,MATCH($A315,'Edited Data'!$A$1:$A$1461,0),MATCH(C$1,'Edited Data'!$A$1:$CG$1,0))</f>
        <v>375000</v>
      </c>
      <c r="E315">
        <v>511</v>
      </c>
      <c r="F315" s="6">
        <v>164900</v>
      </c>
      <c r="H315">
        <v>781</v>
      </c>
      <c r="I315" s="6">
        <v>176000</v>
      </c>
    </row>
    <row r="316" spans="1:9">
      <c r="A316">
        <v>315</v>
      </c>
      <c r="B316" s="4" t="str">
        <f>INDEX('Edited Data'!$A$1:$CG$1461,MATCH($A316,'Edited Data'!$A$1:$A$1461,0),MATCH(B$1,'Edited Data'!$A$1:$CG$1,0))</f>
        <v>&gt;20</v>
      </c>
      <c r="C316" s="4">
        <f>INDEX('Edited Data'!$A$1:$CG$1461,MATCH($A316,'Edited Data'!$A$1:$A$1461,0),MATCH(C$1,'Edited Data'!$A$1:$CG$1,0))</f>
        <v>178000</v>
      </c>
      <c r="E316">
        <v>513</v>
      </c>
      <c r="F316" s="6">
        <v>129900</v>
      </c>
      <c r="H316">
        <v>782</v>
      </c>
      <c r="I316" s="6">
        <v>175900</v>
      </c>
    </row>
    <row r="317" spans="1:9">
      <c r="A317">
        <v>316</v>
      </c>
      <c r="B317" s="4" t="str">
        <f>INDEX('Edited Data'!$A$1:$CG$1461,MATCH($A317,'Edited Data'!$A$1:$A$1461,0),MATCH(B$1,'Edited Data'!$A$1:$CG$1,0))</f>
        <v>&lt;5</v>
      </c>
      <c r="C317" s="4">
        <f>INDEX('Edited Data'!$A$1:$CG$1461,MATCH($A317,'Edited Data'!$A$1:$A$1461,0),MATCH(C$1,'Edited Data'!$A$1:$CG$1,0))</f>
        <v>188500</v>
      </c>
      <c r="E317">
        <v>514</v>
      </c>
      <c r="F317" s="6">
        <v>134000</v>
      </c>
      <c r="H317">
        <v>783</v>
      </c>
      <c r="I317" s="6">
        <v>187100</v>
      </c>
    </row>
    <row r="318" spans="1:9">
      <c r="A318">
        <v>317</v>
      </c>
      <c r="B318" s="4" t="str">
        <f>INDEX('Edited Data'!$A$1:$CG$1461,MATCH($A318,'Edited Data'!$A$1:$A$1461,0),MATCH(B$1,'Edited Data'!$A$1:$CG$1,0))</f>
        <v>&gt;20</v>
      </c>
      <c r="C318" s="4">
        <f>INDEX('Edited Data'!$A$1:$CG$1461,MATCH($A318,'Edited Data'!$A$1:$A$1461,0),MATCH(C$1,'Edited Data'!$A$1:$CG$1,0))</f>
        <v>260000</v>
      </c>
      <c r="E318">
        <v>515</v>
      </c>
      <c r="F318" s="6">
        <v>96500</v>
      </c>
      <c r="H318">
        <v>788</v>
      </c>
      <c r="I318" s="6">
        <v>233000</v>
      </c>
    </row>
    <row r="319" spans="1:9">
      <c r="A319">
        <v>318</v>
      </c>
      <c r="B319" s="4" t="str">
        <f>INDEX('Edited Data'!$A$1:$CG$1461,MATCH($A319,'Edited Data'!$A$1:$A$1461,0),MATCH(B$1,'Edited Data'!$A$1:$CG$1,0))</f>
        <v>&lt;5</v>
      </c>
      <c r="C319" s="4">
        <f>INDEX('Edited Data'!$A$1:$CG$1461,MATCH($A319,'Edited Data'!$A$1:$A$1461,0),MATCH(C$1,'Edited Data'!$A$1:$CG$1,0))</f>
        <v>270000</v>
      </c>
      <c r="E319">
        <v>517</v>
      </c>
      <c r="F319" s="6">
        <v>158000</v>
      </c>
      <c r="H319">
        <v>791</v>
      </c>
      <c r="I319" s="6">
        <v>160200</v>
      </c>
    </row>
    <row r="320" spans="1:9">
      <c r="A320">
        <v>319</v>
      </c>
      <c r="B320" s="4" t="str">
        <f>INDEX('Edited Data'!$A$1:$CG$1461,MATCH($A320,'Edited Data'!$A$1:$A$1461,0),MATCH(B$1,'Edited Data'!$A$1:$CG$1,0))</f>
        <v>&lt;20</v>
      </c>
      <c r="C320" s="4">
        <f>INDEX('Edited Data'!$A$1:$CG$1461,MATCH($A320,'Edited Data'!$A$1:$A$1461,0),MATCH(C$1,'Edited Data'!$A$1:$CG$1,0))</f>
        <v>260000</v>
      </c>
      <c r="E320">
        <v>520</v>
      </c>
      <c r="F320" s="6">
        <v>234000</v>
      </c>
      <c r="H320">
        <v>793</v>
      </c>
      <c r="I320" s="6">
        <v>269790</v>
      </c>
    </row>
    <row r="321" spans="1:9">
      <c r="A321">
        <v>320</v>
      </c>
      <c r="B321" s="4" t="str">
        <f>INDEX('Edited Data'!$A$1:$CG$1461,MATCH($A321,'Edited Data'!$A$1:$A$1461,0),MATCH(B$1,'Edited Data'!$A$1:$CG$1,0))</f>
        <v>&gt;20</v>
      </c>
      <c r="C321" s="4">
        <f>INDEX('Edited Data'!$A$1:$CG$1461,MATCH($A321,'Edited Data'!$A$1:$A$1461,0),MATCH(C$1,'Edited Data'!$A$1:$CG$1,0))</f>
        <v>187500</v>
      </c>
      <c r="E321">
        <v>521</v>
      </c>
      <c r="F321" s="6">
        <v>106250</v>
      </c>
      <c r="H321">
        <v>794</v>
      </c>
      <c r="I321" s="6">
        <v>225000</v>
      </c>
    </row>
    <row r="322" spans="1:9">
      <c r="A322">
        <v>321</v>
      </c>
      <c r="B322" s="4" t="str">
        <f>INDEX('Edited Data'!$A$1:$CG$1461,MATCH($A322,'Edited Data'!$A$1:$A$1461,0),MATCH(B$1,'Edited Data'!$A$1:$CG$1,0))</f>
        <v>&lt;5</v>
      </c>
      <c r="C322" s="4">
        <f>INDEX('Edited Data'!$A$1:$CG$1461,MATCH($A322,'Edited Data'!$A$1:$A$1461,0),MATCH(C$1,'Edited Data'!$A$1:$CG$1,0))</f>
        <v>342643</v>
      </c>
      <c r="E322">
        <v>522</v>
      </c>
      <c r="F322" s="6">
        <v>150000</v>
      </c>
      <c r="H322">
        <v>795</v>
      </c>
      <c r="I322" s="6">
        <v>194500</v>
      </c>
    </row>
    <row r="323" spans="1:9">
      <c r="A323">
        <v>322</v>
      </c>
      <c r="B323" s="4" t="str">
        <f>INDEX('Edited Data'!$A$1:$CG$1461,MATCH($A323,'Edited Data'!$A$1:$A$1461,0),MATCH(B$1,'Edited Data'!$A$1:$CG$1,0))</f>
        <v>&lt;5</v>
      </c>
      <c r="C323" s="4">
        <f>INDEX('Edited Data'!$A$1:$CG$1461,MATCH($A323,'Edited Data'!$A$1:$A$1461,0),MATCH(C$1,'Edited Data'!$A$1:$CG$1,0))</f>
        <v>354000</v>
      </c>
      <c r="E323">
        <v>523</v>
      </c>
      <c r="F323" s="6">
        <v>159000</v>
      </c>
      <c r="H323">
        <v>799</v>
      </c>
      <c r="I323" s="6">
        <v>485000</v>
      </c>
    </row>
    <row r="324" spans="1:9">
      <c r="A324">
        <v>323</v>
      </c>
      <c r="B324" s="4" t="str">
        <f>INDEX('Edited Data'!$A$1:$CG$1461,MATCH($A324,'Edited Data'!$A$1:$A$1461,0),MATCH(B$1,'Edited Data'!$A$1:$CG$1,0))</f>
        <v>&gt;20</v>
      </c>
      <c r="C324" s="4">
        <f>INDEX('Edited Data'!$A$1:$CG$1461,MATCH($A324,'Edited Data'!$A$1:$A$1461,0),MATCH(C$1,'Edited Data'!$A$1:$CG$1,0))</f>
        <v>301000</v>
      </c>
      <c r="E324">
        <v>527</v>
      </c>
      <c r="F324" s="6">
        <v>132000</v>
      </c>
      <c r="H324">
        <v>801</v>
      </c>
      <c r="I324" s="6">
        <v>200000</v>
      </c>
    </row>
    <row r="325" spans="1:9">
      <c r="A325">
        <v>324</v>
      </c>
      <c r="B325" s="4" t="str">
        <f>INDEX('Edited Data'!$A$1:$CG$1461,MATCH($A325,'Edited Data'!$A$1:$A$1461,0),MATCH(B$1,'Edited Data'!$A$1:$CG$1,0))</f>
        <v>&gt;20</v>
      </c>
      <c r="C325" s="4">
        <f>INDEX('Edited Data'!$A$1:$CG$1461,MATCH($A325,'Edited Data'!$A$1:$A$1461,0),MATCH(C$1,'Edited Data'!$A$1:$CG$1,0))</f>
        <v>126175</v>
      </c>
      <c r="E325">
        <v>529</v>
      </c>
      <c r="F325" s="6">
        <v>86000</v>
      </c>
      <c r="H325">
        <v>803</v>
      </c>
      <c r="I325" s="6">
        <v>189000</v>
      </c>
    </row>
    <row r="326" spans="1:9">
      <c r="A326">
        <v>325</v>
      </c>
      <c r="B326" s="4" t="str">
        <f>INDEX('Edited Data'!$A$1:$CG$1461,MATCH($A326,'Edited Data'!$A$1:$A$1461,0),MATCH(B$1,'Edited Data'!$A$1:$CG$1,0))</f>
        <v>&gt;20</v>
      </c>
      <c r="C326" s="4">
        <f>INDEX('Edited Data'!$A$1:$CG$1461,MATCH($A326,'Edited Data'!$A$1:$A$1461,0),MATCH(C$1,'Edited Data'!$A$1:$CG$1,0))</f>
        <v>242000</v>
      </c>
      <c r="E326">
        <v>530</v>
      </c>
      <c r="F326" s="6">
        <v>200624</v>
      </c>
      <c r="H326">
        <v>804</v>
      </c>
      <c r="I326" s="6">
        <v>582933</v>
      </c>
    </row>
    <row r="327" spans="1:9">
      <c r="A327">
        <v>326</v>
      </c>
      <c r="B327" s="4" t="str">
        <f>INDEX('Edited Data'!$A$1:$CG$1461,MATCH($A327,'Edited Data'!$A$1:$A$1461,0),MATCH(B$1,'Edited Data'!$A$1:$CG$1,0))</f>
        <v>&gt;20</v>
      </c>
      <c r="C327" s="4">
        <f>INDEX('Edited Data'!$A$1:$CG$1461,MATCH($A327,'Edited Data'!$A$1:$A$1461,0),MATCH(C$1,'Edited Data'!$A$1:$CG$1,0))</f>
        <v>87000</v>
      </c>
      <c r="E327">
        <v>532</v>
      </c>
      <c r="F327" s="6">
        <v>128000</v>
      </c>
      <c r="H327">
        <v>806</v>
      </c>
      <c r="I327" s="6">
        <v>227680</v>
      </c>
    </row>
    <row r="328" spans="1:9">
      <c r="A328">
        <v>327</v>
      </c>
      <c r="B328" s="4" t="str">
        <f>INDEX('Edited Data'!$A$1:$CG$1461,MATCH($A328,'Edited Data'!$A$1:$A$1461,0),MATCH(B$1,'Edited Data'!$A$1:$CG$1,0))</f>
        <v>&lt;20</v>
      </c>
      <c r="C328" s="4">
        <f>INDEX('Edited Data'!$A$1:$CG$1461,MATCH($A328,'Edited Data'!$A$1:$A$1461,0),MATCH(C$1,'Edited Data'!$A$1:$CG$1,0))</f>
        <v>324000</v>
      </c>
      <c r="E328">
        <v>533</v>
      </c>
      <c r="F328" s="6">
        <v>107500</v>
      </c>
      <c r="H328">
        <v>812</v>
      </c>
      <c r="I328" s="6">
        <v>144500</v>
      </c>
    </row>
    <row r="329" spans="1:9">
      <c r="A329">
        <v>328</v>
      </c>
      <c r="B329" s="4" t="str">
        <f>INDEX('Edited Data'!$A$1:$CG$1461,MATCH($A329,'Edited Data'!$A$1:$A$1461,0),MATCH(B$1,'Edited Data'!$A$1:$CG$1,0))</f>
        <v>&gt;20</v>
      </c>
      <c r="C329" s="4">
        <f>INDEX('Edited Data'!$A$1:$CG$1461,MATCH($A329,'Edited Data'!$A$1:$A$1461,0),MATCH(C$1,'Edited Data'!$A$1:$CG$1,0))</f>
        <v>145250</v>
      </c>
      <c r="E329">
        <v>534</v>
      </c>
      <c r="F329" s="6">
        <v>39300</v>
      </c>
      <c r="H329">
        <v>816</v>
      </c>
      <c r="I329" s="6">
        <v>224900</v>
      </c>
    </row>
    <row r="330" spans="1:9">
      <c r="A330">
        <v>329</v>
      </c>
      <c r="B330" s="4" t="str">
        <f>INDEX('Edited Data'!$A$1:$CG$1461,MATCH($A330,'Edited Data'!$A$1:$A$1461,0),MATCH(B$1,'Edited Data'!$A$1:$CG$1,0))</f>
        <v>&gt;20</v>
      </c>
      <c r="C330" s="4">
        <f>INDEX('Edited Data'!$A$1:$CG$1461,MATCH($A330,'Edited Data'!$A$1:$A$1461,0),MATCH(C$1,'Edited Data'!$A$1:$CG$1,0))</f>
        <v>214500</v>
      </c>
      <c r="E330">
        <v>536</v>
      </c>
      <c r="F330" s="6">
        <v>107500</v>
      </c>
      <c r="H330">
        <v>818</v>
      </c>
      <c r="I330" s="6">
        <v>271000</v>
      </c>
    </row>
    <row r="331" spans="1:9">
      <c r="A331">
        <v>330</v>
      </c>
      <c r="B331" s="4" t="str">
        <f>INDEX('Edited Data'!$A$1:$CG$1461,MATCH($A331,'Edited Data'!$A$1:$A$1461,0),MATCH(B$1,'Edited Data'!$A$1:$CG$1,0))</f>
        <v>&gt;20</v>
      </c>
      <c r="C331" s="4">
        <f>INDEX('Edited Data'!$A$1:$CG$1461,MATCH($A331,'Edited Data'!$A$1:$A$1461,0),MATCH(C$1,'Edited Data'!$A$1:$CG$1,0))</f>
        <v>78000</v>
      </c>
      <c r="E331">
        <v>538</v>
      </c>
      <c r="F331" s="6">
        <v>111250</v>
      </c>
      <c r="H331">
        <v>820</v>
      </c>
      <c r="I331" s="6">
        <v>224000</v>
      </c>
    </row>
    <row r="332" spans="1:9">
      <c r="A332">
        <v>331</v>
      </c>
      <c r="B332" s="4" t="str">
        <f>INDEX('Edited Data'!$A$1:$CG$1461,MATCH($A332,'Edited Data'!$A$1:$A$1461,0),MATCH(B$1,'Edited Data'!$A$1:$CG$1,0))</f>
        <v>&gt;20</v>
      </c>
      <c r="C332" s="4">
        <f>INDEX('Edited Data'!$A$1:$CG$1461,MATCH($A332,'Edited Data'!$A$1:$A$1461,0),MATCH(C$1,'Edited Data'!$A$1:$CG$1,0))</f>
        <v>119000</v>
      </c>
      <c r="E332">
        <v>539</v>
      </c>
      <c r="F332" s="6">
        <v>158000</v>
      </c>
      <c r="H332">
        <v>821</v>
      </c>
      <c r="I332" s="6">
        <v>183000</v>
      </c>
    </row>
    <row r="333" spans="1:9">
      <c r="A333">
        <v>332</v>
      </c>
      <c r="B333" s="4" t="str">
        <f>INDEX('Edited Data'!$A$1:$CG$1461,MATCH($A333,'Edited Data'!$A$1:$A$1461,0),MATCH(B$1,'Edited Data'!$A$1:$CG$1,0))</f>
        <v>&gt;20</v>
      </c>
      <c r="C333" s="4">
        <f>INDEX('Edited Data'!$A$1:$CG$1461,MATCH($A333,'Edited Data'!$A$1:$A$1461,0),MATCH(C$1,'Edited Data'!$A$1:$CG$1,0))</f>
        <v>139000</v>
      </c>
      <c r="E333">
        <v>547</v>
      </c>
      <c r="F333" s="6">
        <v>210000</v>
      </c>
      <c r="H333">
        <v>823</v>
      </c>
      <c r="I333" s="6">
        <v>225000</v>
      </c>
    </row>
    <row r="334" spans="1:9">
      <c r="A334">
        <v>333</v>
      </c>
      <c r="B334" s="4" t="str">
        <f>INDEX('Edited Data'!$A$1:$CG$1461,MATCH($A334,'Edited Data'!$A$1:$A$1461,0),MATCH(B$1,'Edited Data'!$A$1:$CG$1,0))</f>
        <v>&lt;10</v>
      </c>
      <c r="C334" s="4">
        <f>INDEX('Edited Data'!$A$1:$CG$1461,MATCH($A334,'Edited Data'!$A$1:$A$1461,0),MATCH(C$1,'Edited Data'!$A$1:$CG$1,0))</f>
        <v>284000</v>
      </c>
      <c r="E334">
        <v>548</v>
      </c>
      <c r="F334" s="6">
        <v>129500</v>
      </c>
      <c r="H334">
        <v>825</v>
      </c>
      <c r="I334" s="6">
        <v>232600</v>
      </c>
    </row>
    <row r="335" spans="1:9">
      <c r="A335">
        <v>334</v>
      </c>
      <c r="B335" s="4" t="str">
        <f>INDEX('Edited Data'!$A$1:$CG$1461,MATCH($A335,'Edited Data'!$A$1:$A$1461,0),MATCH(B$1,'Edited Data'!$A$1:$CG$1,0))</f>
        <v>&lt;5</v>
      </c>
      <c r="C335" s="4">
        <f>INDEX('Edited Data'!$A$1:$CG$1461,MATCH($A335,'Edited Data'!$A$1:$A$1461,0),MATCH(C$1,'Edited Data'!$A$1:$CG$1,0))</f>
        <v>207000</v>
      </c>
      <c r="E335">
        <v>549</v>
      </c>
      <c r="F335" s="6">
        <v>125000</v>
      </c>
      <c r="H335">
        <v>826</v>
      </c>
      <c r="I335" s="6">
        <v>385000</v>
      </c>
    </row>
    <row r="336" spans="1:9">
      <c r="A336">
        <v>335</v>
      </c>
      <c r="B336" s="4" t="str">
        <f>INDEX('Edited Data'!$A$1:$CG$1461,MATCH($A336,'Edited Data'!$A$1:$A$1461,0),MATCH(B$1,'Edited Data'!$A$1:$CG$1,0))</f>
        <v>&lt;10</v>
      </c>
      <c r="C336" s="4">
        <f>INDEX('Edited Data'!$A$1:$CG$1461,MATCH($A336,'Edited Data'!$A$1:$A$1461,0),MATCH(C$1,'Edited Data'!$A$1:$CG$1,0))</f>
        <v>192000</v>
      </c>
      <c r="E336">
        <v>551</v>
      </c>
      <c r="F336" s="6">
        <v>140000</v>
      </c>
      <c r="H336">
        <v>828</v>
      </c>
      <c r="I336" s="6">
        <v>189000</v>
      </c>
    </row>
    <row r="337" spans="1:9">
      <c r="A337">
        <v>336</v>
      </c>
      <c r="B337" s="4" t="str">
        <f>INDEX('Edited Data'!$A$1:$CG$1461,MATCH($A337,'Edited Data'!$A$1:$A$1461,0),MATCH(B$1,'Edited Data'!$A$1:$CG$1,0))</f>
        <v>&gt;20</v>
      </c>
      <c r="C337" s="4">
        <f>INDEX('Edited Data'!$A$1:$CG$1461,MATCH($A337,'Edited Data'!$A$1:$A$1461,0),MATCH(C$1,'Edited Data'!$A$1:$CG$1,0))</f>
        <v>228950</v>
      </c>
      <c r="E337">
        <v>552</v>
      </c>
      <c r="F337" s="6">
        <v>112500</v>
      </c>
      <c r="H337">
        <v>830</v>
      </c>
      <c r="I337" s="6">
        <v>147400</v>
      </c>
    </row>
    <row r="338" spans="1:9">
      <c r="A338">
        <v>337</v>
      </c>
      <c r="B338" s="4" t="str">
        <f>INDEX('Edited Data'!$A$1:$CG$1461,MATCH($A338,'Edited Data'!$A$1:$A$1461,0),MATCH(B$1,'Edited Data'!$A$1:$CG$1,0))</f>
        <v>&lt;5</v>
      </c>
      <c r="C338" s="4">
        <f>INDEX('Edited Data'!$A$1:$CG$1461,MATCH($A338,'Edited Data'!$A$1:$A$1461,0),MATCH(C$1,'Edited Data'!$A$1:$CG$1,0))</f>
        <v>377426</v>
      </c>
      <c r="E338">
        <v>554</v>
      </c>
      <c r="F338" s="6">
        <v>108000</v>
      </c>
      <c r="H338">
        <v>832</v>
      </c>
      <c r="I338" s="6">
        <v>151000</v>
      </c>
    </row>
    <row r="339" spans="1:9">
      <c r="A339">
        <v>338</v>
      </c>
      <c r="B339" s="4" t="str">
        <f>INDEX('Edited Data'!$A$1:$CG$1461,MATCH($A339,'Edited Data'!$A$1:$A$1461,0),MATCH(B$1,'Edited Data'!$A$1:$CG$1,0))</f>
        <v>&lt;10</v>
      </c>
      <c r="C339" s="4">
        <f>INDEX('Edited Data'!$A$1:$CG$1461,MATCH($A339,'Edited Data'!$A$1:$A$1461,0),MATCH(C$1,'Edited Data'!$A$1:$CG$1,0))</f>
        <v>214000</v>
      </c>
      <c r="E339">
        <v>556</v>
      </c>
      <c r="F339" s="6">
        <v>113000</v>
      </c>
      <c r="H339">
        <v>833</v>
      </c>
      <c r="I339" s="6">
        <v>237000</v>
      </c>
    </row>
    <row r="340" spans="1:9">
      <c r="A340">
        <v>339</v>
      </c>
      <c r="B340" s="4" t="str">
        <f>INDEX('Edited Data'!$A$1:$CG$1461,MATCH($A340,'Edited Data'!$A$1:$A$1461,0),MATCH(B$1,'Edited Data'!$A$1:$CG$1,0))</f>
        <v>&gt;20</v>
      </c>
      <c r="C340" s="4">
        <f>INDEX('Edited Data'!$A$1:$CG$1461,MATCH($A340,'Edited Data'!$A$1:$A$1461,0),MATCH(C$1,'Edited Data'!$A$1:$CG$1,0))</f>
        <v>202500</v>
      </c>
      <c r="E340">
        <v>557</v>
      </c>
      <c r="F340" s="6">
        <v>141000</v>
      </c>
      <c r="H340">
        <v>839</v>
      </c>
      <c r="I340" s="6">
        <v>144000</v>
      </c>
    </row>
    <row r="341" spans="1:9">
      <c r="A341">
        <v>340</v>
      </c>
      <c r="B341" s="4" t="str">
        <f>INDEX('Edited Data'!$A$1:$CG$1461,MATCH($A341,'Edited Data'!$A$1:$A$1461,0),MATCH(B$1,'Edited Data'!$A$1:$CG$1,0))</f>
        <v>&gt;20</v>
      </c>
      <c r="C341" s="4">
        <f>INDEX('Edited Data'!$A$1:$CG$1461,MATCH($A341,'Edited Data'!$A$1:$A$1461,0),MATCH(C$1,'Edited Data'!$A$1:$CG$1,0))</f>
        <v>155000</v>
      </c>
      <c r="E341">
        <v>558</v>
      </c>
      <c r="F341" s="6">
        <v>108000</v>
      </c>
      <c r="H341">
        <v>847</v>
      </c>
      <c r="I341" s="6">
        <v>213000</v>
      </c>
    </row>
    <row r="342" spans="1:9">
      <c r="A342">
        <v>341</v>
      </c>
      <c r="B342" s="4" t="str">
        <f>INDEX('Edited Data'!$A$1:$CG$1461,MATCH($A342,'Edited Data'!$A$1:$A$1461,0),MATCH(B$1,'Edited Data'!$A$1:$CG$1,0))</f>
        <v>&lt;10</v>
      </c>
      <c r="C342" s="4">
        <f>INDEX('Edited Data'!$A$1:$CG$1461,MATCH($A342,'Edited Data'!$A$1:$A$1461,0),MATCH(C$1,'Edited Data'!$A$1:$CG$1,0))</f>
        <v>202900</v>
      </c>
      <c r="E342">
        <v>561</v>
      </c>
      <c r="F342" s="6">
        <v>121500</v>
      </c>
      <c r="H342">
        <v>851</v>
      </c>
      <c r="I342" s="6">
        <v>131500</v>
      </c>
    </row>
    <row r="343" spans="1:9">
      <c r="A343">
        <v>342</v>
      </c>
      <c r="B343" s="4" t="str">
        <f>INDEX('Edited Data'!$A$1:$CG$1461,MATCH($A343,'Edited Data'!$A$1:$A$1461,0),MATCH(B$1,'Edited Data'!$A$1:$CG$1,0))</f>
        <v>&gt;20</v>
      </c>
      <c r="C343" s="4">
        <f>INDEX('Edited Data'!$A$1:$CG$1461,MATCH($A343,'Edited Data'!$A$1:$A$1461,0),MATCH(C$1,'Edited Data'!$A$1:$CG$1,0))</f>
        <v>82000</v>
      </c>
      <c r="E343">
        <v>562</v>
      </c>
      <c r="F343" s="6">
        <v>170000</v>
      </c>
      <c r="H343">
        <v>852</v>
      </c>
      <c r="I343" s="6">
        <v>215000</v>
      </c>
    </row>
    <row r="344" spans="1:9">
      <c r="A344">
        <v>343</v>
      </c>
      <c r="B344" s="4" t="str">
        <f>INDEX('Edited Data'!$A$1:$CG$1461,MATCH($A344,'Edited Data'!$A$1:$A$1461,0),MATCH(B$1,'Edited Data'!$A$1:$CG$1,0))</f>
        <v>&gt;20</v>
      </c>
      <c r="C344" s="4">
        <f>INDEX('Edited Data'!$A$1:$CG$1461,MATCH($A344,'Edited Data'!$A$1:$A$1461,0),MATCH(C$1,'Edited Data'!$A$1:$CG$1,0))</f>
        <v>87500</v>
      </c>
      <c r="E344">
        <v>563</v>
      </c>
      <c r="F344" s="6">
        <v>108000</v>
      </c>
      <c r="H344">
        <v>858</v>
      </c>
      <c r="I344" s="6">
        <v>174000</v>
      </c>
    </row>
    <row r="345" spans="1:9">
      <c r="A345">
        <v>344</v>
      </c>
      <c r="B345" s="4" t="str">
        <f>INDEX('Edited Data'!$A$1:$CG$1461,MATCH($A345,'Edited Data'!$A$1:$A$1461,0),MATCH(B$1,'Edited Data'!$A$1:$CG$1,0))</f>
        <v>&lt;5</v>
      </c>
      <c r="C345" s="4">
        <f>INDEX('Edited Data'!$A$1:$CG$1461,MATCH($A345,'Edited Data'!$A$1:$A$1461,0),MATCH(C$1,'Edited Data'!$A$1:$CG$1,0))</f>
        <v>266000</v>
      </c>
      <c r="E345">
        <v>564</v>
      </c>
      <c r="F345" s="6">
        <v>185000</v>
      </c>
      <c r="H345">
        <v>865</v>
      </c>
      <c r="I345" s="6">
        <v>250580</v>
      </c>
    </row>
    <row r="346" spans="1:9">
      <c r="A346">
        <v>345</v>
      </c>
      <c r="B346" s="4" t="str">
        <f>INDEX('Edited Data'!$A$1:$CG$1461,MATCH($A346,'Edited Data'!$A$1:$A$1461,0),MATCH(B$1,'Edited Data'!$A$1:$CG$1,0))</f>
        <v>&gt;20</v>
      </c>
      <c r="C346" s="4">
        <f>INDEX('Edited Data'!$A$1:$CG$1461,MATCH($A346,'Edited Data'!$A$1:$A$1461,0),MATCH(C$1,'Edited Data'!$A$1:$CG$1,0))</f>
        <v>85000</v>
      </c>
      <c r="E346">
        <v>566</v>
      </c>
      <c r="F346" s="6">
        <v>128000</v>
      </c>
      <c r="H346">
        <v>867</v>
      </c>
      <c r="I346" s="6">
        <v>248900</v>
      </c>
    </row>
    <row r="347" spans="1:9">
      <c r="A347">
        <v>346</v>
      </c>
      <c r="B347" s="4" t="str">
        <f>INDEX('Edited Data'!$A$1:$CG$1461,MATCH($A347,'Edited Data'!$A$1:$A$1461,0),MATCH(B$1,'Edited Data'!$A$1:$CG$1,0))</f>
        <v>&gt;20</v>
      </c>
      <c r="C347" s="4">
        <f>INDEX('Edited Data'!$A$1:$CG$1461,MATCH($A347,'Edited Data'!$A$1:$A$1461,0),MATCH(C$1,'Edited Data'!$A$1:$CG$1,0))</f>
        <v>140200</v>
      </c>
      <c r="E347">
        <v>569</v>
      </c>
      <c r="F347" s="6">
        <v>316600</v>
      </c>
      <c r="H347">
        <v>870</v>
      </c>
      <c r="I347" s="6">
        <v>236000</v>
      </c>
    </row>
    <row r="348" spans="1:9">
      <c r="A348">
        <v>347</v>
      </c>
      <c r="B348" s="4" t="str">
        <f>INDEX('Edited Data'!$A$1:$CG$1461,MATCH($A348,'Edited Data'!$A$1:$A$1461,0),MATCH(B$1,'Edited Data'!$A$1:$CG$1,0))</f>
        <v>&gt;20</v>
      </c>
      <c r="C348" s="4">
        <f>INDEX('Edited Data'!$A$1:$CG$1461,MATCH($A348,'Edited Data'!$A$1:$A$1461,0),MATCH(C$1,'Edited Data'!$A$1:$CG$1,0))</f>
        <v>151500</v>
      </c>
      <c r="E348">
        <v>570</v>
      </c>
      <c r="F348" s="6">
        <v>135960</v>
      </c>
      <c r="H348">
        <v>872</v>
      </c>
      <c r="I348" s="6">
        <v>200500</v>
      </c>
    </row>
    <row r="349" spans="1:9">
      <c r="A349">
        <v>348</v>
      </c>
      <c r="B349" s="4" t="str">
        <f>INDEX('Edited Data'!$A$1:$CG$1461,MATCH($A349,'Edited Data'!$A$1:$A$1461,0),MATCH(B$1,'Edited Data'!$A$1:$CG$1,0))</f>
        <v>&gt;20</v>
      </c>
      <c r="C349" s="4">
        <f>INDEX('Edited Data'!$A$1:$CG$1461,MATCH($A349,'Edited Data'!$A$1:$A$1461,0),MATCH(C$1,'Edited Data'!$A$1:$CG$1,0))</f>
        <v>157500</v>
      </c>
      <c r="E349">
        <v>571</v>
      </c>
      <c r="F349" s="6">
        <v>142600</v>
      </c>
      <c r="H349">
        <v>876</v>
      </c>
      <c r="I349" s="6">
        <v>303477</v>
      </c>
    </row>
    <row r="350" spans="1:9">
      <c r="A350">
        <v>349</v>
      </c>
      <c r="B350" s="4" t="str">
        <f>INDEX('Edited Data'!$A$1:$CG$1461,MATCH($A350,'Edited Data'!$A$1:$A$1461,0),MATCH(B$1,'Edited Data'!$A$1:$CG$1,0))</f>
        <v>&lt;5</v>
      </c>
      <c r="C350" s="4">
        <f>INDEX('Edited Data'!$A$1:$CG$1461,MATCH($A350,'Edited Data'!$A$1:$A$1461,0),MATCH(C$1,'Edited Data'!$A$1:$CG$1,0))</f>
        <v>154000</v>
      </c>
      <c r="E350">
        <v>572</v>
      </c>
      <c r="F350" s="6">
        <v>120000</v>
      </c>
      <c r="H350">
        <v>878</v>
      </c>
      <c r="I350" s="6">
        <v>350000</v>
      </c>
    </row>
    <row r="351" spans="1:9">
      <c r="A351">
        <v>350</v>
      </c>
      <c r="B351" s="4" t="str">
        <f>INDEX('Edited Data'!$A$1:$CG$1461,MATCH($A351,'Edited Data'!$A$1:$A$1461,0),MATCH(B$1,'Edited Data'!$A$1:$CG$1,0))</f>
        <v>&lt;5</v>
      </c>
      <c r="C351" s="4">
        <f>INDEX('Edited Data'!$A$1:$CG$1461,MATCH($A351,'Edited Data'!$A$1:$A$1461,0),MATCH(C$1,'Edited Data'!$A$1:$CG$1,0))</f>
        <v>437154</v>
      </c>
      <c r="E351">
        <v>575</v>
      </c>
      <c r="F351" s="6">
        <v>139000</v>
      </c>
      <c r="H351">
        <v>881</v>
      </c>
      <c r="I351" s="6">
        <v>157000</v>
      </c>
    </row>
    <row r="352" spans="1:9">
      <c r="A352">
        <v>351</v>
      </c>
      <c r="B352" s="4" t="str">
        <f>INDEX('Edited Data'!$A$1:$CG$1461,MATCH($A352,'Edited Data'!$A$1:$A$1461,0),MATCH(B$1,'Edited Data'!$A$1:$CG$1,0))</f>
        <v>&lt;5</v>
      </c>
      <c r="C352" s="4">
        <f>INDEX('Edited Data'!$A$1:$CG$1461,MATCH($A352,'Edited Data'!$A$1:$A$1461,0),MATCH(C$1,'Edited Data'!$A$1:$CG$1,0))</f>
        <v>318061</v>
      </c>
      <c r="E352">
        <v>576</v>
      </c>
      <c r="F352" s="6">
        <v>118500</v>
      </c>
      <c r="H352">
        <v>882</v>
      </c>
      <c r="I352" s="6">
        <v>187500</v>
      </c>
    </row>
    <row r="353" spans="1:9">
      <c r="A353">
        <v>352</v>
      </c>
      <c r="B353" s="4" t="str">
        <f>INDEX('Edited Data'!$A$1:$CG$1461,MATCH($A353,'Edited Data'!$A$1:$A$1461,0),MATCH(B$1,'Edited Data'!$A$1:$CG$1,0))</f>
        <v>&lt;20</v>
      </c>
      <c r="C353" s="4">
        <f>INDEX('Edited Data'!$A$1:$CG$1461,MATCH($A353,'Edited Data'!$A$1:$A$1461,0),MATCH(C$1,'Edited Data'!$A$1:$CG$1,0))</f>
        <v>190000</v>
      </c>
      <c r="E353">
        <v>577</v>
      </c>
      <c r="F353" s="6">
        <v>145000</v>
      </c>
      <c r="H353">
        <v>883</v>
      </c>
      <c r="I353" s="6">
        <v>178000</v>
      </c>
    </row>
    <row r="354" spans="1:9">
      <c r="A354">
        <v>353</v>
      </c>
      <c r="B354" s="4" t="str">
        <f>INDEX('Edited Data'!$A$1:$CG$1461,MATCH($A354,'Edited Data'!$A$1:$A$1461,0),MATCH(B$1,'Edited Data'!$A$1:$CG$1,0))</f>
        <v>&gt;20</v>
      </c>
      <c r="C354" s="4">
        <f>INDEX('Edited Data'!$A$1:$CG$1461,MATCH($A354,'Edited Data'!$A$1:$A$1461,0),MATCH(C$1,'Edited Data'!$A$1:$CG$1,0))</f>
        <v>95000</v>
      </c>
      <c r="E354">
        <v>578</v>
      </c>
      <c r="F354" s="6">
        <v>164500</v>
      </c>
      <c r="H354">
        <v>886</v>
      </c>
      <c r="I354" s="6">
        <v>328900</v>
      </c>
    </row>
    <row r="355" spans="1:9">
      <c r="A355">
        <v>354</v>
      </c>
      <c r="B355" s="4" t="str">
        <f>INDEX('Edited Data'!$A$1:$CG$1461,MATCH($A355,'Edited Data'!$A$1:$A$1461,0),MATCH(B$1,'Edited Data'!$A$1:$CG$1,0))</f>
        <v>&gt;20</v>
      </c>
      <c r="C355" s="4">
        <f>INDEX('Edited Data'!$A$1:$CG$1461,MATCH($A355,'Edited Data'!$A$1:$A$1461,0),MATCH(C$1,'Edited Data'!$A$1:$CG$1,0))</f>
        <v>105900</v>
      </c>
      <c r="E355">
        <v>580</v>
      </c>
      <c r="F355" s="6">
        <v>131500</v>
      </c>
      <c r="H355">
        <v>899</v>
      </c>
      <c r="I355" s="6">
        <v>611657</v>
      </c>
    </row>
    <row r="356" spans="1:9">
      <c r="A356">
        <v>355</v>
      </c>
      <c r="B356" s="4" t="str">
        <f>INDEX('Edited Data'!$A$1:$CG$1461,MATCH($A356,'Edited Data'!$A$1:$A$1461,0),MATCH(B$1,'Edited Data'!$A$1:$CG$1,0))</f>
        <v>&gt;20</v>
      </c>
      <c r="C356" s="4">
        <f>INDEX('Edited Data'!$A$1:$CG$1461,MATCH($A356,'Edited Data'!$A$1:$A$1461,0),MATCH(C$1,'Edited Data'!$A$1:$CG$1,0))</f>
        <v>140000</v>
      </c>
      <c r="E356">
        <v>581</v>
      </c>
      <c r="F356" s="6">
        <v>181900</v>
      </c>
      <c r="H356">
        <v>903</v>
      </c>
      <c r="I356" s="6">
        <v>180000</v>
      </c>
    </row>
    <row r="357" spans="1:9">
      <c r="A357">
        <v>356</v>
      </c>
      <c r="B357" s="4" t="str">
        <f>INDEX('Edited Data'!$A$1:$CG$1461,MATCH($A357,'Edited Data'!$A$1:$A$1461,0),MATCH(B$1,'Edited Data'!$A$1:$CG$1,0))</f>
        <v>&lt;20</v>
      </c>
      <c r="C357" s="4">
        <f>INDEX('Edited Data'!$A$1:$CG$1461,MATCH($A357,'Edited Data'!$A$1:$A$1461,0),MATCH(C$1,'Edited Data'!$A$1:$CG$1,0))</f>
        <v>177500</v>
      </c>
      <c r="E357">
        <v>584</v>
      </c>
      <c r="F357" s="6">
        <v>325000</v>
      </c>
      <c r="H357">
        <v>904</v>
      </c>
      <c r="I357" s="6">
        <v>240000</v>
      </c>
    </row>
    <row r="358" spans="1:9">
      <c r="A358">
        <v>357</v>
      </c>
      <c r="B358" s="4" t="str">
        <f>INDEX('Edited Data'!$A$1:$CG$1461,MATCH($A358,'Edited Data'!$A$1:$A$1461,0),MATCH(B$1,'Edited Data'!$A$1:$CG$1,0))</f>
        <v>&lt;20</v>
      </c>
      <c r="C358" s="4">
        <f>INDEX('Edited Data'!$A$1:$CG$1461,MATCH($A358,'Edited Data'!$A$1:$A$1461,0),MATCH(C$1,'Edited Data'!$A$1:$CG$1,0))</f>
        <v>173000</v>
      </c>
      <c r="E358">
        <v>585</v>
      </c>
      <c r="F358" s="6">
        <v>133000</v>
      </c>
      <c r="H358">
        <v>907</v>
      </c>
      <c r="I358" s="6">
        <v>255000</v>
      </c>
    </row>
    <row r="359" spans="1:9">
      <c r="A359">
        <v>358</v>
      </c>
      <c r="B359" s="4" t="str">
        <f>INDEX('Edited Data'!$A$1:$CG$1461,MATCH($A359,'Edited Data'!$A$1:$A$1461,0),MATCH(B$1,'Edited Data'!$A$1:$CG$1,0))</f>
        <v>&gt;20</v>
      </c>
      <c r="C359" s="4">
        <f>INDEX('Edited Data'!$A$1:$CG$1461,MATCH($A359,'Edited Data'!$A$1:$A$1461,0),MATCH(C$1,'Edited Data'!$A$1:$CG$1,0))</f>
        <v>134000</v>
      </c>
      <c r="E359">
        <v>587</v>
      </c>
      <c r="F359" s="6">
        <v>130000</v>
      </c>
      <c r="H359">
        <v>910</v>
      </c>
      <c r="I359" s="6">
        <v>174000</v>
      </c>
    </row>
    <row r="360" spans="1:9">
      <c r="A360">
        <v>359</v>
      </c>
      <c r="B360" s="4" t="str">
        <f>INDEX('Edited Data'!$A$1:$CG$1461,MATCH($A360,'Edited Data'!$A$1:$A$1461,0),MATCH(B$1,'Edited Data'!$A$1:$CG$1,0))</f>
        <v>&gt;20</v>
      </c>
      <c r="C360" s="4">
        <f>INDEX('Edited Data'!$A$1:$CG$1461,MATCH($A360,'Edited Data'!$A$1:$A$1461,0),MATCH(C$1,'Edited Data'!$A$1:$CG$1,0))</f>
        <v>130000</v>
      </c>
      <c r="E360">
        <v>588</v>
      </c>
      <c r="F360" s="6">
        <v>137000</v>
      </c>
      <c r="H360">
        <v>915</v>
      </c>
      <c r="I360" s="6">
        <v>173733</v>
      </c>
    </row>
    <row r="361" spans="1:9">
      <c r="A361">
        <v>360</v>
      </c>
      <c r="B361" s="4" t="str">
        <f>INDEX('Edited Data'!$A$1:$CG$1461,MATCH($A361,'Edited Data'!$A$1:$A$1461,0),MATCH(B$1,'Edited Data'!$A$1:$CG$1,0))</f>
        <v>&lt;10</v>
      </c>
      <c r="C361" s="4">
        <f>INDEX('Edited Data'!$A$1:$CG$1461,MATCH($A361,'Edited Data'!$A$1:$A$1461,0),MATCH(C$1,'Edited Data'!$A$1:$CG$1,0))</f>
        <v>280000</v>
      </c>
      <c r="E361">
        <v>589</v>
      </c>
      <c r="F361" s="6">
        <v>143000</v>
      </c>
      <c r="H361">
        <v>919</v>
      </c>
      <c r="I361" s="6">
        <v>238000</v>
      </c>
    </row>
    <row r="362" spans="1:9">
      <c r="A362">
        <v>361</v>
      </c>
      <c r="B362" s="4" t="str">
        <f>INDEX('Edited Data'!$A$1:$CG$1461,MATCH($A362,'Edited Data'!$A$1:$A$1461,0),MATCH(B$1,'Edited Data'!$A$1:$CG$1,0))</f>
        <v>&gt;20</v>
      </c>
      <c r="C362" s="4">
        <f>INDEX('Edited Data'!$A$1:$CG$1461,MATCH($A362,'Edited Data'!$A$1:$A$1461,0),MATCH(C$1,'Edited Data'!$A$1:$CG$1,0))</f>
        <v>156000</v>
      </c>
      <c r="E362">
        <v>590</v>
      </c>
      <c r="F362" s="6">
        <v>79500</v>
      </c>
      <c r="H362">
        <v>921</v>
      </c>
      <c r="I362" s="6">
        <v>201000</v>
      </c>
    </row>
    <row r="363" spans="1:9">
      <c r="A363">
        <v>362</v>
      </c>
      <c r="B363" s="4" t="str">
        <f>INDEX('Edited Data'!$A$1:$CG$1461,MATCH($A363,'Edited Data'!$A$1:$A$1461,0),MATCH(B$1,'Edited Data'!$A$1:$CG$1,0))</f>
        <v>&gt;20</v>
      </c>
      <c r="C363" s="4">
        <f>INDEX('Edited Data'!$A$1:$CG$1461,MATCH($A363,'Edited Data'!$A$1:$A$1461,0),MATCH(C$1,'Edited Data'!$A$1:$CG$1,0))</f>
        <v>145000</v>
      </c>
      <c r="E363">
        <v>593</v>
      </c>
      <c r="F363" s="6">
        <v>138000</v>
      </c>
      <c r="H363">
        <v>923</v>
      </c>
      <c r="I363" s="6">
        <v>169990</v>
      </c>
    </row>
    <row r="364" spans="1:9">
      <c r="A364">
        <v>363</v>
      </c>
      <c r="B364" s="4" t="str">
        <f>INDEX('Edited Data'!$A$1:$CG$1461,MATCH($A364,'Edited Data'!$A$1:$A$1461,0),MATCH(B$1,'Edited Data'!$A$1:$CG$1,0))</f>
        <v>&lt;10</v>
      </c>
      <c r="C364" s="4">
        <f>INDEX('Edited Data'!$A$1:$CG$1461,MATCH($A364,'Edited Data'!$A$1:$A$1461,0),MATCH(C$1,'Edited Data'!$A$1:$CG$1,0))</f>
        <v>198500</v>
      </c>
      <c r="E364">
        <v>595</v>
      </c>
      <c r="F364" s="6">
        <v>110000</v>
      </c>
      <c r="H364">
        <v>924</v>
      </c>
      <c r="I364" s="6">
        <v>193000</v>
      </c>
    </row>
    <row r="365" spans="1:9">
      <c r="A365">
        <v>364</v>
      </c>
      <c r="B365" s="4" t="str">
        <f>INDEX('Edited Data'!$A$1:$CG$1461,MATCH($A365,'Edited Data'!$A$1:$A$1461,0),MATCH(B$1,'Edited Data'!$A$1:$CG$1,0))</f>
        <v>&gt;20</v>
      </c>
      <c r="C365" s="4">
        <f>INDEX('Edited Data'!$A$1:$CG$1461,MATCH($A365,'Edited Data'!$A$1:$A$1461,0),MATCH(C$1,'Edited Data'!$A$1:$CG$1,0))</f>
        <v>118000</v>
      </c>
      <c r="E365">
        <v>597</v>
      </c>
      <c r="F365" s="6">
        <v>114504</v>
      </c>
      <c r="H365">
        <v>927</v>
      </c>
      <c r="I365" s="6">
        <v>285000</v>
      </c>
    </row>
    <row r="366" spans="1:9">
      <c r="A366">
        <v>365</v>
      </c>
      <c r="B366" s="4" t="str">
        <f>INDEX('Edited Data'!$A$1:$CG$1461,MATCH($A366,'Edited Data'!$A$1:$A$1461,0),MATCH(B$1,'Edited Data'!$A$1:$CG$1,0))</f>
        <v>&gt;20</v>
      </c>
      <c r="C366" s="4">
        <f>INDEX('Edited Data'!$A$1:$CG$1461,MATCH($A366,'Edited Data'!$A$1:$A$1461,0),MATCH(C$1,'Edited Data'!$A$1:$CG$1,0))</f>
        <v>190000</v>
      </c>
      <c r="E366">
        <v>599</v>
      </c>
      <c r="F366" s="6">
        <v>217500</v>
      </c>
      <c r="H366">
        <v>929</v>
      </c>
      <c r="I366" s="6">
        <v>236500</v>
      </c>
    </row>
    <row r="367" spans="1:9">
      <c r="A367">
        <v>366</v>
      </c>
      <c r="B367" s="4" t="str">
        <f>INDEX('Edited Data'!$A$1:$CG$1461,MATCH($A367,'Edited Data'!$A$1:$A$1461,0),MATCH(B$1,'Edited Data'!$A$1:$CG$1,0))</f>
        <v>&gt;20</v>
      </c>
      <c r="C367" s="4">
        <f>INDEX('Edited Data'!$A$1:$CG$1461,MATCH($A367,'Edited Data'!$A$1:$A$1461,0),MATCH(C$1,'Edited Data'!$A$1:$CG$1,0))</f>
        <v>147000</v>
      </c>
      <c r="E367">
        <v>600</v>
      </c>
      <c r="F367" s="6">
        <v>151000</v>
      </c>
      <c r="H367">
        <v>930</v>
      </c>
      <c r="I367" s="6">
        <v>222000</v>
      </c>
    </row>
    <row r="368" spans="1:9">
      <c r="A368">
        <v>367</v>
      </c>
      <c r="B368" s="4" t="str">
        <f>INDEX('Edited Data'!$A$1:$CG$1461,MATCH($A368,'Edited Data'!$A$1:$A$1461,0),MATCH(B$1,'Edited Data'!$A$1:$CG$1,0))</f>
        <v>&gt;20</v>
      </c>
      <c r="C368" s="4">
        <f>INDEX('Edited Data'!$A$1:$CG$1461,MATCH($A368,'Edited Data'!$A$1:$A$1461,0),MATCH(C$1,'Edited Data'!$A$1:$CG$1,0))</f>
        <v>159000</v>
      </c>
      <c r="E368">
        <v>602</v>
      </c>
      <c r="F368" s="6">
        <v>141000</v>
      </c>
      <c r="H368">
        <v>931</v>
      </c>
      <c r="I368" s="6">
        <v>201000</v>
      </c>
    </row>
    <row r="369" spans="1:9">
      <c r="A369">
        <v>368</v>
      </c>
      <c r="B369" s="4" t="str">
        <f>INDEX('Edited Data'!$A$1:$CG$1461,MATCH($A369,'Edited Data'!$A$1:$A$1461,0),MATCH(B$1,'Edited Data'!$A$1:$CG$1,0))</f>
        <v>&gt;20</v>
      </c>
      <c r="C369" s="4">
        <f>INDEX('Edited Data'!$A$1:$CG$1461,MATCH($A369,'Edited Data'!$A$1:$A$1461,0),MATCH(C$1,'Edited Data'!$A$1:$CG$1,0))</f>
        <v>165000</v>
      </c>
      <c r="E369">
        <v>606</v>
      </c>
      <c r="F369" s="6">
        <v>205000</v>
      </c>
      <c r="H369">
        <v>933</v>
      </c>
      <c r="I369" s="6">
        <v>320000</v>
      </c>
    </row>
    <row r="370" spans="1:9">
      <c r="A370">
        <v>369</v>
      </c>
      <c r="B370" s="4" t="str">
        <f>INDEX('Edited Data'!$A$1:$CG$1461,MATCH($A370,'Edited Data'!$A$1:$A$1461,0),MATCH(B$1,'Edited Data'!$A$1:$CG$1,0))</f>
        <v>&gt;20</v>
      </c>
      <c r="C370" s="4">
        <f>INDEX('Edited Data'!$A$1:$CG$1461,MATCH($A370,'Edited Data'!$A$1:$A$1461,0),MATCH(C$1,'Edited Data'!$A$1:$CG$1,0))</f>
        <v>132000</v>
      </c>
      <c r="E370">
        <v>608</v>
      </c>
      <c r="F370" s="6">
        <v>225000</v>
      </c>
      <c r="H370">
        <v>934</v>
      </c>
      <c r="I370" s="6">
        <v>190000</v>
      </c>
    </row>
    <row r="371" spans="1:9">
      <c r="A371">
        <v>370</v>
      </c>
      <c r="B371" s="4" t="str">
        <f>INDEX('Edited Data'!$A$1:$CG$1461,MATCH($A371,'Edited Data'!$A$1:$A$1461,0),MATCH(B$1,'Edited Data'!$A$1:$CG$1,0))</f>
        <v>&gt;20</v>
      </c>
      <c r="C371" s="4">
        <f>INDEX('Edited Data'!$A$1:$CG$1461,MATCH($A371,'Edited Data'!$A$1:$A$1461,0),MATCH(C$1,'Edited Data'!$A$1:$CG$1,0))</f>
        <v>162000</v>
      </c>
      <c r="E371">
        <v>609</v>
      </c>
      <c r="F371" s="6">
        <v>359100</v>
      </c>
      <c r="H371">
        <v>937</v>
      </c>
      <c r="I371" s="6">
        <v>184900</v>
      </c>
    </row>
    <row r="372" spans="1:9">
      <c r="A372">
        <v>371</v>
      </c>
      <c r="B372" s="4" t="str">
        <f>INDEX('Edited Data'!$A$1:$CG$1461,MATCH($A372,'Edited Data'!$A$1:$A$1461,0),MATCH(B$1,'Edited Data'!$A$1:$CG$1,0))</f>
        <v>&lt;10</v>
      </c>
      <c r="C372" s="4">
        <f>INDEX('Edited Data'!$A$1:$CG$1461,MATCH($A372,'Edited Data'!$A$1:$A$1461,0),MATCH(C$1,'Edited Data'!$A$1:$CG$1,0))</f>
        <v>172400</v>
      </c>
      <c r="E372">
        <v>610</v>
      </c>
      <c r="F372" s="6">
        <v>118500</v>
      </c>
      <c r="H372">
        <v>938</v>
      </c>
      <c r="I372" s="6">
        <v>253000</v>
      </c>
    </row>
    <row r="373" spans="1:9">
      <c r="A373">
        <v>372</v>
      </c>
      <c r="B373" s="4" t="str">
        <f>INDEX('Edited Data'!$A$1:$CG$1461,MATCH($A373,'Edited Data'!$A$1:$A$1461,0),MATCH(B$1,'Edited Data'!$A$1:$CG$1,0))</f>
        <v>&gt;20</v>
      </c>
      <c r="C373" s="4">
        <f>INDEX('Edited Data'!$A$1:$CG$1461,MATCH($A373,'Edited Data'!$A$1:$A$1461,0),MATCH(C$1,'Edited Data'!$A$1:$CG$1,0))</f>
        <v>134432</v>
      </c>
      <c r="E373">
        <v>612</v>
      </c>
      <c r="F373" s="6">
        <v>148000</v>
      </c>
      <c r="H373">
        <v>939</v>
      </c>
      <c r="I373" s="6">
        <v>239799</v>
      </c>
    </row>
    <row r="374" spans="1:9">
      <c r="A374">
        <v>373</v>
      </c>
      <c r="B374" s="4" t="str">
        <f>INDEX('Edited Data'!$A$1:$CG$1461,MATCH($A374,'Edited Data'!$A$1:$A$1461,0),MATCH(B$1,'Edited Data'!$A$1:$CG$1,0))</f>
        <v>&gt;20</v>
      </c>
      <c r="C374" s="4">
        <f>INDEX('Edited Data'!$A$1:$CG$1461,MATCH($A374,'Edited Data'!$A$1:$A$1461,0),MATCH(C$1,'Edited Data'!$A$1:$CG$1,0))</f>
        <v>125000</v>
      </c>
      <c r="E374">
        <v>615</v>
      </c>
      <c r="F374" s="6">
        <v>75500</v>
      </c>
      <c r="H374">
        <v>942</v>
      </c>
      <c r="I374" s="6">
        <v>214000</v>
      </c>
    </row>
    <row r="375" spans="1:9">
      <c r="A375">
        <v>374</v>
      </c>
      <c r="B375" s="4" t="str">
        <f>INDEX('Edited Data'!$A$1:$CG$1461,MATCH($A375,'Edited Data'!$A$1:$A$1461,0),MATCH(B$1,'Edited Data'!$A$1:$CG$1,0))</f>
        <v>&gt;20</v>
      </c>
      <c r="C375" s="4">
        <f>INDEX('Edited Data'!$A$1:$CG$1461,MATCH($A375,'Edited Data'!$A$1:$A$1461,0),MATCH(C$1,'Edited Data'!$A$1:$CG$1,0))</f>
        <v>123000</v>
      </c>
      <c r="E375">
        <v>616</v>
      </c>
      <c r="F375" s="6">
        <v>137500</v>
      </c>
      <c r="H375">
        <v>948</v>
      </c>
      <c r="I375" s="6">
        <v>270000</v>
      </c>
    </row>
    <row r="376" spans="1:9">
      <c r="A376">
        <v>375</v>
      </c>
      <c r="B376" s="4" t="str">
        <f>INDEX('Edited Data'!$A$1:$CG$1461,MATCH($A376,'Edited Data'!$A$1:$A$1461,0),MATCH(B$1,'Edited Data'!$A$1:$CG$1,0))</f>
        <v>&lt;5</v>
      </c>
      <c r="C376" s="4">
        <f>INDEX('Edited Data'!$A$1:$CG$1461,MATCH($A376,'Edited Data'!$A$1:$A$1461,0),MATCH(C$1,'Edited Data'!$A$1:$CG$1,0))</f>
        <v>219500</v>
      </c>
      <c r="E376">
        <v>618</v>
      </c>
      <c r="F376" s="6">
        <v>105500</v>
      </c>
      <c r="H376">
        <v>949</v>
      </c>
      <c r="I376" s="6">
        <v>192500</v>
      </c>
    </row>
    <row r="377" spans="1:9">
      <c r="A377">
        <v>376</v>
      </c>
      <c r="B377" s="4" t="str">
        <f>INDEX('Edited Data'!$A$1:$CG$1461,MATCH($A377,'Edited Data'!$A$1:$A$1461,0),MATCH(B$1,'Edited Data'!$A$1:$CG$1,0))</f>
        <v>&gt;20</v>
      </c>
      <c r="C377" s="4">
        <f>INDEX('Edited Data'!$A$1:$CG$1461,MATCH($A377,'Edited Data'!$A$1:$A$1461,0),MATCH(C$1,'Edited Data'!$A$1:$CG$1,0))</f>
        <v>61000</v>
      </c>
      <c r="E377">
        <v>621</v>
      </c>
      <c r="F377" s="6">
        <v>67000</v>
      </c>
      <c r="H377">
        <v>959</v>
      </c>
      <c r="I377" s="6">
        <v>185000</v>
      </c>
    </row>
    <row r="378" spans="1:9">
      <c r="A378">
        <v>377</v>
      </c>
      <c r="B378" s="4" t="str">
        <f>INDEX('Edited Data'!$A$1:$CG$1461,MATCH($A378,'Edited Data'!$A$1:$A$1461,0),MATCH(B$1,'Edited Data'!$A$1:$CG$1,0))</f>
        <v>&lt;10</v>
      </c>
      <c r="C378" s="4">
        <f>INDEX('Edited Data'!$A$1:$CG$1461,MATCH($A378,'Edited Data'!$A$1:$A$1461,0),MATCH(C$1,'Edited Data'!$A$1:$CG$1,0))</f>
        <v>148000</v>
      </c>
      <c r="E378">
        <v>622</v>
      </c>
      <c r="F378" s="6">
        <v>240000</v>
      </c>
      <c r="H378">
        <v>960</v>
      </c>
      <c r="I378" s="6">
        <v>155000</v>
      </c>
    </row>
    <row r="379" spans="1:9">
      <c r="A379">
        <v>378</v>
      </c>
      <c r="B379" s="4" t="str">
        <f>INDEX('Edited Data'!$A$1:$CG$1461,MATCH($A379,'Edited Data'!$A$1:$A$1461,0),MATCH(B$1,'Edited Data'!$A$1:$CG$1,0))</f>
        <v>&lt;5</v>
      </c>
      <c r="C379" s="4">
        <f>INDEX('Edited Data'!$A$1:$CG$1461,MATCH($A379,'Edited Data'!$A$1:$A$1461,0),MATCH(C$1,'Edited Data'!$A$1:$CG$1,0))</f>
        <v>340000</v>
      </c>
      <c r="E379">
        <v>623</v>
      </c>
      <c r="F379" s="6">
        <v>135000</v>
      </c>
      <c r="H379">
        <v>964</v>
      </c>
      <c r="I379" s="6">
        <v>239000</v>
      </c>
    </row>
    <row r="380" spans="1:9">
      <c r="A380">
        <v>379</v>
      </c>
      <c r="B380" s="4" t="str">
        <f>INDEX('Edited Data'!$A$1:$CG$1461,MATCH($A380,'Edited Data'!$A$1:$A$1461,0),MATCH(B$1,'Edited Data'!$A$1:$CG$1,0))</f>
        <v>&lt;5</v>
      </c>
      <c r="C380" s="4">
        <f>INDEX('Edited Data'!$A$1:$CG$1461,MATCH($A380,'Edited Data'!$A$1:$A$1461,0),MATCH(C$1,'Edited Data'!$A$1:$CG$1,0))</f>
        <v>394432</v>
      </c>
      <c r="E380">
        <v>625</v>
      </c>
      <c r="F380" s="6">
        <v>165150</v>
      </c>
      <c r="H380">
        <v>965</v>
      </c>
      <c r="I380" s="6">
        <v>214900</v>
      </c>
    </row>
    <row r="381" spans="1:9">
      <c r="A381">
        <v>380</v>
      </c>
      <c r="B381" s="4" t="str">
        <f>INDEX('Edited Data'!$A$1:$CG$1461,MATCH($A381,'Edited Data'!$A$1:$A$1461,0),MATCH(B$1,'Edited Data'!$A$1:$CG$1,0))</f>
        <v>&lt;10</v>
      </c>
      <c r="C381" s="4">
        <f>INDEX('Edited Data'!$A$1:$CG$1461,MATCH($A381,'Edited Data'!$A$1:$A$1461,0),MATCH(C$1,'Edited Data'!$A$1:$CG$1,0))</f>
        <v>179000</v>
      </c>
      <c r="E381">
        <v>626</v>
      </c>
      <c r="F381" s="6">
        <v>160000</v>
      </c>
      <c r="H381">
        <v>966</v>
      </c>
      <c r="I381" s="6">
        <v>178900</v>
      </c>
    </row>
    <row r="382" spans="1:9">
      <c r="A382">
        <v>381</v>
      </c>
      <c r="B382" s="4" t="str">
        <f>INDEX('Edited Data'!$A$1:$CG$1461,MATCH($A382,'Edited Data'!$A$1:$A$1461,0),MATCH(B$1,'Edited Data'!$A$1:$CG$1,0))</f>
        <v>&gt;20</v>
      </c>
      <c r="C382" s="4">
        <f>INDEX('Edited Data'!$A$1:$CG$1461,MATCH($A382,'Edited Data'!$A$1:$A$1461,0),MATCH(C$1,'Edited Data'!$A$1:$CG$1,0))</f>
        <v>127000</v>
      </c>
      <c r="E382">
        <v>627</v>
      </c>
      <c r="F382" s="6">
        <v>139900</v>
      </c>
      <c r="H382">
        <v>972</v>
      </c>
      <c r="I382" s="6">
        <v>173000</v>
      </c>
    </row>
    <row r="383" spans="1:9">
      <c r="A383">
        <v>382</v>
      </c>
      <c r="B383" s="4" t="str">
        <f>INDEX('Edited Data'!$A$1:$CG$1461,MATCH($A383,'Edited Data'!$A$1:$A$1461,0),MATCH(B$1,'Edited Data'!$A$1:$CG$1,0))</f>
        <v>&lt;5</v>
      </c>
      <c r="C383" s="4">
        <f>INDEX('Edited Data'!$A$1:$CG$1461,MATCH($A383,'Edited Data'!$A$1:$A$1461,0),MATCH(C$1,'Edited Data'!$A$1:$CG$1,0))</f>
        <v>187750</v>
      </c>
      <c r="E383">
        <v>628</v>
      </c>
      <c r="F383" s="6">
        <v>153000</v>
      </c>
      <c r="H383">
        <v>974</v>
      </c>
      <c r="I383" s="6">
        <v>182000</v>
      </c>
    </row>
    <row r="384" spans="1:9">
      <c r="A384">
        <v>383</v>
      </c>
      <c r="B384" s="4" t="str">
        <f>INDEX('Edited Data'!$A$1:$CG$1461,MATCH($A384,'Edited Data'!$A$1:$A$1461,0),MATCH(B$1,'Edited Data'!$A$1:$CG$1,0))</f>
        <v>&lt;5</v>
      </c>
      <c r="C384" s="4">
        <f>INDEX('Edited Data'!$A$1:$CG$1461,MATCH($A384,'Edited Data'!$A$1:$A$1461,0),MATCH(C$1,'Edited Data'!$A$1:$CG$1,0))</f>
        <v>213500</v>
      </c>
      <c r="E384">
        <v>629</v>
      </c>
      <c r="F384" s="6">
        <v>135000</v>
      </c>
      <c r="H384">
        <v>976</v>
      </c>
      <c r="I384" s="6">
        <v>165000</v>
      </c>
    </row>
    <row r="385" spans="1:9">
      <c r="A385">
        <v>384</v>
      </c>
      <c r="B385" s="4" t="str">
        <f>INDEX('Edited Data'!$A$1:$CG$1461,MATCH($A385,'Edited Data'!$A$1:$A$1461,0),MATCH(B$1,'Edited Data'!$A$1:$CG$1,0))</f>
        <v>&gt;20</v>
      </c>
      <c r="C385" s="4">
        <f>INDEX('Edited Data'!$A$1:$CG$1461,MATCH($A385,'Edited Data'!$A$1:$A$1461,0),MATCH(C$1,'Edited Data'!$A$1:$CG$1,0))</f>
        <v>76000</v>
      </c>
      <c r="E385">
        <v>630</v>
      </c>
      <c r="F385" s="6">
        <v>168500</v>
      </c>
      <c r="H385">
        <v>978</v>
      </c>
      <c r="I385" s="6">
        <v>199900</v>
      </c>
    </row>
    <row r="386" spans="1:9">
      <c r="A386">
        <v>385</v>
      </c>
      <c r="B386" s="4" t="str">
        <f>INDEX('Edited Data'!$A$1:$CG$1461,MATCH($A386,'Edited Data'!$A$1:$A$1461,0),MATCH(B$1,'Edited Data'!$A$1:$CG$1,0))</f>
        <v>&lt;20</v>
      </c>
      <c r="C386" s="4">
        <f>INDEX('Edited Data'!$A$1:$CG$1461,MATCH($A386,'Edited Data'!$A$1:$A$1461,0),MATCH(C$1,'Edited Data'!$A$1:$CG$1,0))</f>
        <v>240000</v>
      </c>
      <c r="E386">
        <v>631</v>
      </c>
      <c r="F386" s="6">
        <v>124000</v>
      </c>
      <c r="H386">
        <v>982</v>
      </c>
      <c r="I386" s="6">
        <v>336000</v>
      </c>
    </row>
    <row r="387" spans="1:9">
      <c r="A387">
        <v>386</v>
      </c>
      <c r="B387" s="4" t="str">
        <f>INDEX('Edited Data'!$A$1:$CG$1461,MATCH($A387,'Edited Data'!$A$1:$A$1461,0),MATCH(B$1,'Edited Data'!$A$1:$CG$1,0))</f>
        <v>&lt;10</v>
      </c>
      <c r="C387" s="4">
        <f>INDEX('Edited Data'!$A$1:$CG$1461,MATCH($A387,'Edited Data'!$A$1:$A$1461,0),MATCH(C$1,'Edited Data'!$A$1:$CG$1,0))</f>
        <v>192000</v>
      </c>
      <c r="E387">
        <v>633</v>
      </c>
      <c r="F387" s="6">
        <v>82500</v>
      </c>
      <c r="H387">
        <v>983</v>
      </c>
      <c r="I387" s="6">
        <v>159895</v>
      </c>
    </row>
    <row r="388" spans="1:9">
      <c r="A388">
        <v>387</v>
      </c>
      <c r="B388" s="4" t="str">
        <f>INDEX('Edited Data'!$A$1:$CG$1461,MATCH($A388,'Edited Data'!$A$1:$A$1461,0),MATCH(B$1,'Edited Data'!$A$1:$CG$1,0))</f>
        <v>&gt;20</v>
      </c>
      <c r="C388" s="4">
        <f>INDEX('Edited Data'!$A$1:$CG$1461,MATCH($A388,'Edited Data'!$A$1:$A$1461,0),MATCH(C$1,'Edited Data'!$A$1:$CG$1,0))</f>
        <v>81000</v>
      </c>
      <c r="E388">
        <v>634</v>
      </c>
      <c r="F388" s="6">
        <v>139400</v>
      </c>
      <c r="H388">
        <v>984</v>
      </c>
      <c r="I388" s="6">
        <v>255900</v>
      </c>
    </row>
    <row r="389" spans="1:9">
      <c r="A389">
        <v>388</v>
      </c>
      <c r="B389" s="4" t="str">
        <f>INDEX('Edited Data'!$A$1:$CG$1461,MATCH($A389,'Edited Data'!$A$1:$A$1461,0),MATCH(B$1,'Edited Data'!$A$1:$CG$1,0))</f>
        <v>&gt;20</v>
      </c>
      <c r="C389" s="4">
        <f>INDEX('Edited Data'!$A$1:$CG$1461,MATCH($A389,'Edited Data'!$A$1:$A$1461,0),MATCH(C$1,'Edited Data'!$A$1:$CG$1,0))</f>
        <v>125000</v>
      </c>
      <c r="E389">
        <v>635</v>
      </c>
      <c r="F389" s="6">
        <v>144000</v>
      </c>
      <c r="H389">
        <v>988</v>
      </c>
      <c r="I389" s="6">
        <v>395192</v>
      </c>
    </row>
    <row r="390" spans="1:9">
      <c r="A390">
        <v>389</v>
      </c>
      <c r="B390" s="4" t="str">
        <f>INDEX('Edited Data'!$A$1:$CG$1461,MATCH($A390,'Edited Data'!$A$1:$A$1461,0),MATCH(B$1,'Edited Data'!$A$1:$CG$1,0))</f>
        <v>&lt;10</v>
      </c>
      <c r="C390" s="4">
        <f>INDEX('Edited Data'!$A$1:$CG$1461,MATCH($A390,'Edited Data'!$A$1:$A$1461,0),MATCH(C$1,'Edited Data'!$A$1:$CG$1,0))</f>
        <v>191000</v>
      </c>
      <c r="E390">
        <v>636</v>
      </c>
      <c r="F390" s="6">
        <v>200000</v>
      </c>
      <c r="H390">
        <v>990</v>
      </c>
      <c r="I390" s="6">
        <v>197000</v>
      </c>
    </row>
    <row r="391" spans="1:9">
      <c r="A391">
        <v>390</v>
      </c>
      <c r="B391" s="4" t="str">
        <f>INDEX('Edited Data'!$A$1:$CG$1461,MATCH($A391,'Edited Data'!$A$1:$A$1461,0),MATCH(B$1,'Edited Data'!$A$1:$CG$1,0))</f>
        <v>&lt;5</v>
      </c>
      <c r="C391" s="4">
        <f>INDEX('Edited Data'!$A$1:$CG$1461,MATCH($A391,'Edited Data'!$A$1:$A$1461,0),MATCH(C$1,'Edited Data'!$A$1:$CG$1,0))</f>
        <v>426000</v>
      </c>
      <c r="E391">
        <v>637</v>
      </c>
      <c r="F391" s="6">
        <v>60000</v>
      </c>
      <c r="H391">
        <v>991</v>
      </c>
      <c r="I391" s="6">
        <v>348000</v>
      </c>
    </row>
    <row r="392" spans="1:9">
      <c r="A392">
        <v>391</v>
      </c>
      <c r="B392" s="4" t="str">
        <f>INDEX('Edited Data'!$A$1:$CG$1461,MATCH($A392,'Edited Data'!$A$1:$A$1461,0),MATCH(B$1,'Edited Data'!$A$1:$CG$1,0))</f>
        <v>&gt;20</v>
      </c>
      <c r="C392" s="4">
        <f>INDEX('Edited Data'!$A$1:$CG$1461,MATCH($A392,'Edited Data'!$A$1:$A$1461,0),MATCH(C$1,'Edited Data'!$A$1:$CG$1,0))</f>
        <v>119000</v>
      </c>
      <c r="E392">
        <v>638</v>
      </c>
      <c r="F392" s="6">
        <v>93000</v>
      </c>
      <c r="H392">
        <v>994</v>
      </c>
      <c r="I392" s="6">
        <v>173900</v>
      </c>
    </row>
    <row r="393" spans="1:9">
      <c r="A393">
        <v>392</v>
      </c>
      <c r="B393" s="4" t="str">
        <f>INDEX('Edited Data'!$A$1:$CG$1461,MATCH($A393,'Edited Data'!$A$1:$A$1461,0),MATCH(B$1,'Edited Data'!$A$1:$CG$1,0))</f>
        <v>&lt;10</v>
      </c>
      <c r="C393" s="4">
        <f>INDEX('Edited Data'!$A$1:$CG$1461,MATCH($A393,'Edited Data'!$A$1:$A$1461,0),MATCH(C$1,'Edited Data'!$A$1:$CG$1,0))</f>
        <v>215000</v>
      </c>
      <c r="E393">
        <v>639</v>
      </c>
      <c r="F393" s="6">
        <v>85000</v>
      </c>
      <c r="H393">
        <v>995</v>
      </c>
      <c r="I393" s="6">
        <v>337500</v>
      </c>
    </row>
    <row r="394" spans="1:9">
      <c r="A394">
        <v>393</v>
      </c>
      <c r="B394" s="4" t="str">
        <f>INDEX('Edited Data'!$A$1:$CG$1461,MATCH($A394,'Edited Data'!$A$1:$A$1461,0),MATCH(B$1,'Edited Data'!$A$1:$CG$1,0))</f>
        <v>&gt;20</v>
      </c>
      <c r="C394" s="4">
        <f>INDEX('Edited Data'!$A$1:$CG$1461,MATCH($A394,'Edited Data'!$A$1:$A$1461,0),MATCH(C$1,'Edited Data'!$A$1:$CG$1,0))</f>
        <v>106500</v>
      </c>
      <c r="E394">
        <v>643</v>
      </c>
      <c r="F394" s="6">
        <v>345000</v>
      </c>
      <c r="H394">
        <v>1000</v>
      </c>
      <c r="I394" s="6">
        <v>206000</v>
      </c>
    </row>
    <row r="395" spans="1:9">
      <c r="A395">
        <v>394</v>
      </c>
      <c r="B395" s="4" t="str">
        <f>INDEX('Edited Data'!$A$1:$CG$1461,MATCH($A395,'Edited Data'!$A$1:$A$1461,0),MATCH(B$1,'Edited Data'!$A$1:$CG$1,0))</f>
        <v>&gt;20</v>
      </c>
      <c r="C395" s="4">
        <f>INDEX('Edited Data'!$A$1:$CG$1461,MATCH($A395,'Edited Data'!$A$1:$A$1461,0),MATCH(C$1,'Edited Data'!$A$1:$CG$1,0))</f>
        <v>100000</v>
      </c>
      <c r="E395">
        <v>644</v>
      </c>
      <c r="F395" s="6">
        <v>152000</v>
      </c>
      <c r="H395">
        <v>1003</v>
      </c>
      <c r="I395" s="6">
        <v>232000</v>
      </c>
    </row>
    <row r="396" spans="1:9">
      <c r="A396">
        <v>395</v>
      </c>
      <c r="B396" s="4" t="str">
        <f>INDEX('Edited Data'!$A$1:$CG$1461,MATCH($A396,'Edited Data'!$A$1:$A$1461,0),MATCH(B$1,'Edited Data'!$A$1:$CG$1,0))</f>
        <v>&gt;20</v>
      </c>
      <c r="C396" s="4">
        <f>INDEX('Edited Data'!$A$1:$CG$1461,MATCH($A396,'Edited Data'!$A$1:$A$1461,0),MATCH(C$1,'Edited Data'!$A$1:$CG$1,0))</f>
        <v>109000</v>
      </c>
      <c r="E396">
        <v>646</v>
      </c>
      <c r="F396" s="6">
        <v>143250</v>
      </c>
      <c r="H396">
        <v>1005</v>
      </c>
      <c r="I396" s="6">
        <v>181000</v>
      </c>
    </row>
    <row r="397" spans="1:9">
      <c r="A397">
        <v>396</v>
      </c>
      <c r="B397" s="4" t="str">
        <f>INDEX('Edited Data'!$A$1:$CG$1461,MATCH($A397,'Edited Data'!$A$1:$A$1461,0),MATCH(B$1,'Edited Data'!$A$1:$CG$1,0))</f>
        <v>&gt;20</v>
      </c>
      <c r="C397" s="4">
        <f>INDEX('Edited Data'!$A$1:$CG$1461,MATCH($A397,'Edited Data'!$A$1:$A$1461,0),MATCH(C$1,'Edited Data'!$A$1:$CG$1,0))</f>
        <v>129000</v>
      </c>
      <c r="E397">
        <v>647</v>
      </c>
      <c r="F397" s="6">
        <v>98300</v>
      </c>
      <c r="H397">
        <v>1009</v>
      </c>
      <c r="I397" s="6">
        <v>240000</v>
      </c>
    </row>
    <row r="398" spans="1:9">
      <c r="A398">
        <v>397</v>
      </c>
      <c r="B398" s="4" t="str">
        <f>INDEX('Edited Data'!$A$1:$CG$1461,MATCH($A398,'Edited Data'!$A$1:$A$1461,0),MATCH(B$1,'Edited Data'!$A$1:$CG$1,0))</f>
        <v>&gt;20</v>
      </c>
      <c r="C398" s="4">
        <f>INDEX('Edited Data'!$A$1:$CG$1461,MATCH($A398,'Edited Data'!$A$1:$A$1461,0),MATCH(C$1,'Edited Data'!$A$1:$CG$1,0))</f>
        <v>123000</v>
      </c>
      <c r="E398">
        <v>648</v>
      </c>
      <c r="F398" s="6">
        <v>155000</v>
      </c>
      <c r="H398">
        <v>1016</v>
      </c>
      <c r="I398" s="6">
        <v>227000</v>
      </c>
    </row>
    <row r="399" spans="1:9">
      <c r="A399">
        <v>398</v>
      </c>
      <c r="B399" s="4" t="str">
        <f>INDEX('Edited Data'!$A$1:$CG$1461,MATCH($A399,'Edited Data'!$A$1:$A$1461,0),MATCH(B$1,'Edited Data'!$A$1:$CG$1,0))</f>
        <v>&gt;20</v>
      </c>
      <c r="C399" s="4">
        <f>INDEX('Edited Data'!$A$1:$CG$1461,MATCH($A399,'Edited Data'!$A$1:$A$1461,0),MATCH(C$1,'Edited Data'!$A$1:$CG$1,0))</f>
        <v>169500</v>
      </c>
      <c r="E399">
        <v>649</v>
      </c>
      <c r="F399" s="6">
        <v>155000</v>
      </c>
      <c r="H399">
        <v>1017</v>
      </c>
      <c r="I399" s="6">
        <v>203000</v>
      </c>
    </row>
    <row r="400" spans="1:9">
      <c r="A400">
        <v>399</v>
      </c>
      <c r="B400" s="4" t="str">
        <f>INDEX('Edited Data'!$A$1:$CG$1461,MATCH($A400,'Edited Data'!$A$1:$A$1461,0),MATCH(B$1,'Edited Data'!$A$1:$CG$1,0))</f>
        <v>&gt;20</v>
      </c>
      <c r="C400" s="4">
        <f>INDEX('Edited Data'!$A$1:$CG$1461,MATCH($A400,'Edited Data'!$A$1:$A$1461,0),MATCH(C$1,'Edited Data'!$A$1:$CG$1,0))</f>
        <v>67000</v>
      </c>
      <c r="E400">
        <v>650</v>
      </c>
      <c r="F400" s="6">
        <v>84500</v>
      </c>
      <c r="H400">
        <v>1019</v>
      </c>
      <c r="I400" s="6">
        <v>160000</v>
      </c>
    </row>
    <row r="401" spans="1:9">
      <c r="A401">
        <v>400</v>
      </c>
      <c r="B401" s="4" t="str">
        <f>INDEX('Edited Data'!$A$1:$CG$1461,MATCH($A401,'Edited Data'!$A$1:$A$1461,0),MATCH(B$1,'Edited Data'!$A$1:$CG$1,0))</f>
        <v>&lt;5</v>
      </c>
      <c r="C401" s="4">
        <f>INDEX('Edited Data'!$A$1:$CG$1461,MATCH($A401,'Edited Data'!$A$1:$A$1461,0),MATCH(C$1,'Edited Data'!$A$1:$CG$1,0))</f>
        <v>241000</v>
      </c>
      <c r="E401">
        <v>652</v>
      </c>
      <c r="F401" s="6">
        <v>108000</v>
      </c>
      <c r="H401">
        <v>1020</v>
      </c>
      <c r="I401" s="6">
        <v>213490</v>
      </c>
    </row>
    <row r="402" spans="1:9">
      <c r="A402">
        <v>401</v>
      </c>
      <c r="B402" s="4" t="str">
        <f>INDEX('Edited Data'!$A$1:$CG$1461,MATCH($A402,'Edited Data'!$A$1:$A$1461,0),MATCH(B$1,'Edited Data'!$A$1:$CG$1,0))</f>
        <v>&lt;20</v>
      </c>
      <c r="C402" s="4">
        <f>INDEX('Edited Data'!$A$1:$CG$1461,MATCH($A402,'Edited Data'!$A$1:$A$1461,0),MATCH(C$1,'Edited Data'!$A$1:$CG$1,0))</f>
        <v>245500</v>
      </c>
      <c r="E402">
        <v>654</v>
      </c>
      <c r="F402" s="6">
        <v>135000</v>
      </c>
      <c r="H402">
        <v>1021</v>
      </c>
      <c r="I402" s="6">
        <v>176000</v>
      </c>
    </row>
    <row r="403" spans="1:9">
      <c r="A403">
        <v>402</v>
      </c>
      <c r="B403" s="4" t="str">
        <f>INDEX('Edited Data'!$A$1:$CG$1461,MATCH($A403,'Edited Data'!$A$1:$A$1461,0),MATCH(B$1,'Edited Data'!$A$1:$CG$1,0))</f>
        <v>&lt;5</v>
      </c>
      <c r="C403" s="4">
        <f>INDEX('Edited Data'!$A$1:$CG$1461,MATCH($A403,'Edited Data'!$A$1:$A$1461,0),MATCH(C$1,'Edited Data'!$A$1:$CG$1,0))</f>
        <v>164990</v>
      </c>
      <c r="E403">
        <v>656</v>
      </c>
      <c r="F403" s="6">
        <v>88000</v>
      </c>
      <c r="H403">
        <v>1022</v>
      </c>
      <c r="I403" s="6">
        <v>194000</v>
      </c>
    </row>
    <row r="404" spans="1:9">
      <c r="A404">
        <v>403</v>
      </c>
      <c r="B404" s="4" t="str">
        <f>INDEX('Edited Data'!$A$1:$CG$1461,MATCH($A404,'Edited Data'!$A$1:$A$1461,0),MATCH(B$1,'Edited Data'!$A$1:$CG$1,0))</f>
        <v>&gt;20</v>
      </c>
      <c r="C404" s="4">
        <f>INDEX('Edited Data'!$A$1:$CG$1461,MATCH($A404,'Edited Data'!$A$1:$A$1461,0),MATCH(C$1,'Edited Data'!$A$1:$CG$1,0))</f>
        <v>108000</v>
      </c>
      <c r="E404">
        <v>657</v>
      </c>
      <c r="F404" s="6">
        <v>145500</v>
      </c>
      <c r="H404">
        <v>1024</v>
      </c>
      <c r="I404" s="6">
        <v>191000</v>
      </c>
    </row>
    <row r="405" spans="1:9">
      <c r="A405">
        <v>404</v>
      </c>
      <c r="B405" s="4" t="str">
        <f>INDEX('Edited Data'!$A$1:$CG$1461,MATCH($A405,'Edited Data'!$A$1:$A$1461,0),MATCH(B$1,'Edited Data'!$A$1:$CG$1,0))</f>
        <v>&lt;10</v>
      </c>
      <c r="C405" s="4">
        <f>INDEX('Edited Data'!$A$1:$CG$1461,MATCH($A405,'Edited Data'!$A$1:$A$1461,0),MATCH(C$1,'Edited Data'!$A$1:$CG$1,0))</f>
        <v>258000</v>
      </c>
      <c r="E405">
        <v>658</v>
      </c>
      <c r="F405" s="6">
        <v>149000</v>
      </c>
      <c r="H405">
        <v>1028</v>
      </c>
      <c r="I405" s="6">
        <v>293077</v>
      </c>
    </row>
    <row r="406" spans="1:9">
      <c r="A406">
        <v>405</v>
      </c>
      <c r="B406" s="4" t="str">
        <f>INDEX('Edited Data'!$A$1:$CG$1461,MATCH($A406,'Edited Data'!$A$1:$A$1461,0),MATCH(B$1,'Edited Data'!$A$1:$CG$1,0))</f>
        <v>&lt;20</v>
      </c>
      <c r="C406" s="4">
        <f>INDEX('Edited Data'!$A$1:$CG$1461,MATCH($A406,'Edited Data'!$A$1:$A$1461,0),MATCH(C$1,'Edited Data'!$A$1:$CG$1,0))</f>
        <v>168000</v>
      </c>
      <c r="E406">
        <v>659</v>
      </c>
      <c r="F406" s="6">
        <v>97500</v>
      </c>
      <c r="H406">
        <v>1033</v>
      </c>
      <c r="I406" s="6">
        <v>310000</v>
      </c>
    </row>
    <row r="407" spans="1:9">
      <c r="A407">
        <v>406</v>
      </c>
      <c r="B407" s="4" t="str">
        <f>INDEX('Edited Data'!$A$1:$CG$1461,MATCH($A407,'Edited Data'!$A$1:$A$1461,0),MATCH(B$1,'Edited Data'!$A$1:$CG$1,0))</f>
        <v>&gt;20</v>
      </c>
      <c r="C407" s="4">
        <f>INDEX('Edited Data'!$A$1:$CG$1461,MATCH($A407,'Edited Data'!$A$1:$A$1461,0),MATCH(C$1,'Edited Data'!$A$1:$CG$1,0))</f>
        <v>150000</v>
      </c>
      <c r="E407">
        <v>660</v>
      </c>
      <c r="F407" s="6">
        <v>167000</v>
      </c>
      <c r="H407">
        <v>1034</v>
      </c>
      <c r="I407" s="6">
        <v>230000</v>
      </c>
    </row>
    <row r="408" spans="1:9">
      <c r="A408">
        <v>407</v>
      </c>
      <c r="B408" s="4" t="str">
        <f>INDEX('Edited Data'!$A$1:$CG$1461,MATCH($A408,'Edited Data'!$A$1:$A$1461,0),MATCH(B$1,'Edited Data'!$A$1:$CG$1,0))</f>
        <v>&gt;20</v>
      </c>
      <c r="C408" s="4">
        <f>INDEX('Edited Data'!$A$1:$CG$1461,MATCH($A408,'Edited Data'!$A$1:$A$1461,0),MATCH(C$1,'Edited Data'!$A$1:$CG$1,0))</f>
        <v>115000</v>
      </c>
      <c r="E408">
        <v>661</v>
      </c>
      <c r="F408" s="6">
        <v>197900</v>
      </c>
      <c r="H408">
        <v>1037</v>
      </c>
      <c r="I408" s="6">
        <v>315500</v>
      </c>
    </row>
    <row r="409" spans="1:9">
      <c r="A409">
        <v>408</v>
      </c>
      <c r="B409" s="4" t="str">
        <f>INDEX('Edited Data'!$A$1:$CG$1461,MATCH($A409,'Edited Data'!$A$1:$A$1461,0),MATCH(B$1,'Edited Data'!$A$1:$CG$1,0))</f>
        <v>&gt;20</v>
      </c>
      <c r="C409" s="4">
        <f>INDEX('Edited Data'!$A$1:$CG$1461,MATCH($A409,'Edited Data'!$A$1:$A$1461,0),MATCH(C$1,'Edited Data'!$A$1:$CG$1,0))</f>
        <v>177000</v>
      </c>
      <c r="E409">
        <v>663</v>
      </c>
      <c r="F409" s="6">
        <v>110000</v>
      </c>
      <c r="H409">
        <v>1038</v>
      </c>
      <c r="I409" s="6">
        <v>287000</v>
      </c>
    </row>
    <row r="410" spans="1:9">
      <c r="A410">
        <v>409</v>
      </c>
      <c r="B410" s="4" t="str">
        <f>INDEX('Edited Data'!$A$1:$CG$1461,MATCH($A410,'Edited Data'!$A$1:$A$1461,0),MATCH(B$1,'Edited Data'!$A$1:$CG$1,0))</f>
        <v>&lt;5</v>
      </c>
      <c r="C410" s="4">
        <f>INDEX('Edited Data'!$A$1:$CG$1461,MATCH($A410,'Edited Data'!$A$1:$A$1461,0),MATCH(C$1,'Edited Data'!$A$1:$CG$1,0))</f>
        <v>280000</v>
      </c>
      <c r="E410">
        <v>664</v>
      </c>
      <c r="F410" s="6">
        <v>137500</v>
      </c>
      <c r="H410">
        <v>1043</v>
      </c>
      <c r="I410" s="6">
        <v>196000</v>
      </c>
    </row>
    <row r="411" spans="1:9">
      <c r="A411">
        <v>410</v>
      </c>
      <c r="B411" s="4" t="str">
        <f>INDEX('Edited Data'!$A$1:$CG$1461,MATCH($A411,'Edited Data'!$A$1:$A$1461,0),MATCH(B$1,'Edited Data'!$A$1:$CG$1,0))</f>
        <v>&lt;5</v>
      </c>
      <c r="C411" s="4">
        <f>INDEX('Edited Data'!$A$1:$CG$1461,MATCH($A411,'Edited Data'!$A$1:$A$1461,0),MATCH(C$1,'Edited Data'!$A$1:$CG$1,0))</f>
        <v>339750</v>
      </c>
      <c r="E411">
        <v>667</v>
      </c>
      <c r="F411" s="6">
        <v>129000</v>
      </c>
      <c r="H411">
        <v>1044</v>
      </c>
      <c r="I411" s="6">
        <v>262280</v>
      </c>
    </row>
    <row r="412" spans="1:9">
      <c r="A412">
        <v>411</v>
      </c>
      <c r="B412" s="4" t="str">
        <f>INDEX('Edited Data'!$A$1:$CG$1461,MATCH($A412,'Edited Data'!$A$1:$A$1461,0),MATCH(B$1,'Edited Data'!$A$1:$CG$1,0))</f>
        <v>&gt;20</v>
      </c>
      <c r="C412" s="4">
        <f>INDEX('Edited Data'!$A$1:$CG$1461,MATCH($A412,'Edited Data'!$A$1:$A$1461,0),MATCH(C$1,'Edited Data'!$A$1:$CG$1,0))</f>
        <v>60000</v>
      </c>
      <c r="E412">
        <v>669</v>
      </c>
      <c r="F412" s="6">
        <v>168000</v>
      </c>
      <c r="H412">
        <v>1047</v>
      </c>
      <c r="I412" s="6">
        <v>556581</v>
      </c>
    </row>
    <row r="413" spans="1:9">
      <c r="A413">
        <v>412</v>
      </c>
      <c r="B413" s="4" t="str">
        <f>INDEX('Edited Data'!$A$1:$CG$1461,MATCH($A413,'Edited Data'!$A$1:$A$1461,0),MATCH(B$1,'Edited Data'!$A$1:$CG$1,0))</f>
        <v>&gt;20</v>
      </c>
      <c r="C413" s="4">
        <f>INDEX('Edited Data'!$A$1:$CG$1461,MATCH($A413,'Edited Data'!$A$1:$A$1461,0),MATCH(C$1,'Edited Data'!$A$1:$CG$1,0))</f>
        <v>145000</v>
      </c>
      <c r="E413">
        <v>670</v>
      </c>
      <c r="F413" s="6">
        <v>137500</v>
      </c>
      <c r="H413">
        <v>1048</v>
      </c>
      <c r="I413" s="6">
        <v>145000</v>
      </c>
    </row>
    <row r="414" spans="1:9">
      <c r="A414">
        <v>413</v>
      </c>
      <c r="B414" s="4" t="str">
        <f>INDEX('Edited Data'!$A$1:$CG$1461,MATCH($A414,'Edited Data'!$A$1:$A$1461,0),MATCH(B$1,'Edited Data'!$A$1:$CG$1,0))</f>
        <v>&lt;5</v>
      </c>
      <c r="C414" s="4">
        <f>INDEX('Edited Data'!$A$1:$CG$1461,MATCH($A414,'Edited Data'!$A$1:$A$1461,0),MATCH(C$1,'Edited Data'!$A$1:$CG$1,0))</f>
        <v>222000</v>
      </c>
      <c r="E414">
        <v>672</v>
      </c>
      <c r="F414" s="6">
        <v>103600</v>
      </c>
      <c r="H414">
        <v>1051</v>
      </c>
      <c r="I414" s="6">
        <v>176485</v>
      </c>
    </row>
    <row r="415" spans="1:9">
      <c r="A415">
        <v>414</v>
      </c>
      <c r="B415" s="4" t="str">
        <f>INDEX('Edited Data'!$A$1:$CG$1461,MATCH($A415,'Edited Data'!$A$1:$A$1461,0),MATCH(B$1,'Edited Data'!$A$1:$CG$1,0))</f>
        <v>&gt;20</v>
      </c>
      <c r="C415" s="4">
        <f>INDEX('Edited Data'!$A$1:$CG$1461,MATCH($A415,'Edited Data'!$A$1:$A$1461,0),MATCH(C$1,'Edited Data'!$A$1:$CG$1,0))</f>
        <v>115000</v>
      </c>
      <c r="E415">
        <v>673</v>
      </c>
      <c r="F415" s="6">
        <v>165000</v>
      </c>
      <c r="H415">
        <v>1052</v>
      </c>
      <c r="I415" s="6">
        <v>200141</v>
      </c>
    </row>
    <row r="416" spans="1:9">
      <c r="A416">
        <v>415</v>
      </c>
      <c r="B416" s="4" t="str">
        <f>INDEX('Edited Data'!$A$1:$CG$1461,MATCH($A416,'Edited Data'!$A$1:$A$1461,0),MATCH(B$1,'Edited Data'!$A$1:$CG$1,0))</f>
        <v>&lt;20</v>
      </c>
      <c r="C416" s="4">
        <f>INDEX('Edited Data'!$A$1:$CG$1461,MATCH($A416,'Edited Data'!$A$1:$A$1461,0),MATCH(C$1,'Edited Data'!$A$1:$CG$1,0))</f>
        <v>228000</v>
      </c>
      <c r="E416">
        <v>674</v>
      </c>
      <c r="F416" s="6">
        <v>257500</v>
      </c>
      <c r="H416">
        <v>1055</v>
      </c>
      <c r="I416" s="6">
        <v>255000</v>
      </c>
    </row>
    <row r="417" spans="1:9">
      <c r="A417">
        <v>416</v>
      </c>
      <c r="B417" s="4" t="str">
        <f>INDEX('Edited Data'!$A$1:$CG$1461,MATCH($A417,'Edited Data'!$A$1:$A$1461,0),MATCH(B$1,'Edited Data'!$A$1:$CG$1,0))</f>
        <v>&lt;5</v>
      </c>
      <c r="C417" s="4">
        <f>INDEX('Edited Data'!$A$1:$CG$1461,MATCH($A417,'Edited Data'!$A$1:$A$1461,0),MATCH(C$1,'Edited Data'!$A$1:$CG$1,0))</f>
        <v>181134</v>
      </c>
      <c r="E417">
        <v>675</v>
      </c>
      <c r="F417" s="6">
        <v>140000</v>
      </c>
      <c r="H417">
        <v>1057</v>
      </c>
      <c r="I417" s="6">
        <v>185850</v>
      </c>
    </row>
    <row r="418" spans="1:9">
      <c r="A418">
        <v>417</v>
      </c>
      <c r="B418" s="4" t="str">
        <f>INDEX('Edited Data'!$A$1:$CG$1461,MATCH($A418,'Edited Data'!$A$1:$A$1461,0),MATCH(B$1,'Edited Data'!$A$1:$CG$1,0))</f>
        <v>&gt;20</v>
      </c>
      <c r="C418" s="4">
        <f>INDEX('Edited Data'!$A$1:$CG$1461,MATCH($A418,'Edited Data'!$A$1:$A$1461,0),MATCH(C$1,'Edited Data'!$A$1:$CG$1,0))</f>
        <v>149500</v>
      </c>
      <c r="E418">
        <v>676</v>
      </c>
      <c r="F418" s="6">
        <v>148500</v>
      </c>
      <c r="H418">
        <v>1058</v>
      </c>
      <c r="I418" s="6">
        <v>248000</v>
      </c>
    </row>
    <row r="419" spans="1:9">
      <c r="A419">
        <v>418</v>
      </c>
      <c r="B419" s="4" t="str">
        <f>INDEX('Edited Data'!$A$1:$CG$1461,MATCH($A419,'Edited Data'!$A$1:$A$1461,0),MATCH(B$1,'Edited Data'!$A$1:$CG$1,0))</f>
        <v>&gt;20</v>
      </c>
      <c r="C419" s="4">
        <f>INDEX('Edited Data'!$A$1:$CG$1461,MATCH($A419,'Edited Data'!$A$1:$A$1461,0),MATCH(C$1,'Edited Data'!$A$1:$CG$1,0))</f>
        <v>239000</v>
      </c>
      <c r="E419">
        <v>677</v>
      </c>
      <c r="F419" s="6">
        <v>87000</v>
      </c>
      <c r="H419">
        <v>1059</v>
      </c>
      <c r="I419" s="6">
        <v>335000</v>
      </c>
    </row>
    <row r="420" spans="1:9">
      <c r="A420">
        <v>419</v>
      </c>
      <c r="B420" s="4" t="str">
        <f>INDEX('Edited Data'!$A$1:$CG$1461,MATCH($A420,'Edited Data'!$A$1:$A$1461,0),MATCH(B$1,'Edited Data'!$A$1:$CG$1,0))</f>
        <v>&gt;20</v>
      </c>
      <c r="C420" s="4">
        <f>INDEX('Edited Data'!$A$1:$CG$1461,MATCH($A420,'Edited Data'!$A$1:$A$1461,0),MATCH(C$1,'Edited Data'!$A$1:$CG$1,0))</f>
        <v>126000</v>
      </c>
      <c r="E420">
        <v>678</v>
      </c>
      <c r="F420" s="6">
        <v>109500</v>
      </c>
      <c r="H420">
        <v>1061</v>
      </c>
      <c r="I420" s="6">
        <v>213500</v>
      </c>
    </row>
    <row r="421" spans="1:9">
      <c r="A421">
        <v>420</v>
      </c>
      <c r="B421" s="4" t="str">
        <f>INDEX('Edited Data'!$A$1:$CG$1461,MATCH($A421,'Edited Data'!$A$1:$A$1461,0),MATCH(B$1,'Edited Data'!$A$1:$CG$1,0))</f>
        <v>&gt;20</v>
      </c>
      <c r="C421" s="4">
        <f>INDEX('Edited Data'!$A$1:$CG$1461,MATCH($A421,'Edited Data'!$A$1:$A$1461,0),MATCH(C$1,'Edited Data'!$A$1:$CG$1,0))</f>
        <v>142000</v>
      </c>
      <c r="E421">
        <v>680</v>
      </c>
      <c r="F421" s="6">
        <v>128500</v>
      </c>
      <c r="H421">
        <v>1066</v>
      </c>
      <c r="I421" s="6">
        <v>328000</v>
      </c>
    </row>
    <row r="422" spans="1:9">
      <c r="A422">
        <v>421</v>
      </c>
      <c r="B422" s="4" t="str">
        <f>INDEX('Edited Data'!$A$1:$CG$1461,MATCH($A422,'Edited Data'!$A$1:$A$1461,0),MATCH(B$1,'Edited Data'!$A$1:$CG$1,0))</f>
        <v>&lt;20</v>
      </c>
      <c r="C422" s="4">
        <f>INDEX('Edited Data'!$A$1:$CG$1461,MATCH($A422,'Edited Data'!$A$1:$A$1461,0),MATCH(C$1,'Edited Data'!$A$1:$CG$1,0))</f>
        <v>206300</v>
      </c>
      <c r="E422">
        <v>681</v>
      </c>
      <c r="F422" s="6">
        <v>143000</v>
      </c>
      <c r="H422">
        <v>1067</v>
      </c>
      <c r="I422" s="6">
        <v>178000</v>
      </c>
    </row>
    <row r="423" spans="1:9">
      <c r="A423">
        <v>422</v>
      </c>
      <c r="B423" s="4" t="str">
        <f>INDEX('Edited Data'!$A$1:$CG$1461,MATCH($A423,'Edited Data'!$A$1:$A$1461,0),MATCH(B$1,'Edited Data'!$A$1:$CG$1,0))</f>
        <v>&gt;20</v>
      </c>
      <c r="C423" s="4">
        <f>INDEX('Edited Data'!$A$1:$CG$1461,MATCH($A423,'Edited Data'!$A$1:$A$1461,0),MATCH(C$1,'Edited Data'!$A$1:$CG$1,0))</f>
        <v>215000</v>
      </c>
      <c r="E423">
        <v>682</v>
      </c>
      <c r="F423" s="6">
        <v>159434</v>
      </c>
      <c r="H423">
        <v>1075</v>
      </c>
      <c r="I423" s="6">
        <v>194000</v>
      </c>
    </row>
    <row r="424" spans="1:9">
      <c r="A424">
        <v>423</v>
      </c>
      <c r="B424" s="4" t="str">
        <f>INDEX('Edited Data'!$A$1:$CG$1461,MATCH($A424,'Edited Data'!$A$1:$A$1461,0),MATCH(B$1,'Edited Data'!$A$1:$CG$1,0))</f>
        <v>&gt;20</v>
      </c>
      <c r="C424" s="4">
        <f>INDEX('Edited Data'!$A$1:$CG$1461,MATCH($A424,'Edited Data'!$A$1:$A$1461,0),MATCH(C$1,'Edited Data'!$A$1:$CG$1,0))</f>
        <v>113000</v>
      </c>
      <c r="E424">
        <v>686</v>
      </c>
      <c r="F424" s="6">
        <v>207500</v>
      </c>
      <c r="H424">
        <v>1079</v>
      </c>
      <c r="I424" s="6">
        <v>155900</v>
      </c>
    </row>
    <row r="425" spans="1:9">
      <c r="A425">
        <v>424</v>
      </c>
      <c r="B425" s="4" t="str">
        <f>INDEX('Edited Data'!$A$1:$CG$1461,MATCH($A425,'Edited Data'!$A$1:$A$1461,0),MATCH(B$1,'Edited Data'!$A$1:$CG$1,0))</f>
        <v>&lt;10</v>
      </c>
      <c r="C425" s="4">
        <f>INDEX('Edited Data'!$A$1:$CG$1461,MATCH($A425,'Edited Data'!$A$1:$A$1461,0),MATCH(C$1,'Edited Data'!$A$1:$CG$1,0))</f>
        <v>315000</v>
      </c>
      <c r="E425">
        <v>694</v>
      </c>
      <c r="F425" s="6">
        <v>108480</v>
      </c>
      <c r="H425">
        <v>1080</v>
      </c>
      <c r="I425" s="6">
        <v>126000</v>
      </c>
    </row>
    <row r="426" spans="1:9">
      <c r="A426">
        <v>425</v>
      </c>
      <c r="B426" s="4" t="str">
        <f>INDEX('Edited Data'!$A$1:$CG$1461,MATCH($A426,'Edited Data'!$A$1:$A$1461,0),MATCH(B$1,'Edited Data'!$A$1:$CG$1,0))</f>
        <v>&gt;20</v>
      </c>
      <c r="C426" s="4">
        <f>INDEX('Edited Data'!$A$1:$CG$1461,MATCH($A426,'Edited Data'!$A$1:$A$1461,0),MATCH(C$1,'Edited Data'!$A$1:$CG$1,0))</f>
        <v>139000</v>
      </c>
      <c r="E426">
        <v>695</v>
      </c>
      <c r="F426" s="6">
        <v>141500</v>
      </c>
      <c r="H426">
        <v>1083</v>
      </c>
      <c r="I426" s="6">
        <v>192000</v>
      </c>
    </row>
    <row r="427" spans="1:9">
      <c r="A427">
        <v>426</v>
      </c>
      <c r="B427" s="4" t="str">
        <f>INDEX('Edited Data'!$A$1:$CG$1461,MATCH($A427,'Edited Data'!$A$1:$A$1461,0),MATCH(B$1,'Edited Data'!$A$1:$CG$1,0))</f>
        <v>&gt;20</v>
      </c>
      <c r="C427" s="4">
        <f>INDEX('Edited Data'!$A$1:$CG$1461,MATCH($A427,'Edited Data'!$A$1:$A$1461,0),MATCH(C$1,'Edited Data'!$A$1:$CG$1,0))</f>
        <v>135000</v>
      </c>
      <c r="E427">
        <v>697</v>
      </c>
      <c r="F427" s="6">
        <v>89000</v>
      </c>
      <c r="H427">
        <v>1085</v>
      </c>
      <c r="I427" s="6">
        <v>187500</v>
      </c>
    </row>
    <row r="428" spans="1:9">
      <c r="A428">
        <v>427</v>
      </c>
      <c r="B428" s="4" t="str">
        <f>INDEX('Edited Data'!$A$1:$CG$1461,MATCH($A428,'Edited Data'!$A$1:$A$1461,0),MATCH(B$1,'Edited Data'!$A$1:$CG$1,0))</f>
        <v>&lt;20</v>
      </c>
      <c r="C428" s="4">
        <f>INDEX('Edited Data'!$A$1:$CG$1461,MATCH($A428,'Edited Data'!$A$1:$A$1461,0),MATCH(C$1,'Edited Data'!$A$1:$CG$1,0))</f>
        <v>275000</v>
      </c>
      <c r="E428">
        <v>698</v>
      </c>
      <c r="F428" s="6">
        <v>123500</v>
      </c>
      <c r="H428">
        <v>1086</v>
      </c>
      <c r="I428" s="6">
        <v>147000</v>
      </c>
    </row>
    <row r="429" spans="1:9">
      <c r="A429">
        <v>428</v>
      </c>
      <c r="B429" s="4" t="str">
        <f>INDEX('Edited Data'!$A$1:$CG$1461,MATCH($A429,'Edited Data'!$A$1:$A$1461,0),MATCH(B$1,'Edited Data'!$A$1:$CG$1,0))</f>
        <v>&gt;20</v>
      </c>
      <c r="C429" s="4">
        <f>INDEX('Edited Data'!$A$1:$CG$1461,MATCH($A429,'Edited Data'!$A$1:$A$1461,0),MATCH(C$1,'Edited Data'!$A$1:$CG$1,0))</f>
        <v>109008</v>
      </c>
      <c r="E429">
        <v>699</v>
      </c>
      <c r="F429" s="6">
        <v>138500</v>
      </c>
      <c r="H429">
        <v>1088</v>
      </c>
      <c r="I429" s="6">
        <v>252000</v>
      </c>
    </row>
    <row r="430" spans="1:9">
      <c r="A430">
        <v>429</v>
      </c>
      <c r="B430" s="4" t="str">
        <f>INDEX('Edited Data'!$A$1:$CG$1461,MATCH($A430,'Edited Data'!$A$1:$A$1461,0),MATCH(B$1,'Edited Data'!$A$1:$CG$1,0))</f>
        <v>&lt;5</v>
      </c>
      <c r="C430" s="4">
        <f>INDEX('Edited Data'!$A$1:$CG$1461,MATCH($A430,'Edited Data'!$A$1:$A$1461,0),MATCH(C$1,'Edited Data'!$A$1:$CG$1,0))</f>
        <v>195400</v>
      </c>
      <c r="E430">
        <v>702</v>
      </c>
      <c r="F430" s="6">
        <v>140000</v>
      </c>
      <c r="H430">
        <v>1089</v>
      </c>
      <c r="I430" s="6">
        <v>137500</v>
      </c>
    </row>
    <row r="431" spans="1:9">
      <c r="A431">
        <v>430</v>
      </c>
      <c r="B431" s="4" t="str">
        <f>INDEX('Edited Data'!$A$1:$CG$1461,MATCH($A431,'Edited Data'!$A$1:$A$1461,0),MATCH(B$1,'Edited Data'!$A$1:$CG$1,0))</f>
        <v>&gt;20</v>
      </c>
      <c r="C431" s="4">
        <f>INDEX('Edited Data'!$A$1:$CG$1461,MATCH($A431,'Edited Data'!$A$1:$A$1461,0),MATCH(C$1,'Edited Data'!$A$1:$CG$1,0))</f>
        <v>175000</v>
      </c>
      <c r="E431">
        <v>704</v>
      </c>
      <c r="F431" s="6">
        <v>140000</v>
      </c>
      <c r="H431">
        <v>1090</v>
      </c>
      <c r="I431" s="6">
        <v>197000</v>
      </c>
    </row>
    <row r="432" spans="1:9">
      <c r="A432">
        <v>431</v>
      </c>
      <c r="B432" s="4" t="str">
        <f>INDEX('Edited Data'!$A$1:$CG$1461,MATCH($A432,'Edited Data'!$A$1:$A$1461,0),MATCH(B$1,'Edited Data'!$A$1:$CG$1,0))</f>
        <v>&gt;20</v>
      </c>
      <c r="C432" s="4">
        <f>INDEX('Edited Data'!$A$1:$CG$1461,MATCH($A432,'Edited Data'!$A$1:$A$1461,0),MATCH(C$1,'Edited Data'!$A$1:$CG$1,0))</f>
        <v>85400</v>
      </c>
      <c r="E432">
        <v>706</v>
      </c>
      <c r="F432" s="6">
        <v>55000</v>
      </c>
      <c r="H432">
        <v>1092</v>
      </c>
      <c r="I432" s="6">
        <v>160000</v>
      </c>
    </row>
    <row r="433" spans="1:9">
      <c r="A433">
        <v>432</v>
      </c>
      <c r="B433" s="4" t="str">
        <f>INDEX('Edited Data'!$A$1:$CG$1461,MATCH($A433,'Edited Data'!$A$1:$A$1461,0),MATCH(B$1,'Edited Data'!$A$1:$CG$1,0))</f>
        <v>&gt;20</v>
      </c>
      <c r="C433" s="4">
        <f>INDEX('Edited Data'!$A$1:$CG$1461,MATCH($A433,'Edited Data'!$A$1:$A$1461,0),MATCH(C$1,'Edited Data'!$A$1:$CG$1,0))</f>
        <v>79900</v>
      </c>
      <c r="E433">
        <v>707</v>
      </c>
      <c r="F433" s="6">
        <v>302000</v>
      </c>
      <c r="H433">
        <v>1096</v>
      </c>
      <c r="I433" s="6">
        <v>176432</v>
      </c>
    </row>
    <row r="434" spans="1:9">
      <c r="A434">
        <v>433</v>
      </c>
      <c r="B434" s="4" t="str">
        <f>INDEX('Edited Data'!$A$1:$CG$1461,MATCH($A434,'Edited Data'!$A$1:$A$1461,0),MATCH(B$1,'Edited Data'!$A$1:$CG$1,0))</f>
        <v>&gt;20</v>
      </c>
      <c r="C434" s="4">
        <f>INDEX('Edited Data'!$A$1:$CG$1461,MATCH($A434,'Edited Data'!$A$1:$A$1461,0),MATCH(C$1,'Edited Data'!$A$1:$CG$1,0))</f>
        <v>122500</v>
      </c>
      <c r="E434">
        <v>710</v>
      </c>
      <c r="F434" s="6">
        <v>109900</v>
      </c>
      <c r="H434">
        <v>1106</v>
      </c>
      <c r="I434" s="6">
        <v>325000</v>
      </c>
    </row>
    <row r="435" spans="1:9">
      <c r="A435">
        <v>434</v>
      </c>
      <c r="B435" s="4" t="str">
        <f>INDEX('Edited Data'!$A$1:$CG$1461,MATCH($A435,'Edited Data'!$A$1:$A$1461,0),MATCH(B$1,'Edited Data'!$A$1:$CG$1,0))</f>
        <v>&lt;20</v>
      </c>
      <c r="C435" s="4">
        <f>INDEX('Edited Data'!$A$1:$CG$1461,MATCH($A435,'Edited Data'!$A$1:$A$1461,0),MATCH(C$1,'Edited Data'!$A$1:$CG$1,0))</f>
        <v>181000</v>
      </c>
      <c r="E435">
        <v>711</v>
      </c>
      <c r="F435" s="6">
        <v>52000</v>
      </c>
      <c r="H435">
        <v>1107</v>
      </c>
      <c r="I435" s="6">
        <v>179900</v>
      </c>
    </row>
    <row r="436" spans="1:9">
      <c r="A436">
        <v>435</v>
      </c>
      <c r="B436" s="4" t="str">
        <f>INDEX('Edited Data'!$A$1:$CG$1461,MATCH($A436,'Edited Data'!$A$1:$A$1461,0),MATCH(B$1,'Edited Data'!$A$1:$CG$1,0))</f>
        <v>&gt;20</v>
      </c>
      <c r="C436" s="4">
        <f>INDEX('Edited Data'!$A$1:$CG$1461,MATCH($A436,'Edited Data'!$A$1:$A$1461,0),MATCH(C$1,'Edited Data'!$A$1:$CG$1,0))</f>
        <v>81000</v>
      </c>
      <c r="E436">
        <v>712</v>
      </c>
      <c r="F436" s="6">
        <v>102776</v>
      </c>
      <c r="H436">
        <v>1108</v>
      </c>
      <c r="I436" s="6">
        <v>274725</v>
      </c>
    </row>
    <row r="437" spans="1:9">
      <c r="A437">
        <v>436</v>
      </c>
      <c r="B437" s="4" t="str">
        <f>INDEX('Edited Data'!$A$1:$CG$1461,MATCH($A437,'Edited Data'!$A$1:$A$1461,0),MATCH(B$1,'Edited Data'!$A$1:$CG$1,0))</f>
        <v>&lt;20</v>
      </c>
      <c r="C437" s="4">
        <f>INDEX('Edited Data'!$A$1:$CG$1461,MATCH($A437,'Edited Data'!$A$1:$A$1461,0),MATCH(C$1,'Edited Data'!$A$1:$CG$1,0))</f>
        <v>212000</v>
      </c>
      <c r="E437">
        <v>714</v>
      </c>
      <c r="F437" s="6">
        <v>129000</v>
      </c>
      <c r="H437">
        <v>1109</v>
      </c>
      <c r="I437" s="6">
        <v>181000</v>
      </c>
    </row>
    <row r="438" spans="1:9">
      <c r="A438">
        <v>437</v>
      </c>
      <c r="B438" s="4" t="str">
        <f>INDEX('Edited Data'!$A$1:$CG$1461,MATCH($A438,'Edited Data'!$A$1:$A$1461,0),MATCH(B$1,'Edited Data'!$A$1:$CG$1,0))</f>
        <v>&gt;20</v>
      </c>
      <c r="C438" s="4">
        <f>INDEX('Edited Data'!$A$1:$CG$1461,MATCH($A438,'Edited Data'!$A$1:$A$1461,0),MATCH(C$1,'Edited Data'!$A$1:$CG$1,0))</f>
        <v>116000</v>
      </c>
      <c r="E438">
        <v>715</v>
      </c>
      <c r="F438" s="6">
        <v>130500</v>
      </c>
      <c r="H438">
        <v>1110</v>
      </c>
      <c r="I438" s="6">
        <v>280000</v>
      </c>
    </row>
    <row r="439" spans="1:9">
      <c r="A439">
        <v>438</v>
      </c>
      <c r="B439" s="4" t="str">
        <f>INDEX('Edited Data'!$A$1:$CG$1461,MATCH($A439,'Edited Data'!$A$1:$A$1461,0),MATCH(B$1,'Edited Data'!$A$1:$CG$1,0))</f>
        <v>&gt;20</v>
      </c>
      <c r="C439" s="4">
        <f>INDEX('Edited Data'!$A$1:$CG$1461,MATCH($A439,'Edited Data'!$A$1:$A$1461,0),MATCH(C$1,'Edited Data'!$A$1:$CG$1,0))</f>
        <v>119000</v>
      </c>
      <c r="E439">
        <v>716</v>
      </c>
      <c r="F439" s="6">
        <v>165000</v>
      </c>
      <c r="H439">
        <v>1111</v>
      </c>
      <c r="I439" s="6">
        <v>188000</v>
      </c>
    </row>
    <row r="440" spans="1:9">
      <c r="A440">
        <v>439</v>
      </c>
      <c r="B440" s="4" t="str">
        <f>INDEX('Edited Data'!$A$1:$CG$1461,MATCH($A440,'Edited Data'!$A$1:$A$1461,0),MATCH(B$1,'Edited Data'!$A$1:$CG$1,0))</f>
        <v>&gt;20</v>
      </c>
      <c r="C440" s="4">
        <f>INDEX('Edited Data'!$A$1:$CG$1461,MATCH($A440,'Edited Data'!$A$1:$A$1461,0),MATCH(C$1,'Edited Data'!$A$1:$CG$1,0))</f>
        <v>90350</v>
      </c>
      <c r="E440">
        <v>717</v>
      </c>
      <c r="F440" s="6">
        <v>159500</v>
      </c>
      <c r="H440">
        <v>1116</v>
      </c>
      <c r="I440" s="6">
        <v>318000</v>
      </c>
    </row>
    <row r="441" spans="1:9">
      <c r="A441">
        <v>440</v>
      </c>
      <c r="B441" s="4" t="str">
        <f>INDEX('Edited Data'!$A$1:$CG$1461,MATCH($A441,'Edited Data'!$A$1:$A$1461,0),MATCH(B$1,'Edited Data'!$A$1:$CG$1,0))</f>
        <v>&gt;20</v>
      </c>
      <c r="C441" s="4">
        <f>INDEX('Edited Data'!$A$1:$CG$1461,MATCH($A441,'Edited Data'!$A$1:$A$1461,0),MATCH(C$1,'Edited Data'!$A$1:$CG$1,0))</f>
        <v>110000</v>
      </c>
      <c r="E441">
        <v>718</v>
      </c>
      <c r="F441" s="6">
        <v>157000</v>
      </c>
      <c r="H441">
        <v>1117</v>
      </c>
      <c r="I441" s="6">
        <v>184100</v>
      </c>
    </row>
    <row r="442" spans="1:9">
      <c r="A442">
        <v>441</v>
      </c>
      <c r="B442" s="4" t="str">
        <f>INDEX('Edited Data'!$A$1:$CG$1461,MATCH($A442,'Edited Data'!$A$1:$A$1461,0),MATCH(B$1,'Edited Data'!$A$1:$CG$1,0))</f>
        <v>&lt;5</v>
      </c>
      <c r="C442" s="4">
        <f>INDEX('Edited Data'!$A$1:$CG$1461,MATCH($A442,'Edited Data'!$A$1:$A$1461,0),MATCH(C$1,'Edited Data'!$A$1:$CG$1,0))</f>
        <v>555000</v>
      </c>
      <c r="E442">
        <v>720</v>
      </c>
      <c r="F442" s="6">
        <v>128500</v>
      </c>
      <c r="H442">
        <v>1122</v>
      </c>
      <c r="I442" s="6">
        <v>212900</v>
      </c>
    </row>
    <row r="443" spans="1:9">
      <c r="A443">
        <v>442</v>
      </c>
      <c r="B443" s="4" t="str">
        <f>INDEX('Edited Data'!$A$1:$CG$1461,MATCH($A443,'Edited Data'!$A$1:$A$1461,0),MATCH(B$1,'Edited Data'!$A$1:$CG$1,0))</f>
        <v>&gt;20</v>
      </c>
      <c r="C443" s="4">
        <f>INDEX('Edited Data'!$A$1:$CG$1461,MATCH($A443,'Edited Data'!$A$1:$A$1461,0),MATCH(C$1,'Edited Data'!$A$1:$CG$1,0))</f>
        <v>118000</v>
      </c>
      <c r="E443">
        <v>721</v>
      </c>
      <c r="F443" s="6">
        <v>275000</v>
      </c>
      <c r="H443">
        <v>1125</v>
      </c>
      <c r="I443" s="6">
        <v>163900</v>
      </c>
    </row>
    <row r="444" spans="1:9">
      <c r="A444">
        <v>443</v>
      </c>
      <c r="B444" s="4" t="str">
        <f>INDEX('Edited Data'!$A$1:$CG$1461,MATCH($A444,'Edited Data'!$A$1:$A$1461,0),MATCH(B$1,'Edited Data'!$A$1:$CG$1,0))</f>
        <v>&gt;20</v>
      </c>
      <c r="C444" s="4">
        <f>INDEX('Edited Data'!$A$1:$CG$1461,MATCH($A444,'Edited Data'!$A$1:$A$1461,0),MATCH(C$1,'Edited Data'!$A$1:$CG$1,0))</f>
        <v>162900</v>
      </c>
      <c r="E444">
        <v>723</v>
      </c>
      <c r="F444" s="6">
        <v>124500</v>
      </c>
      <c r="H444">
        <v>1127</v>
      </c>
      <c r="I444" s="6">
        <v>174000</v>
      </c>
    </row>
    <row r="445" spans="1:9">
      <c r="A445">
        <v>444</v>
      </c>
      <c r="B445" s="4" t="str">
        <f>INDEX('Edited Data'!$A$1:$CG$1461,MATCH($A445,'Edited Data'!$A$1:$A$1461,0),MATCH(B$1,'Edited Data'!$A$1:$CG$1,0))</f>
        <v>&lt;5</v>
      </c>
      <c r="C445" s="4">
        <f>INDEX('Edited Data'!$A$1:$CG$1461,MATCH($A445,'Edited Data'!$A$1:$A$1461,0),MATCH(C$1,'Edited Data'!$A$1:$CG$1,0))</f>
        <v>172500</v>
      </c>
      <c r="E445">
        <v>724</v>
      </c>
      <c r="F445" s="6">
        <v>135000</v>
      </c>
      <c r="H445">
        <v>1128</v>
      </c>
      <c r="I445" s="6">
        <v>259000</v>
      </c>
    </row>
    <row r="446" spans="1:9">
      <c r="A446">
        <v>445</v>
      </c>
      <c r="B446" s="4" t="str">
        <f>INDEX('Edited Data'!$A$1:$CG$1461,MATCH($A446,'Edited Data'!$A$1:$A$1461,0),MATCH(B$1,'Edited Data'!$A$1:$CG$1,0))</f>
        <v>&lt;20</v>
      </c>
      <c r="C446" s="4">
        <f>INDEX('Edited Data'!$A$1:$CG$1461,MATCH($A446,'Edited Data'!$A$1:$A$1461,0),MATCH(C$1,'Edited Data'!$A$1:$CG$1,0))</f>
        <v>210000</v>
      </c>
      <c r="E446">
        <v>726</v>
      </c>
      <c r="F446" s="6">
        <v>120500</v>
      </c>
      <c r="H446">
        <v>1129</v>
      </c>
      <c r="I446" s="6">
        <v>215000</v>
      </c>
    </row>
    <row r="447" spans="1:9">
      <c r="A447">
        <v>446</v>
      </c>
      <c r="B447" s="4" t="str">
        <f>INDEX('Edited Data'!$A$1:$CG$1461,MATCH($A447,'Edited Data'!$A$1:$A$1461,0),MATCH(B$1,'Edited Data'!$A$1:$CG$1,0))</f>
        <v>&gt;20</v>
      </c>
      <c r="C447" s="4">
        <f>INDEX('Edited Data'!$A$1:$CG$1461,MATCH($A447,'Edited Data'!$A$1:$A$1461,0),MATCH(C$1,'Edited Data'!$A$1:$CG$1,0))</f>
        <v>127500</v>
      </c>
      <c r="E447">
        <v>727</v>
      </c>
      <c r="F447" s="6">
        <v>222000</v>
      </c>
      <c r="H447">
        <v>1132</v>
      </c>
      <c r="I447" s="6">
        <v>93500</v>
      </c>
    </row>
    <row r="448" spans="1:9">
      <c r="A448">
        <v>447</v>
      </c>
      <c r="B448" s="4" t="str">
        <f>INDEX('Edited Data'!$A$1:$CG$1461,MATCH($A448,'Edited Data'!$A$1:$A$1461,0),MATCH(B$1,'Edited Data'!$A$1:$CG$1,0))</f>
        <v>&gt;20</v>
      </c>
      <c r="C448" s="4">
        <f>INDEX('Edited Data'!$A$1:$CG$1461,MATCH($A448,'Edited Data'!$A$1:$A$1461,0),MATCH(C$1,'Edited Data'!$A$1:$CG$1,0))</f>
        <v>190000</v>
      </c>
      <c r="E448">
        <v>729</v>
      </c>
      <c r="F448" s="6">
        <v>110000</v>
      </c>
      <c r="H448">
        <v>1134</v>
      </c>
      <c r="I448" s="6">
        <v>239500</v>
      </c>
    </row>
    <row r="449" spans="1:9">
      <c r="A449">
        <v>448</v>
      </c>
      <c r="B449" s="4" t="str">
        <f>INDEX('Edited Data'!$A$1:$CG$1461,MATCH($A449,'Edited Data'!$A$1:$A$1461,0),MATCH(B$1,'Edited Data'!$A$1:$CG$1,0))</f>
        <v>&lt;10</v>
      </c>
      <c r="C449" s="4">
        <f>INDEX('Edited Data'!$A$1:$CG$1461,MATCH($A449,'Edited Data'!$A$1:$A$1461,0),MATCH(C$1,'Edited Data'!$A$1:$CG$1,0))</f>
        <v>199900</v>
      </c>
      <c r="E449">
        <v>730</v>
      </c>
      <c r="F449" s="6">
        <v>103000</v>
      </c>
      <c r="H449">
        <v>1135</v>
      </c>
      <c r="I449" s="6">
        <v>169000</v>
      </c>
    </row>
    <row r="450" spans="1:9">
      <c r="A450">
        <v>449</v>
      </c>
      <c r="B450" s="4" t="str">
        <f>INDEX('Edited Data'!$A$1:$CG$1461,MATCH($A450,'Edited Data'!$A$1:$A$1461,0),MATCH(B$1,'Edited Data'!$A$1:$CG$1,0))</f>
        <v>&gt;20</v>
      </c>
      <c r="C450" s="4">
        <f>INDEX('Edited Data'!$A$1:$CG$1461,MATCH($A450,'Edited Data'!$A$1:$A$1461,0),MATCH(C$1,'Edited Data'!$A$1:$CG$1,0))</f>
        <v>119500</v>
      </c>
      <c r="E450">
        <v>734</v>
      </c>
      <c r="F450" s="6">
        <v>131400</v>
      </c>
      <c r="H450">
        <v>1143</v>
      </c>
      <c r="I450" s="6">
        <v>424870</v>
      </c>
    </row>
    <row r="451" spans="1:9">
      <c r="A451">
        <v>450</v>
      </c>
      <c r="B451" s="4" t="str">
        <f>INDEX('Edited Data'!$A$1:$CG$1461,MATCH($A451,'Edited Data'!$A$1:$A$1461,0),MATCH(B$1,'Edited Data'!$A$1:$CG$1,0))</f>
        <v>&gt;20</v>
      </c>
      <c r="C451" s="4">
        <f>INDEX('Edited Data'!$A$1:$CG$1461,MATCH($A451,'Edited Data'!$A$1:$A$1461,0),MATCH(C$1,'Edited Data'!$A$1:$CG$1,0))</f>
        <v>120000</v>
      </c>
      <c r="E451">
        <v>735</v>
      </c>
      <c r="F451" s="6">
        <v>108000</v>
      </c>
      <c r="H451">
        <v>1158</v>
      </c>
      <c r="I451" s="6">
        <v>230000</v>
      </c>
    </row>
    <row r="452" spans="1:9">
      <c r="A452">
        <v>451</v>
      </c>
      <c r="B452" s="4" t="str">
        <f>INDEX('Edited Data'!$A$1:$CG$1461,MATCH($A452,'Edited Data'!$A$1:$A$1461,0),MATCH(B$1,'Edited Data'!$A$1:$CG$1,0))</f>
        <v>&gt;20</v>
      </c>
      <c r="C452" s="4">
        <f>INDEX('Edited Data'!$A$1:$CG$1461,MATCH($A452,'Edited Data'!$A$1:$A$1461,0),MATCH(C$1,'Edited Data'!$A$1:$CG$1,0))</f>
        <v>110000</v>
      </c>
      <c r="E452">
        <v>736</v>
      </c>
      <c r="F452" s="6">
        <v>163000</v>
      </c>
      <c r="H452">
        <v>1159</v>
      </c>
      <c r="I452" s="6">
        <v>235128</v>
      </c>
    </row>
    <row r="453" spans="1:9">
      <c r="A453">
        <v>452</v>
      </c>
      <c r="B453" s="4" t="str">
        <f>INDEX('Edited Data'!$A$1:$CG$1461,MATCH($A453,'Edited Data'!$A$1:$A$1461,0),MATCH(B$1,'Edited Data'!$A$1:$CG$1,0))</f>
        <v>&gt;20</v>
      </c>
      <c r="C453" s="4">
        <f>INDEX('Edited Data'!$A$1:$CG$1461,MATCH($A453,'Edited Data'!$A$1:$A$1461,0),MATCH(C$1,'Edited Data'!$A$1:$CG$1,0))</f>
        <v>280000</v>
      </c>
      <c r="E453">
        <v>737</v>
      </c>
      <c r="F453" s="6">
        <v>93500</v>
      </c>
      <c r="H453">
        <v>1166</v>
      </c>
      <c r="I453" s="6">
        <v>233170</v>
      </c>
    </row>
    <row r="454" spans="1:9">
      <c r="A454">
        <v>453</v>
      </c>
      <c r="B454" s="4" t="str">
        <f>INDEX('Edited Data'!$A$1:$CG$1461,MATCH($A454,'Edited Data'!$A$1:$A$1461,0),MATCH(B$1,'Edited Data'!$A$1:$CG$1,0))</f>
        <v>&lt;20</v>
      </c>
      <c r="C454" s="4">
        <f>INDEX('Edited Data'!$A$1:$CG$1461,MATCH($A454,'Edited Data'!$A$1:$A$1461,0),MATCH(C$1,'Edited Data'!$A$1:$CG$1,0))</f>
        <v>204000</v>
      </c>
      <c r="E454">
        <v>739</v>
      </c>
      <c r="F454" s="6">
        <v>179000</v>
      </c>
      <c r="H454">
        <v>1167</v>
      </c>
      <c r="I454" s="6">
        <v>245350</v>
      </c>
    </row>
    <row r="455" spans="1:9">
      <c r="A455">
        <v>454</v>
      </c>
      <c r="B455" s="4" t="str">
        <f>INDEX('Edited Data'!$A$1:$CG$1461,MATCH($A455,'Edited Data'!$A$1:$A$1461,0),MATCH(B$1,'Edited Data'!$A$1:$CG$1,0))</f>
        <v>&lt;5</v>
      </c>
      <c r="C455" s="4">
        <f>INDEX('Edited Data'!$A$1:$CG$1461,MATCH($A455,'Edited Data'!$A$1:$A$1461,0),MATCH(C$1,'Edited Data'!$A$1:$CG$1,0))</f>
        <v>210000</v>
      </c>
      <c r="E455">
        <v>741</v>
      </c>
      <c r="F455" s="6">
        <v>132000</v>
      </c>
      <c r="H455">
        <v>1168</v>
      </c>
      <c r="I455" s="6">
        <v>173000</v>
      </c>
    </row>
    <row r="456" spans="1:9">
      <c r="A456">
        <v>455</v>
      </c>
      <c r="B456" s="4" t="str">
        <f>INDEX('Edited Data'!$A$1:$CG$1461,MATCH($A456,'Edited Data'!$A$1:$A$1461,0),MATCH(B$1,'Edited Data'!$A$1:$CG$1,0))</f>
        <v>&gt;20</v>
      </c>
      <c r="C456" s="4">
        <f>INDEX('Edited Data'!$A$1:$CG$1461,MATCH($A456,'Edited Data'!$A$1:$A$1461,0),MATCH(C$1,'Edited Data'!$A$1:$CG$1,0))</f>
        <v>188000</v>
      </c>
      <c r="E456">
        <v>742</v>
      </c>
      <c r="F456" s="6">
        <v>142000</v>
      </c>
      <c r="H456">
        <v>1170</v>
      </c>
      <c r="I456" s="6">
        <v>625000</v>
      </c>
    </row>
    <row r="457" spans="1:9">
      <c r="A457">
        <v>456</v>
      </c>
      <c r="B457" s="4" t="str">
        <f>INDEX('Edited Data'!$A$1:$CG$1461,MATCH($A457,'Edited Data'!$A$1:$A$1461,0),MATCH(B$1,'Edited Data'!$A$1:$CG$1,0))</f>
        <v>&gt;20</v>
      </c>
      <c r="C457" s="4">
        <f>INDEX('Edited Data'!$A$1:$CG$1461,MATCH($A457,'Edited Data'!$A$1:$A$1461,0),MATCH(C$1,'Edited Data'!$A$1:$CG$1,0))</f>
        <v>175500</v>
      </c>
      <c r="E457">
        <v>744</v>
      </c>
      <c r="F457" s="6">
        <v>175000</v>
      </c>
      <c r="H457">
        <v>1173</v>
      </c>
      <c r="I457" s="6">
        <v>171900</v>
      </c>
    </row>
    <row r="458" spans="1:9">
      <c r="A458">
        <v>457</v>
      </c>
      <c r="B458" s="4" t="str">
        <f>INDEX('Edited Data'!$A$1:$CG$1461,MATCH($A458,'Edited Data'!$A$1:$A$1461,0),MATCH(B$1,'Edited Data'!$A$1:$CG$1,0))</f>
        <v>&gt;20</v>
      </c>
      <c r="C458" s="4">
        <f>INDEX('Edited Data'!$A$1:$CG$1461,MATCH($A458,'Edited Data'!$A$1:$A$1461,0),MATCH(C$1,'Edited Data'!$A$1:$CG$1,0))</f>
        <v>98000</v>
      </c>
      <c r="E458">
        <v>746</v>
      </c>
      <c r="F458" s="6">
        <v>299800</v>
      </c>
      <c r="H458">
        <v>1176</v>
      </c>
      <c r="I458" s="6">
        <v>285000</v>
      </c>
    </row>
    <row r="459" spans="1:9">
      <c r="A459">
        <v>458</v>
      </c>
      <c r="B459" s="4" t="str">
        <f>INDEX('Edited Data'!$A$1:$CG$1461,MATCH($A459,'Edited Data'!$A$1:$A$1461,0),MATCH(B$1,'Edited Data'!$A$1:$CG$1,0))</f>
        <v>&gt;20</v>
      </c>
      <c r="C459" s="4">
        <f>INDEX('Edited Data'!$A$1:$CG$1461,MATCH($A459,'Edited Data'!$A$1:$A$1461,0),MATCH(C$1,'Edited Data'!$A$1:$CG$1,0))</f>
        <v>256000</v>
      </c>
      <c r="E459">
        <v>748</v>
      </c>
      <c r="F459" s="6">
        <v>265979</v>
      </c>
      <c r="H459">
        <v>1181</v>
      </c>
      <c r="I459" s="6">
        <v>250000</v>
      </c>
    </row>
    <row r="460" spans="1:9">
      <c r="A460">
        <v>459</v>
      </c>
      <c r="B460" s="4" t="str">
        <f>INDEX('Edited Data'!$A$1:$CG$1461,MATCH($A460,'Edited Data'!$A$1:$A$1461,0),MATCH(B$1,'Edited Data'!$A$1:$CG$1,0))</f>
        <v>&gt;20</v>
      </c>
      <c r="C460" s="4">
        <f>INDEX('Edited Data'!$A$1:$CG$1461,MATCH($A460,'Edited Data'!$A$1:$A$1461,0),MATCH(C$1,'Edited Data'!$A$1:$CG$1,0))</f>
        <v>161000</v>
      </c>
      <c r="E460">
        <v>750</v>
      </c>
      <c r="F460" s="6">
        <v>98000</v>
      </c>
      <c r="H460">
        <v>1182</v>
      </c>
      <c r="I460" s="6">
        <v>392500</v>
      </c>
    </row>
    <row r="461" spans="1:9">
      <c r="A461">
        <v>460</v>
      </c>
      <c r="B461" s="4" t="str">
        <f>INDEX('Edited Data'!$A$1:$CG$1461,MATCH($A461,'Edited Data'!$A$1:$A$1461,0),MATCH(B$1,'Edited Data'!$A$1:$CG$1,0))</f>
        <v>&gt;20</v>
      </c>
      <c r="C461" s="4">
        <f>INDEX('Edited Data'!$A$1:$CG$1461,MATCH($A461,'Edited Data'!$A$1:$A$1461,0),MATCH(C$1,'Edited Data'!$A$1:$CG$1,0))</f>
        <v>110000</v>
      </c>
      <c r="E461">
        <v>751</v>
      </c>
      <c r="F461" s="6">
        <v>96500</v>
      </c>
      <c r="H461">
        <v>1183</v>
      </c>
      <c r="I461" s="6">
        <v>745000</v>
      </c>
    </row>
    <row r="462" spans="1:9">
      <c r="A462">
        <v>461</v>
      </c>
      <c r="B462" s="4" t="str">
        <f>INDEX('Edited Data'!$A$1:$CG$1461,MATCH($A462,'Edited Data'!$A$1:$A$1461,0),MATCH(B$1,'Edited Data'!$A$1:$CG$1,0))</f>
        <v>&lt;5</v>
      </c>
      <c r="C462" s="4">
        <f>INDEX('Edited Data'!$A$1:$CG$1461,MATCH($A462,'Edited Data'!$A$1:$A$1461,0),MATCH(C$1,'Edited Data'!$A$1:$CG$1,0))</f>
        <v>263435</v>
      </c>
      <c r="E462">
        <v>755</v>
      </c>
      <c r="F462" s="6">
        <v>156000</v>
      </c>
      <c r="H462">
        <v>1188</v>
      </c>
      <c r="I462" s="6">
        <v>262000</v>
      </c>
    </row>
    <row r="463" spans="1:9">
      <c r="A463">
        <v>462</v>
      </c>
      <c r="B463" s="4" t="str">
        <f>INDEX('Edited Data'!$A$1:$CG$1461,MATCH($A463,'Edited Data'!$A$1:$A$1461,0),MATCH(B$1,'Edited Data'!$A$1:$CG$1,0))</f>
        <v>&gt;20</v>
      </c>
      <c r="C463" s="4">
        <f>INDEX('Edited Data'!$A$1:$CG$1461,MATCH($A463,'Edited Data'!$A$1:$A$1461,0),MATCH(C$1,'Edited Data'!$A$1:$CG$1,0))</f>
        <v>155000</v>
      </c>
      <c r="E463">
        <v>758</v>
      </c>
      <c r="F463" s="6">
        <v>158900</v>
      </c>
      <c r="H463">
        <v>1189</v>
      </c>
      <c r="I463" s="6">
        <v>195000</v>
      </c>
    </row>
    <row r="464" spans="1:9">
      <c r="A464">
        <v>463</v>
      </c>
      <c r="B464" s="4" t="str">
        <f>INDEX('Edited Data'!$A$1:$CG$1461,MATCH($A464,'Edited Data'!$A$1:$A$1461,0),MATCH(B$1,'Edited Data'!$A$1:$CG$1,0))</f>
        <v>&gt;20</v>
      </c>
      <c r="C464" s="4">
        <f>INDEX('Edited Data'!$A$1:$CG$1461,MATCH($A464,'Edited Data'!$A$1:$A$1461,0),MATCH(C$1,'Edited Data'!$A$1:$CG$1,0))</f>
        <v>62383</v>
      </c>
      <c r="E464">
        <v>761</v>
      </c>
      <c r="F464" s="6">
        <v>127500</v>
      </c>
      <c r="H464">
        <v>1190</v>
      </c>
      <c r="I464" s="6">
        <v>189000</v>
      </c>
    </row>
    <row r="465" spans="1:9">
      <c r="A465">
        <v>464</v>
      </c>
      <c r="B465" s="4" t="str">
        <f>INDEX('Edited Data'!$A$1:$CG$1461,MATCH($A465,'Edited Data'!$A$1:$A$1461,0),MATCH(B$1,'Edited Data'!$A$1:$CG$1,0))</f>
        <v>&gt;20</v>
      </c>
      <c r="C465" s="4">
        <f>INDEX('Edited Data'!$A$1:$CG$1461,MATCH($A465,'Edited Data'!$A$1:$A$1461,0),MATCH(C$1,'Edited Data'!$A$1:$CG$1,0))</f>
        <v>188700</v>
      </c>
      <c r="E465">
        <v>762</v>
      </c>
      <c r="F465" s="6">
        <v>100000</v>
      </c>
      <c r="H465">
        <v>1192</v>
      </c>
      <c r="I465" s="6">
        <v>174000</v>
      </c>
    </row>
    <row r="466" spans="1:9">
      <c r="A466">
        <v>465</v>
      </c>
      <c r="B466" s="4" t="str">
        <f>INDEX('Edited Data'!$A$1:$CG$1461,MATCH($A466,'Edited Data'!$A$1:$A$1461,0),MATCH(B$1,'Edited Data'!$A$1:$CG$1,0))</f>
        <v>&gt;20</v>
      </c>
      <c r="C466" s="4">
        <f>INDEX('Edited Data'!$A$1:$CG$1461,MATCH($A466,'Edited Data'!$A$1:$A$1461,0),MATCH(C$1,'Edited Data'!$A$1:$CG$1,0))</f>
        <v>124000</v>
      </c>
      <c r="E466">
        <v>767</v>
      </c>
      <c r="F466" s="6">
        <v>196500</v>
      </c>
      <c r="H466">
        <v>1194</v>
      </c>
      <c r="I466" s="6">
        <v>165000</v>
      </c>
    </row>
    <row r="467" spans="1:9">
      <c r="A467">
        <v>466</v>
      </c>
      <c r="B467" s="4" t="str">
        <f>INDEX('Edited Data'!$A$1:$CG$1461,MATCH($A467,'Edited Data'!$A$1:$A$1461,0),MATCH(B$1,'Edited Data'!$A$1:$CG$1,0))</f>
        <v>&lt;5</v>
      </c>
      <c r="C467" s="4">
        <f>INDEX('Edited Data'!$A$1:$CG$1461,MATCH($A467,'Edited Data'!$A$1:$A$1461,0),MATCH(C$1,'Edited Data'!$A$1:$CG$1,0))</f>
        <v>178740</v>
      </c>
      <c r="E467">
        <v>768</v>
      </c>
      <c r="F467" s="6">
        <v>160000</v>
      </c>
      <c r="H467">
        <v>1196</v>
      </c>
      <c r="I467" s="6">
        <v>176000</v>
      </c>
    </row>
    <row r="468" spans="1:9">
      <c r="A468">
        <v>467</v>
      </c>
      <c r="B468" s="4" t="str">
        <f>INDEX('Edited Data'!$A$1:$CG$1461,MATCH($A468,'Edited Data'!$A$1:$A$1461,0),MATCH(B$1,'Edited Data'!$A$1:$CG$1,0))</f>
        <v>&gt;20</v>
      </c>
      <c r="C468" s="4">
        <f>INDEX('Edited Data'!$A$1:$CG$1461,MATCH($A468,'Edited Data'!$A$1:$A$1461,0),MATCH(C$1,'Edited Data'!$A$1:$CG$1,0))</f>
        <v>167000</v>
      </c>
      <c r="E468">
        <v>771</v>
      </c>
      <c r="F468" s="6">
        <v>134900</v>
      </c>
      <c r="H468">
        <v>1197</v>
      </c>
      <c r="I468" s="6">
        <v>219210</v>
      </c>
    </row>
    <row r="469" spans="1:9">
      <c r="A469">
        <v>468</v>
      </c>
      <c r="B469" s="4" t="str">
        <f>INDEX('Edited Data'!$A$1:$CG$1461,MATCH($A469,'Edited Data'!$A$1:$A$1461,0),MATCH(B$1,'Edited Data'!$A$1:$CG$1,0))</f>
        <v>&gt;20</v>
      </c>
      <c r="C469" s="4">
        <f>INDEX('Edited Data'!$A$1:$CG$1461,MATCH($A469,'Edited Data'!$A$1:$A$1461,0),MATCH(C$1,'Edited Data'!$A$1:$CG$1,0))</f>
        <v>146500</v>
      </c>
      <c r="E469">
        <v>772</v>
      </c>
      <c r="F469" s="6">
        <v>102000</v>
      </c>
      <c r="H469">
        <v>1199</v>
      </c>
      <c r="I469" s="6">
        <v>178000</v>
      </c>
    </row>
    <row r="470" spans="1:9">
      <c r="A470">
        <v>469</v>
      </c>
      <c r="B470" s="4" t="str">
        <f>INDEX('Edited Data'!$A$1:$CG$1461,MATCH($A470,'Edited Data'!$A$1:$A$1461,0),MATCH(B$1,'Edited Data'!$A$1:$CG$1,0))</f>
        <v>&lt;5</v>
      </c>
      <c r="C470" s="4">
        <f>INDEX('Edited Data'!$A$1:$CG$1461,MATCH($A470,'Edited Data'!$A$1:$A$1461,0),MATCH(C$1,'Edited Data'!$A$1:$CG$1,0))</f>
        <v>250000</v>
      </c>
      <c r="E470">
        <v>773</v>
      </c>
      <c r="F470" s="6">
        <v>107000</v>
      </c>
      <c r="H470">
        <v>1202</v>
      </c>
      <c r="I470" s="6">
        <v>197900</v>
      </c>
    </row>
    <row r="471" spans="1:9">
      <c r="A471">
        <v>470</v>
      </c>
      <c r="B471" s="4" t="str">
        <f>INDEX('Edited Data'!$A$1:$CG$1461,MATCH($A471,'Edited Data'!$A$1:$A$1461,0),MATCH(B$1,'Edited Data'!$A$1:$CG$1,0))</f>
        <v>&lt;20</v>
      </c>
      <c r="C471" s="4">
        <f>INDEX('Edited Data'!$A$1:$CG$1461,MATCH($A471,'Edited Data'!$A$1:$A$1461,0),MATCH(C$1,'Edited Data'!$A$1:$CG$1,0))</f>
        <v>187000</v>
      </c>
      <c r="E471">
        <v>774</v>
      </c>
      <c r="F471" s="6">
        <v>114500</v>
      </c>
      <c r="H471">
        <v>1204</v>
      </c>
      <c r="I471" s="6">
        <v>213000</v>
      </c>
    </row>
    <row r="472" spans="1:9">
      <c r="A472">
        <v>471</v>
      </c>
      <c r="B472" s="4" t="str">
        <f>INDEX('Edited Data'!$A$1:$CG$1461,MATCH($A472,'Edited Data'!$A$1:$A$1461,0),MATCH(B$1,'Edited Data'!$A$1:$CG$1,0))</f>
        <v>&gt;20</v>
      </c>
      <c r="C472" s="4">
        <f>INDEX('Edited Data'!$A$1:$CG$1461,MATCH($A472,'Edited Data'!$A$1:$A$1461,0),MATCH(C$1,'Edited Data'!$A$1:$CG$1,0))</f>
        <v>212000</v>
      </c>
      <c r="E472">
        <v>778</v>
      </c>
      <c r="F472" s="6">
        <v>142500</v>
      </c>
      <c r="H472">
        <v>1206</v>
      </c>
      <c r="I472" s="6">
        <v>271900</v>
      </c>
    </row>
    <row r="473" spans="1:9">
      <c r="A473">
        <v>472</v>
      </c>
      <c r="B473" s="4" t="str">
        <f>INDEX('Edited Data'!$A$1:$CG$1461,MATCH($A473,'Edited Data'!$A$1:$A$1461,0),MATCH(B$1,'Edited Data'!$A$1:$CG$1,0))</f>
        <v>&gt;20</v>
      </c>
      <c r="C473" s="4">
        <f>INDEX('Edited Data'!$A$1:$CG$1461,MATCH($A473,'Edited Data'!$A$1:$A$1461,0),MATCH(C$1,'Edited Data'!$A$1:$CG$1,0))</f>
        <v>190000</v>
      </c>
      <c r="E473">
        <v>779</v>
      </c>
      <c r="F473" s="6">
        <v>144000</v>
      </c>
      <c r="H473">
        <v>1208</v>
      </c>
      <c r="I473" s="6">
        <v>200000</v>
      </c>
    </row>
    <row r="474" spans="1:9">
      <c r="A474">
        <v>473</v>
      </c>
      <c r="B474" s="4" t="str">
        <f>INDEX('Edited Data'!$A$1:$CG$1461,MATCH($A474,'Edited Data'!$A$1:$A$1461,0),MATCH(B$1,'Edited Data'!$A$1:$CG$1,0))</f>
        <v>&lt;5</v>
      </c>
      <c r="C474" s="4">
        <f>INDEX('Edited Data'!$A$1:$CG$1461,MATCH($A474,'Edited Data'!$A$1:$A$1461,0),MATCH(C$1,'Edited Data'!$A$1:$CG$1,0))</f>
        <v>148000</v>
      </c>
      <c r="E474">
        <v>780</v>
      </c>
      <c r="F474" s="6">
        <v>135000</v>
      </c>
      <c r="H474">
        <v>1210</v>
      </c>
      <c r="I474" s="6">
        <v>290000</v>
      </c>
    </row>
    <row r="475" spans="1:9">
      <c r="A475">
        <v>474</v>
      </c>
      <c r="B475" s="4" t="str">
        <f>INDEX('Edited Data'!$A$1:$CG$1461,MATCH($A475,'Edited Data'!$A$1:$A$1461,0),MATCH(B$1,'Edited Data'!$A$1:$CG$1,0))</f>
        <v>&lt;5</v>
      </c>
      <c r="C475" s="4">
        <f>INDEX('Edited Data'!$A$1:$CG$1461,MATCH($A475,'Edited Data'!$A$1:$A$1461,0),MATCH(C$1,'Edited Data'!$A$1:$CG$1,0))</f>
        <v>440000</v>
      </c>
      <c r="E475">
        <v>784</v>
      </c>
      <c r="F475" s="6">
        <v>165500</v>
      </c>
      <c r="H475">
        <v>1211</v>
      </c>
      <c r="I475" s="6">
        <v>189000</v>
      </c>
    </row>
    <row r="476" spans="1:9">
      <c r="A476">
        <v>475</v>
      </c>
      <c r="B476" s="4" t="str">
        <f>INDEX('Edited Data'!$A$1:$CG$1461,MATCH($A476,'Edited Data'!$A$1:$A$1461,0),MATCH(B$1,'Edited Data'!$A$1:$CG$1,0))</f>
        <v>&lt;10</v>
      </c>
      <c r="C476" s="4">
        <f>INDEX('Edited Data'!$A$1:$CG$1461,MATCH($A476,'Edited Data'!$A$1:$A$1461,0),MATCH(C$1,'Edited Data'!$A$1:$CG$1,0))</f>
        <v>251000</v>
      </c>
      <c r="E476">
        <v>785</v>
      </c>
      <c r="F476" s="6">
        <v>128000</v>
      </c>
      <c r="H476">
        <v>1218</v>
      </c>
      <c r="I476" s="6">
        <v>229456</v>
      </c>
    </row>
    <row r="477" spans="1:9">
      <c r="A477">
        <v>476</v>
      </c>
      <c r="B477" s="4" t="str">
        <f>INDEX('Edited Data'!$A$1:$CG$1461,MATCH($A477,'Edited Data'!$A$1:$A$1461,0),MATCH(B$1,'Edited Data'!$A$1:$CG$1,0))</f>
        <v>&gt;20</v>
      </c>
      <c r="C477" s="4">
        <f>INDEX('Edited Data'!$A$1:$CG$1461,MATCH($A477,'Edited Data'!$A$1:$A$1461,0),MATCH(C$1,'Edited Data'!$A$1:$CG$1,0))</f>
        <v>132500</v>
      </c>
      <c r="E477">
        <v>786</v>
      </c>
      <c r="F477" s="6">
        <v>161500</v>
      </c>
      <c r="H477">
        <v>1225</v>
      </c>
      <c r="I477" s="6">
        <v>184000</v>
      </c>
    </row>
    <row r="478" spans="1:9">
      <c r="A478">
        <v>477</v>
      </c>
      <c r="B478" s="4" t="str">
        <f>INDEX('Edited Data'!$A$1:$CG$1461,MATCH($A478,'Edited Data'!$A$1:$A$1461,0),MATCH(B$1,'Edited Data'!$A$1:$CG$1,0))</f>
        <v>&lt;20</v>
      </c>
      <c r="C478" s="4">
        <f>INDEX('Edited Data'!$A$1:$CG$1461,MATCH($A478,'Edited Data'!$A$1:$A$1461,0),MATCH(C$1,'Edited Data'!$A$1:$CG$1,0))</f>
        <v>208900</v>
      </c>
      <c r="E478">
        <v>787</v>
      </c>
      <c r="F478" s="6">
        <v>139000</v>
      </c>
      <c r="H478">
        <v>1227</v>
      </c>
      <c r="I478" s="6">
        <v>214000</v>
      </c>
    </row>
    <row r="479" spans="1:9">
      <c r="A479">
        <v>478</v>
      </c>
      <c r="B479" s="4" t="str">
        <f>INDEX('Edited Data'!$A$1:$CG$1461,MATCH($A479,'Edited Data'!$A$1:$A$1461,0),MATCH(B$1,'Edited Data'!$A$1:$CG$1,0))</f>
        <v>&lt;5</v>
      </c>
      <c r="C479" s="4">
        <f>INDEX('Edited Data'!$A$1:$CG$1461,MATCH($A479,'Edited Data'!$A$1:$A$1461,0),MATCH(C$1,'Edited Data'!$A$1:$CG$1,0))</f>
        <v>380000</v>
      </c>
      <c r="E479">
        <v>789</v>
      </c>
      <c r="F479" s="6">
        <v>107900</v>
      </c>
      <c r="H479">
        <v>1229</v>
      </c>
      <c r="I479" s="6">
        <v>367294</v>
      </c>
    </row>
    <row r="480" spans="1:9">
      <c r="A480">
        <v>479</v>
      </c>
      <c r="B480" s="4" t="str">
        <f>INDEX('Edited Data'!$A$1:$CG$1461,MATCH($A480,'Edited Data'!$A$1:$A$1461,0),MATCH(B$1,'Edited Data'!$A$1:$CG$1,0))</f>
        <v>&lt;5</v>
      </c>
      <c r="C480" s="4">
        <f>INDEX('Edited Data'!$A$1:$CG$1461,MATCH($A480,'Edited Data'!$A$1:$A$1461,0),MATCH(C$1,'Edited Data'!$A$1:$CG$1,0))</f>
        <v>297000</v>
      </c>
      <c r="E480">
        <v>790</v>
      </c>
      <c r="F480" s="6">
        <v>187500</v>
      </c>
      <c r="H480">
        <v>1237</v>
      </c>
      <c r="I480" s="6">
        <v>175500</v>
      </c>
    </row>
    <row r="481" spans="1:9">
      <c r="A481">
        <v>480</v>
      </c>
      <c r="B481" s="4" t="str">
        <f>INDEX('Edited Data'!$A$1:$CG$1461,MATCH($A481,'Edited Data'!$A$1:$A$1461,0),MATCH(B$1,'Edited Data'!$A$1:$CG$1,0))</f>
        <v>&gt;20</v>
      </c>
      <c r="C481" s="4">
        <f>INDEX('Edited Data'!$A$1:$CG$1461,MATCH($A481,'Edited Data'!$A$1:$A$1461,0),MATCH(C$1,'Edited Data'!$A$1:$CG$1,0))</f>
        <v>89471</v>
      </c>
      <c r="E481">
        <v>792</v>
      </c>
      <c r="F481" s="6">
        <v>146800</v>
      </c>
      <c r="H481">
        <v>1238</v>
      </c>
      <c r="I481" s="6">
        <v>195000</v>
      </c>
    </row>
    <row r="482" spans="1:9">
      <c r="A482">
        <v>481</v>
      </c>
      <c r="B482" s="4" t="str">
        <f>INDEX('Edited Data'!$A$1:$CG$1461,MATCH($A482,'Edited Data'!$A$1:$A$1461,0),MATCH(B$1,'Edited Data'!$A$1:$CG$1,0))</f>
        <v>&lt;5</v>
      </c>
      <c r="C482" s="4">
        <f>INDEX('Edited Data'!$A$1:$CG$1461,MATCH($A482,'Edited Data'!$A$1:$A$1461,0),MATCH(C$1,'Edited Data'!$A$1:$CG$1,0))</f>
        <v>326000</v>
      </c>
      <c r="E482">
        <v>796</v>
      </c>
      <c r="F482" s="6">
        <v>171000</v>
      </c>
      <c r="H482">
        <v>1239</v>
      </c>
      <c r="I482" s="6">
        <v>142500</v>
      </c>
    </row>
    <row r="483" spans="1:9">
      <c r="A483">
        <v>482</v>
      </c>
      <c r="B483" s="4" t="str">
        <f>INDEX('Edited Data'!$A$1:$CG$1461,MATCH($A483,'Edited Data'!$A$1:$A$1461,0),MATCH(B$1,'Edited Data'!$A$1:$CG$1,0))</f>
        <v>&lt;5</v>
      </c>
      <c r="C483" s="4">
        <f>INDEX('Edited Data'!$A$1:$CG$1461,MATCH($A483,'Edited Data'!$A$1:$A$1461,0),MATCH(C$1,'Edited Data'!$A$1:$CG$1,0))</f>
        <v>374000</v>
      </c>
      <c r="E483">
        <v>797</v>
      </c>
      <c r="F483" s="6">
        <v>143500</v>
      </c>
      <c r="H483">
        <v>1240</v>
      </c>
      <c r="I483" s="6">
        <v>265900</v>
      </c>
    </row>
    <row r="484" spans="1:9">
      <c r="A484">
        <v>483</v>
      </c>
      <c r="B484" s="4" t="str">
        <f>INDEX('Edited Data'!$A$1:$CG$1461,MATCH($A484,'Edited Data'!$A$1:$A$1461,0),MATCH(B$1,'Edited Data'!$A$1:$CG$1,0))</f>
        <v>&gt;20</v>
      </c>
      <c r="C484" s="4">
        <f>INDEX('Edited Data'!$A$1:$CG$1461,MATCH($A484,'Edited Data'!$A$1:$A$1461,0),MATCH(C$1,'Edited Data'!$A$1:$CG$1,0))</f>
        <v>155000</v>
      </c>
      <c r="E484">
        <v>798</v>
      </c>
      <c r="F484" s="6">
        <v>110000</v>
      </c>
      <c r="H484">
        <v>1241</v>
      </c>
      <c r="I484" s="6">
        <v>224900</v>
      </c>
    </row>
    <row r="485" spans="1:9">
      <c r="A485">
        <v>484</v>
      </c>
      <c r="B485" s="4" t="str">
        <f>INDEX('Edited Data'!$A$1:$CG$1461,MATCH($A485,'Edited Data'!$A$1:$A$1461,0),MATCH(B$1,'Edited Data'!$A$1:$CG$1,0))</f>
        <v>&lt;10</v>
      </c>
      <c r="C485" s="4">
        <f>INDEX('Edited Data'!$A$1:$CG$1461,MATCH($A485,'Edited Data'!$A$1:$A$1461,0),MATCH(C$1,'Edited Data'!$A$1:$CG$1,0))</f>
        <v>164000</v>
      </c>
      <c r="E485">
        <v>800</v>
      </c>
      <c r="F485" s="6">
        <v>175000</v>
      </c>
      <c r="H485">
        <v>1242</v>
      </c>
      <c r="I485" s="6">
        <v>248328</v>
      </c>
    </row>
    <row r="486" spans="1:9">
      <c r="A486">
        <v>485</v>
      </c>
      <c r="B486" s="4" t="str">
        <f>INDEX('Edited Data'!$A$1:$CG$1461,MATCH($A486,'Edited Data'!$A$1:$A$1461,0),MATCH(B$1,'Edited Data'!$A$1:$CG$1,0))</f>
        <v>&gt;20</v>
      </c>
      <c r="C486" s="4">
        <f>INDEX('Edited Data'!$A$1:$CG$1461,MATCH($A486,'Edited Data'!$A$1:$A$1461,0),MATCH(C$1,'Edited Data'!$A$1:$CG$1,0))</f>
        <v>132500</v>
      </c>
      <c r="E486">
        <v>802</v>
      </c>
      <c r="F486" s="6">
        <v>109900</v>
      </c>
      <c r="H486">
        <v>1244</v>
      </c>
      <c r="I486" s="6">
        <v>465000</v>
      </c>
    </row>
    <row r="487" spans="1:9">
      <c r="A487">
        <v>486</v>
      </c>
      <c r="B487" s="4" t="str">
        <f>INDEX('Edited Data'!$A$1:$CG$1461,MATCH($A487,'Edited Data'!$A$1:$A$1461,0),MATCH(B$1,'Edited Data'!$A$1:$CG$1,0))</f>
        <v>&gt;20</v>
      </c>
      <c r="C487" s="4">
        <f>INDEX('Edited Data'!$A$1:$CG$1461,MATCH($A487,'Edited Data'!$A$1:$A$1461,0),MATCH(C$1,'Edited Data'!$A$1:$CG$1,0))</f>
        <v>147000</v>
      </c>
      <c r="E487">
        <v>805</v>
      </c>
      <c r="F487" s="6">
        <v>118000</v>
      </c>
      <c r="H487">
        <v>1247</v>
      </c>
      <c r="I487" s="6">
        <v>186500</v>
      </c>
    </row>
    <row r="488" spans="1:9">
      <c r="A488">
        <v>487</v>
      </c>
      <c r="B488" s="4" t="str">
        <f>INDEX('Edited Data'!$A$1:$CG$1461,MATCH($A488,'Edited Data'!$A$1:$A$1461,0),MATCH(B$1,'Edited Data'!$A$1:$CG$1,0))</f>
        <v>&gt;20</v>
      </c>
      <c r="C488" s="4">
        <f>INDEX('Edited Data'!$A$1:$CG$1461,MATCH($A488,'Edited Data'!$A$1:$A$1461,0),MATCH(C$1,'Edited Data'!$A$1:$CG$1,0))</f>
        <v>156000</v>
      </c>
      <c r="E488">
        <v>807</v>
      </c>
      <c r="F488" s="6">
        <v>135500</v>
      </c>
      <c r="H488">
        <v>1252</v>
      </c>
      <c r="I488" s="6">
        <v>171750</v>
      </c>
    </row>
    <row r="489" spans="1:9">
      <c r="A489">
        <v>488</v>
      </c>
      <c r="B489" s="4" t="str">
        <f>INDEX('Edited Data'!$A$1:$CG$1461,MATCH($A489,'Edited Data'!$A$1:$A$1461,0),MATCH(B$1,'Edited Data'!$A$1:$CG$1,0))</f>
        <v>&gt;20</v>
      </c>
      <c r="C489" s="4">
        <f>INDEX('Edited Data'!$A$1:$CG$1461,MATCH($A489,'Edited Data'!$A$1:$A$1461,0),MATCH(C$1,'Edited Data'!$A$1:$CG$1,0))</f>
        <v>175000</v>
      </c>
      <c r="E489">
        <v>808</v>
      </c>
      <c r="F489" s="6">
        <v>223500</v>
      </c>
      <c r="H489">
        <v>1255</v>
      </c>
      <c r="I489" s="6">
        <v>165400</v>
      </c>
    </row>
    <row r="490" spans="1:9">
      <c r="A490">
        <v>489</v>
      </c>
      <c r="B490" s="4" t="str">
        <f>INDEX('Edited Data'!$A$1:$CG$1461,MATCH($A490,'Edited Data'!$A$1:$A$1461,0),MATCH(B$1,'Edited Data'!$A$1:$CG$1,0))</f>
        <v>&gt;20</v>
      </c>
      <c r="C490" s="4">
        <f>INDEX('Edited Data'!$A$1:$CG$1461,MATCH($A490,'Edited Data'!$A$1:$A$1461,0),MATCH(C$1,'Edited Data'!$A$1:$CG$1,0))</f>
        <v>160000</v>
      </c>
      <c r="E490">
        <v>809</v>
      </c>
      <c r="F490" s="6">
        <v>159950</v>
      </c>
      <c r="H490">
        <v>1257</v>
      </c>
      <c r="I490" s="6">
        <v>301500</v>
      </c>
    </row>
    <row r="491" spans="1:9">
      <c r="A491">
        <v>490</v>
      </c>
      <c r="B491" s="4" t="str">
        <f>INDEX('Edited Data'!$A$1:$CG$1461,MATCH($A491,'Edited Data'!$A$1:$A$1461,0),MATCH(B$1,'Edited Data'!$A$1:$CG$1,0))</f>
        <v>&gt;20</v>
      </c>
      <c r="C491" s="4">
        <f>INDEX('Edited Data'!$A$1:$CG$1461,MATCH($A491,'Edited Data'!$A$1:$A$1461,0),MATCH(C$1,'Edited Data'!$A$1:$CG$1,0))</f>
        <v>86000</v>
      </c>
      <c r="E491">
        <v>810</v>
      </c>
      <c r="F491" s="6">
        <v>106000</v>
      </c>
      <c r="H491">
        <v>1259</v>
      </c>
      <c r="I491" s="6">
        <v>190000</v>
      </c>
    </row>
    <row r="492" spans="1:9">
      <c r="A492">
        <v>491</v>
      </c>
      <c r="B492" s="4" t="str">
        <f>INDEX('Edited Data'!$A$1:$CG$1461,MATCH($A492,'Edited Data'!$A$1:$A$1461,0),MATCH(B$1,'Edited Data'!$A$1:$CG$1,0))</f>
        <v>&gt;20</v>
      </c>
      <c r="C492" s="4">
        <f>INDEX('Edited Data'!$A$1:$CG$1461,MATCH($A492,'Edited Data'!$A$1:$A$1461,0),MATCH(C$1,'Edited Data'!$A$1:$CG$1,0))</f>
        <v>115000</v>
      </c>
      <c r="E492">
        <v>811</v>
      </c>
      <c r="F492" s="6">
        <v>181000</v>
      </c>
      <c r="H492">
        <v>1261</v>
      </c>
      <c r="I492" s="6">
        <v>181000</v>
      </c>
    </row>
    <row r="493" spans="1:9">
      <c r="A493">
        <v>492</v>
      </c>
      <c r="B493" s="4" t="str">
        <f>INDEX('Edited Data'!$A$1:$CG$1461,MATCH($A493,'Edited Data'!$A$1:$A$1461,0),MATCH(B$1,'Edited Data'!$A$1:$CG$1,0))</f>
        <v>&gt;20</v>
      </c>
      <c r="C493" s="4">
        <f>INDEX('Edited Data'!$A$1:$CG$1461,MATCH($A493,'Edited Data'!$A$1:$A$1461,0),MATCH(C$1,'Edited Data'!$A$1:$CG$1,0))</f>
        <v>133000</v>
      </c>
      <c r="E493">
        <v>813</v>
      </c>
      <c r="F493" s="6">
        <v>55993</v>
      </c>
      <c r="H493">
        <v>1265</v>
      </c>
      <c r="I493" s="6">
        <v>181000</v>
      </c>
    </row>
    <row r="494" spans="1:9">
      <c r="A494">
        <v>493</v>
      </c>
      <c r="B494" s="4" t="str">
        <f>INDEX('Edited Data'!$A$1:$CG$1461,MATCH($A494,'Edited Data'!$A$1:$A$1461,0),MATCH(B$1,'Edited Data'!$A$1:$CG$1,0))</f>
        <v>&lt;5</v>
      </c>
      <c r="C494" s="4">
        <f>INDEX('Edited Data'!$A$1:$CG$1461,MATCH($A494,'Edited Data'!$A$1:$A$1461,0),MATCH(C$1,'Edited Data'!$A$1:$CG$1,0))</f>
        <v>172785</v>
      </c>
      <c r="E494">
        <v>814</v>
      </c>
      <c r="F494" s="6">
        <v>157900</v>
      </c>
      <c r="H494">
        <v>1266</v>
      </c>
      <c r="I494" s="6">
        <v>183900</v>
      </c>
    </row>
    <row r="495" spans="1:9">
      <c r="A495">
        <v>494</v>
      </c>
      <c r="B495" s="4" t="str">
        <f>INDEX('Edited Data'!$A$1:$CG$1461,MATCH($A495,'Edited Data'!$A$1:$A$1461,0),MATCH(B$1,'Edited Data'!$A$1:$CG$1,0))</f>
        <v>&gt;20</v>
      </c>
      <c r="C495" s="4">
        <f>INDEX('Edited Data'!$A$1:$CG$1461,MATCH($A495,'Edited Data'!$A$1:$A$1461,0),MATCH(C$1,'Edited Data'!$A$1:$CG$1,0))</f>
        <v>155000</v>
      </c>
      <c r="E495">
        <v>815</v>
      </c>
      <c r="F495" s="6">
        <v>116000</v>
      </c>
      <c r="H495">
        <v>1268</v>
      </c>
      <c r="I495" s="6">
        <v>378500</v>
      </c>
    </row>
    <row r="496" spans="1:9">
      <c r="A496">
        <v>495</v>
      </c>
      <c r="B496" s="4" t="str">
        <f>INDEX('Edited Data'!$A$1:$CG$1461,MATCH($A496,'Edited Data'!$A$1:$A$1461,0),MATCH(B$1,'Edited Data'!$A$1:$CG$1,0))</f>
        <v>&gt;20</v>
      </c>
      <c r="C496" s="4">
        <f>INDEX('Edited Data'!$A$1:$CG$1461,MATCH($A496,'Edited Data'!$A$1:$A$1461,0),MATCH(C$1,'Edited Data'!$A$1:$CG$1,0))</f>
        <v>91300</v>
      </c>
      <c r="E496">
        <v>817</v>
      </c>
      <c r="F496" s="6">
        <v>137000</v>
      </c>
      <c r="H496">
        <v>1279</v>
      </c>
      <c r="I496" s="6">
        <v>237000</v>
      </c>
    </row>
    <row r="497" spans="1:9">
      <c r="A497">
        <v>496</v>
      </c>
      <c r="B497" s="4" t="str">
        <f>INDEX('Edited Data'!$A$1:$CG$1461,MATCH($A497,'Edited Data'!$A$1:$A$1461,0),MATCH(B$1,'Edited Data'!$A$1:$CG$1,0))</f>
        <v>&gt;20</v>
      </c>
      <c r="C497" s="4">
        <f>INDEX('Edited Data'!$A$1:$CG$1461,MATCH($A497,'Edited Data'!$A$1:$A$1461,0),MATCH(C$1,'Edited Data'!$A$1:$CG$1,0))</f>
        <v>34900</v>
      </c>
      <c r="E497">
        <v>819</v>
      </c>
      <c r="F497" s="6">
        <v>155000</v>
      </c>
      <c r="H497">
        <v>1281</v>
      </c>
      <c r="I497" s="6">
        <v>227000</v>
      </c>
    </row>
    <row r="498" spans="1:9">
      <c r="A498">
        <v>497</v>
      </c>
      <c r="B498" s="4" t="str">
        <f>INDEX('Edited Data'!$A$1:$CG$1461,MATCH($A498,'Edited Data'!$A$1:$A$1461,0),MATCH(B$1,'Edited Data'!$A$1:$CG$1,0))</f>
        <v>&lt;20</v>
      </c>
      <c r="C498" s="4">
        <f>INDEX('Edited Data'!$A$1:$CG$1461,MATCH($A498,'Edited Data'!$A$1:$A$1461,0),MATCH(C$1,'Edited Data'!$A$1:$CG$1,0))</f>
        <v>430000</v>
      </c>
      <c r="E498">
        <v>822</v>
      </c>
      <c r="F498" s="6">
        <v>93000</v>
      </c>
      <c r="H498">
        <v>1282</v>
      </c>
      <c r="I498" s="6">
        <v>180000</v>
      </c>
    </row>
    <row r="499" spans="1:9">
      <c r="A499">
        <v>498</v>
      </c>
      <c r="B499" s="4" t="str">
        <f>INDEX('Edited Data'!$A$1:$CG$1461,MATCH($A499,'Edited Data'!$A$1:$A$1461,0),MATCH(B$1,'Edited Data'!$A$1:$CG$1,0))</f>
        <v>&gt;20</v>
      </c>
      <c r="C499" s="4">
        <f>INDEX('Edited Data'!$A$1:$CG$1461,MATCH($A499,'Edited Data'!$A$1:$A$1461,0),MATCH(C$1,'Edited Data'!$A$1:$CG$1,0))</f>
        <v>184000</v>
      </c>
      <c r="E499">
        <v>824</v>
      </c>
      <c r="F499" s="6">
        <v>139500</v>
      </c>
      <c r="H499">
        <v>1289</v>
      </c>
      <c r="I499" s="6">
        <v>278000</v>
      </c>
    </row>
    <row r="500" spans="1:9">
      <c r="A500">
        <v>499</v>
      </c>
      <c r="B500" s="4" t="str">
        <f>INDEX('Edited Data'!$A$1:$CG$1461,MATCH($A500,'Edited Data'!$A$1:$A$1461,0),MATCH(B$1,'Edited Data'!$A$1:$CG$1,0))</f>
        <v>&gt;20</v>
      </c>
      <c r="C500" s="4">
        <f>INDEX('Edited Data'!$A$1:$CG$1461,MATCH($A500,'Edited Data'!$A$1:$A$1461,0),MATCH(C$1,'Edited Data'!$A$1:$CG$1,0))</f>
        <v>130000</v>
      </c>
      <c r="E500">
        <v>827</v>
      </c>
      <c r="F500" s="6">
        <v>109500</v>
      </c>
      <c r="H500">
        <v>1290</v>
      </c>
      <c r="I500" s="6">
        <v>281000</v>
      </c>
    </row>
    <row r="501" spans="1:9">
      <c r="A501">
        <v>500</v>
      </c>
      <c r="B501" s="4" t="str">
        <f>INDEX('Edited Data'!$A$1:$CG$1461,MATCH($A501,'Edited Data'!$A$1:$A$1461,0),MATCH(B$1,'Edited Data'!$A$1:$CG$1,0))</f>
        <v>&gt;20</v>
      </c>
      <c r="C501" s="4">
        <f>INDEX('Edited Data'!$A$1:$CG$1461,MATCH($A501,'Edited Data'!$A$1:$A$1461,0),MATCH(C$1,'Edited Data'!$A$1:$CG$1,0))</f>
        <v>120000</v>
      </c>
      <c r="E501">
        <v>829</v>
      </c>
      <c r="F501" s="6">
        <v>185000</v>
      </c>
      <c r="H501">
        <v>1298</v>
      </c>
      <c r="I501" s="6">
        <v>140000</v>
      </c>
    </row>
    <row r="502" spans="1:9">
      <c r="A502">
        <v>501</v>
      </c>
      <c r="B502" s="4" t="str">
        <f>INDEX('Edited Data'!$A$1:$CG$1461,MATCH($A502,'Edited Data'!$A$1:$A$1461,0),MATCH(B$1,'Edited Data'!$A$1:$CG$1,0))</f>
        <v>&gt;20</v>
      </c>
      <c r="C502" s="4">
        <f>INDEX('Edited Data'!$A$1:$CG$1461,MATCH($A502,'Edited Data'!$A$1:$A$1461,0),MATCH(C$1,'Edited Data'!$A$1:$CG$1,0))</f>
        <v>113000</v>
      </c>
      <c r="E502">
        <v>831</v>
      </c>
      <c r="F502" s="6">
        <v>166000</v>
      </c>
      <c r="H502">
        <v>1299</v>
      </c>
      <c r="I502" s="6">
        <v>160000</v>
      </c>
    </row>
    <row r="503" spans="1:9">
      <c r="A503">
        <v>502</v>
      </c>
      <c r="B503" s="4" t="str">
        <f>INDEX('Edited Data'!$A$1:$CG$1461,MATCH($A503,'Edited Data'!$A$1:$A$1461,0),MATCH(B$1,'Edited Data'!$A$1:$CG$1,0))</f>
        <v>&lt;5</v>
      </c>
      <c r="C503" s="4">
        <f>INDEX('Edited Data'!$A$1:$CG$1461,MATCH($A503,'Edited Data'!$A$1:$A$1461,0),MATCH(C$1,'Edited Data'!$A$1:$CG$1,0))</f>
        <v>226700</v>
      </c>
      <c r="E503">
        <v>834</v>
      </c>
      <c r="F503" s="6">
        <v>167000</v>
      </c>
      <c r="H503">
        <v>1301</v>
      </c>
      <c r="I503" s="6">
        <v>225000</v>
      </c>
    </row>
    <row r="504" spans="1:9">
      <c r="A504">
        <v>503</v>
      </c>
      <c r="B504" s="4" t="str">
        <f>INDEX('Edited Data'!$A$1:$CG$1461,MATCH($A504,'Edited Data'!$A$1:$A$1461,0),MATCH(B$1,'Edited Data'!$A$1:$CG$1,0))</f>
        <v>&gt;20</v>
      </c>
      <c r="C504" s="4">
        <f>INDEX('Edited Data'!$A$1:$CG$1461,MATCH($A504,'Edited Data'!$A$1:$A$1461,0),MATCH(C$1,'Edited Data'!$A$1:$CG$1,0))</f>
        <v>140000</v>
      </c>
      <c r="E504">
        <v>835</v>
      </c>
      <c r="F504" s="6">
        <v>139950</v>
      </c>
      <c r="H504">
        <v>1303</v>
      </c>
      <c r="I504" s="6">
        <v>290000</v>
      </c>
    </row>
    <row r="505" spans="1:9">
      <c r="A505">
        <v>504</v>
      </c>
      <c r="B505" s="4" t="str">
        <f>INDEX('Edited Data'!$A$1:$CG$1461,MATCH($A505,'Edited Data'!$A$1:$A$1461,0),MATCH(B$1,'Edited Data'!$A$1:$CG$1,0))</f>
        <v>&gt;20</v>
      </c>
      <c r="C505" s="4">
        <f>INDEX('Edited Data'!$A$1:$CG$1461,MATCH($A505,'Edited Data'!$A$1:$A$1461,0),MATCH(C$1,'Edited Data'!$A$1:$CG$1,0))</f>
        <v>289000</v>
      </c>
      <c r="E505">
        <v>836</v>
      </c>
      <c r="F505" s="6">
        <v>128000</v>
      </c>
      <c r="H505">
        <v>1304</v>
      </c>
      <c r="I505" s="6">
        <v>232000</v>
      </c>
    </row>
    <row r="506" spans="1:9">
      <c r="A506">
        <v>505</v>
      </c>
      <c r="B506" s="4" t="str">
        <f>INDEX('Edited Data'!$A$1:$CG$1461,MATCH($A506,'Edited Data'!$A$1:$A$1461,0),MATCH(B$1,'Edited Data'!$A$1:$CG$1,0))</f>
        <v>&gt;20</v>
      </c>
      <c r="C506" s="4">
        <f>INDEX('Edited Data'!$A$1:$CG$1461,MATCH($A506,'Edited Data'!$A$1:$A$1461,0),MATCH(C$1,'Edited Data'!$A$1:$CG$1,0))</f>
        <v>147000</v>
      </c>
      <c r="E506">
        <v>837</v>
      </c>
      <c r="F506" s="6">
        <v>153500</v>
      </c>
      <c r="H506">
        <v>1305</v>
      </c>
      <c r="I506" s="6">
        <v>130000</v>
      </c>
    </row>
    <row r="507" spans="1:9">
      <c r="A507">
        <v>506</v>
      </c>
      <c r="B507" s="4" t="str">
        <f>INDEX('Edited Data'!$A$1:$CG$1461,MATCH($A507,'Edited Data'!$A$1:$A$1461,0),MATCH(B$1,'Edited Data'!$A$1:$CG$1,0))</f>
        <v>&gt;20</v>
      </c>
      <c r="C507" s="4">
        <f>INDEX('Edited Data'!$A$1:$CG$1461,MATCH($A507,'Edited Data'!$A$1:$A$1461,0),MATCH(C$1,'Edited Data'!$A$1:$CG$1,0))</f>
        <v>124500</v>
      </c>
      <c r="E507">
        <v>838</v>
      </c>
      <c r="F507" s="6">
        <v>100000</v>
      </c>
      <c r="H507">
        <v>1306</v>
      </c>
      <c r="I507" s="6">
        <v>325000</v>
      </c>
    </row>
    <row r="508" spans="1:9">
      <c r="A508">
        <v>507</v>
      </c>
      <c r="B508" s="4" t="str">
        <f>INDEX('Edited Data'!$A$1:$CG$1461,MATCH($A508,'Edited Data'!$A$1:$A$1461,0),MATCH(B$1,'Edited Data'!$A$1:$CG$1,0))</f>
        <v>&lt;20</v>
      </c>
      <c r="C508" s="4">
        <f>INDEX('Edited Data'!$A$1:$CG$1461,MATCH($A508,'Edited Data'!$A$1:$A$1461,0),MATCH(C$1,'Edited Data'!$A$1:$CG$1,0))</f>
        <v>215000</v>
      </c>
      <c r="E508">
        <v>840</v>
      </c>
      <c r="F508" s="6">
        <v>130500</v>
      </c>
      <c r="H508">
        <v>1307</v>
      </c>
      <c r="I508" s="6">
        <v>202500</v>
      </c>
    </row>
    <row r="509" spans="1:9">
      <c r="A509">
        <v>508</v>
      </c>
      <c r="B509" s="4" t="str">
        <f>INDEX('Edited Data'!$A$1:$CG$1461,MATCH($A509,'Edited Data'!$A$1:$A$1461,0),MATCH(B$1,'Edited Data'!$A$1:$CG$1,0))</f>
        <v>&lt;5</v>
      </c>
      <c r="C509" s="4">
        <f>INDEX('Edited Data'!$A$1:$CG$1461,MATCH($A509,'Edited Data'!$A$1:$A$1461,0),MATCH(C$1,'Edited Data'!$A$1:$CG$1,0))</f>
        <v>208300</v>
      </c>
      <c r="E509">
        <v>841</v>
      </c>
      <c r="F509" s="6">
        <v>140000</v>
      </c>
      <c r="H509">
        <v>1308</v>
      </c>
      <c r="I509" s="6">
        <v>138000</v>
      </c>
    </row>
    <row r="510" spans="1:9">
      <c r="A510">
        <v>509</v>
      </c>
      <c r="B510" s="4" t="str">
        <f>INDEX('Edited Data'!$A$1:$CG$1461,MATCH($A510,'Edited Data'!$A$1:$A$1461,0),MATCH(B$1,'Edited Data'!$A$1:$CG$1,0))</f>
        <v>&gt;20</v>
      </c>
      <c r="C510" s="4">
        <f>INDEX('Edited Data'!$A$1:$CG$1461,MATCH($A510,'Edited Data'!$A$1:$A$1461,0),MATCH(C$1,'Edited Data'!$A$1:$CG$1,0))</f>
        <v>161000</v>
      </c>
      <c r="E510">
        <v>842</v>
      </c>
      <c r="F510" s="6">
        <v>157500</v>
      </c>
      <c r="H510">
        <v>1310</v>
      </c>
      <c r="I510" s="6">
        <v>179200</v>
      </c>
    </row>
    <row r="511" spans="1:9">
      <c r="A511">
        <v>510</v>
      </c>
      <c r="B511" s="4" t="str">
        <f>INDEX('Edited Data'!$A$1:$CG$1461,MATCH($A511,'Edited Data'!$A$1:$A$1461,0),MATCH(B$1,'Edited Data'!$A$1:$CG$1,0))</f>
        <v>&gt;20</v>
      </c>
      <c r="C511" s="4">
        <f>INDEX('Edited Data'!$A$1:$CG$1461,MATCH($A511,'Edited Data'!$A$1:$A$1461,0),MATCH(C$1,'Edited Data'!$A$1:$CG$1,0))</f>
        <v>124500</v>
      </c>
      <c r="E511">
        <v>843</v>
      </c>
      <c r="F511" s="6">
        <v>174900</v>
      </c>
      <c r="H511">
        <v>1312</v>
      </c>
      <c r="I511" s="6">
        <v>203000</v>
      </c>
    </row>
    <row r="512" spans="1:9">
      <c r="A512">
        <v>511</v>
      </c>
      <c r="B512" s="4" t="str">
        <f>INDEX('Edited Data'!$A$1:$CG$1461,MATCH($A512,'Edited Data'!$A$1:$A$1461,0),MATCH(B$1,'Edited Data'!$A$1:$CG$1,0))</f>
        <v>&gt;20</v>
      </c>
      <c r="C512" s="4">
        <f>INDEX('Edited Data'!$A$1:$CG$1461,MATCH($A512,'Edited Data'!$A$1:$A$1461,0),MATCH(C$1,'Edited Data'!$A$1:$CG$1,0))</f>
        <v>164900</v>
      </c>
      <c r="E512">
        <v>844</v>
      </c>
      <c r="F512" s="6">
        <v>141000</v>
      </c>
      <c r="H512">
        <v>1313</v>
      </c>
      <c r="I512" s="6">
        <v>302000</v>
      </c>
    </row>
    <row r="513" spans="1:9">
      <c r="A513">
        <v>512</v>
      </c>
      <c r="B513" s="4" t="str">
        <f>INDEX('Edited Data'!$A$1:$CG$1461,MATCH($A513,'Edited Data'!$A$1:$A$1461,0),MATCH(B$1,'Edited Data'!$A$1:$CG$1,0))</f>
        <v>&lt;5</v>
      </c>
      <c r="C513" s="4">
        <f>INDEX('Edited Data'!$A$1:$CG$1461,MATCH($A513,'Edited Data'!$A$1:$A$1461,0),MATCH(C$1,'Edited Data'!$A$1:$CG$1,0))</f>
        <v>202665</v>
      </c>
      <c r="E513">
        <v>845</v>
      </c>
      <c r="F513" s="6">
        <v>153900</v>
      </c>
      <c r="H513">
        <v>1314</v>
      </c>
      <c r="I513" s="6">
        <v>333168</v>
      </c>
    </row>
    <row r="514" spans="1:9">
      <c r="A514">
        <v>513</v>
      </c>
      <c r="B514" s="4" t="str">
        <f>INDEX('Edited Data'!$A$1:$CG$1461,MATCH($A514,'Edited Data'!$A$1:$A$1461,0),MATCH(B$1,'Edited Data'!$A$1:$CG$1,0))</f>
        <v>&gt;20</v>
      </c>
      <c r="C514" s="4">
        <f>INDEX('Edited Data'!$A$1:$CG$1461,MATCH($A514,'Edited Data'!$A$1:$A$1461,0),MATCH(C$1,'Edited Data'!$A$1:$CG$1,0))</f>
        <v>129900</v>
      </c>
      <c r="E514">
        <v>846</v>
      </c>
      <c r="F514" s="6">
        <v>171000</v>
      </c>
      <c r="H514">
        <v>1317</v>
      </c>
      <c r="I514" s="6">
        <v>295493</v>
      </c>
    </row>
    <row r="515" spans="1:9">
      <c r="A515">
        <v>514</v>
      </c>
      <c r="B515" s="4" t="str">
        <f>INDEX('Edited Data'!$A$1:$CG$1461,MATCH($A515,'Edited Data'!$A$1:$A$1461,0),MATCH(B$1,'Edited Data'!$A$1:$CG$1,0))</f>
        <v>&gt;20</v>
      </c>
      <c r="C515" s="4">
        <f>INDEX('Edited Data'!$A$1:$CG$1461,MATCH($A515,'Edited Data'!$A$1:$A$1461,0),MATCH(C$1,'Edited Data'!$A$1:$CG$1,0))</f>
        <v>134000</v>
      </c>
      <c r="E515">
        <v>848</v>
      </c>
      <c r="F515" s="6">
        <v>133500</v>
      </c>
      <c r="H515">
        <v>1318</v>
      </c>
      <c r="I515" s="6">
        <v>208900</v>
      </c>
    </row>
    <row r="516" spans="1:9">
      <c r="A516">
        <v>515</v>
      </c>
      <c r="B516" s="4" t="str">
        <f>INDEX('Edited Data'!$A$1:$CG$1461,MATCH($A516,'Edited Data'!$A$1:$A$1461,0),MATCH(B$1,'Edited Data'!$A$1:$CG$1,0))</f>
        <v>&gt;20</v>
      </c>
      <c r="C516" s="4">
        <f>INDEX('Edited Data'!$A$1:$CG$1461,MATCH($A516,'Edited Data'!$A$1:$A$1461,0),MATCH(C$1,'Edited Data'!$A$1:$CG$1,0))</f>
        <v>96500</v>
      </c>
      <c r="E516">
        <v>849</v>
      </c>
      <c r="F516" s="6">
        <v>240000</v>
      </c>
      <c r="H516">
        <v>1319</v>
      </c>
      <c r="I516" s="6">
        <v>275000</v>
      </c>
    </row>
    <row r="517" spans="1:9">
      <c r="A517">
        <v>516</v>
      </c>
      <c r="B517" s="4" t="str">
        <f>INDEX('Edited Data'!$A$1:$CG$1461,MATCH($A517,'Edited Data'!$A$1:$A$1461,0),MATCH(B$1,'Edited Data'!$A$1:$CG$1,0))</f>
        <v>&lt;5</v>
      </c>
      <c r="C517" s="4">
        <f>INDEX('Edited Data'!$A$1:$CG$1461,MATCH($A517,'Edited Data'!$A$1:$A$1461,0),MATCH(C$1,'Edited Data'!$A$1:$CG$1,0))</f>
        <v>402861</v>
      </c>
      <c r="E517">
        <v>850</v>
      </c>
      <c r="F517" s="6">
        <v>187000</v>
      </c>
      <c r="H517">
        <v>1323</v>
      </c>
      <c r="I517" s="6">
        <v>190000</v>
      </c>
    </row>
    <row r="518" spans="1:9">
      <c r="A518">
        <v>517</v>
      </c>
      <c r="B518" s="4" t="str">
        <f>INDEX('Edited Data'!$A$1:$CG$1461,MATCH($A518,'Edited Data'!$A$1:$A$1461,0),MATCH(B$1,'Edited Data'!$A$1:$CG$1,0))</f>
        <v>&gt;20</v>
      </c>
      <c r="C518" s="4">
        <f>INDEX('Edited Data'!$A$1:$CG$1461,MATCH($A518,'Edited Data'!$A$1:$A$1461,0),MATCH(C$1,'Edited Data'!$A$1:$CG$1,0))</f>
        <v>158000</v>
      </c>
      <c r="E518">
        <v>853</v>
      </c>
      <c r="F518" s="6">
        <v>164000</v>
      </c>
      <c r="H518">
        <v>1325</v>
      </c>
      <c r="I518" s="6">
        <v>147000</v>
      </c>
    </row>
    <row r="519" spans="1:9">
      <c r="A519">
        <v>518</v>
      </c>
      <c r="B519" s="4" t="str">
        <f>INDEX('Edited Data'!$A$1:$CG$1461,MATCH($A519,'Edited Data'!$A$1:$A$1461,0),MATCH(B$1,'Edited Data'!$A$1:$CG$1,0))</f>
        <v>&lt;20</v>
      </c>
      <c r="C519" s="4">
        <f>INDEX('Edited Data'!$A$1:$CG$1461,MATCH($A519,'Edited Data'!$A$1:$A$1461,0),MATCH(C$1,'Edited Data'!$A$1:$CG$1,0))</f>
        <v>265000</v>
      </c>
      <c r="E519">
        <v>854</v>
      </c>
      <c r="F519" s="6">
        <v>158000</v>
      </c>
      <c r="H519">
        <v>1330</v>
      </c>
      <c r="I519" s="6">
        <v>176500</v>
      </c>
    </row>
    <row r="520" spans="1:9">
      <c r="A520">
        <v>519</v>
      </c>
      <c r="B520" s="4" t="str">
        <f>INDEX('Edited Data'!$A$1:$CG$1461,MATCH($A520,'Edited Data'!$A$1:$A$1461,0),MATCH(B$1,'Edited Data'!$A$1:$CG$1,0))</f>
        <v>&lt;10</v>
      </c>
      <c r="C520" s="4">
        <f>INDEX('Edited Data'!$A$1:$CG$1461,MATCH($A520,'Edited Data'!$A$1:$A$1461,0),MATCH(C$1,'Edited Data'!$A$1:$CG$1,0))</f>
        <v>211000</v>
      </c>
      <c r="E520">
        <v>855</v>
      </c>
      <c r="F520" s="6">
        <v>170000</v>
      </c>
      <c r="H520">
        <v>1331</v>
      </c>
      <c r="I520" s="6">
        <v>227000</v>
      </c>
    </row>
    <row r="521" spans="1:9">
      <c r="A521">
        <v>520</v>
      </c>
      <c r="B521" s="4" t="str">
        <f>INDEX('Edited Data'!$A$1:$CG$1461,MATCH($A521,'Edited Data'!$A$1:$A$1461,0),MATCH(B$1,'Edited Data'!$A$1:$CG$1,0))</f>
        <v>&gt;20</v>
      </c>
      <c r="C521" s="4">
        <f>INDEX('Edited Data'!$A$1:$CG$1461,MATCH($A521,'Edited Data'!$A$1:$A$1461,0),MATCH(C$1,'Edited Data'!$A$1:$CG$1,0))</f>
        <v>234000</v>
      </c>
      <c r="E521">
        <v>856</v>
      </c>
      <c r="F521" s="6">
        <v>127000</v>
      </c>
      <c r="H521">
        <v>1339</v>
      </c>
      <c r="I521" s="6">
        <v>200000</v>
      </c>
    </row>
    <row r="522" spans="1:9">
      <c r="A522">
        <v>521</v>
      </c>
      <c r="B522" s="4" t="str">
        <f>INDEX('Edited Data'!$A$1:$CG$1461,MATCH($A522,'Edited Data'!$A$1:$A$1461,0),MATCH(B$1,'Edited Data'!$A$1:$CG$1,0))</f>
        <v>&gt;20</v>
      </c>
      <c r="C522" s="4">
        <f>INDEX('Edited Data'!$A$1:$CG$1461,MATCH($A522,'Edited Data'!$A$1:$A$1461,0),MATCH(C$1,'Edited Data'!$A$1:$CG$1,0))</f>
        <v>106250</v>
      </c>
      <c r="E522">
        <v>857</v>
      </c>
      <c r="F522" s="6">
        <v>147000</v>
      </c>
      <c r="H522">
        <v>1342</v>
      </c>
      <c r="I522" s="6">
        <v>155000</v>
      </c>
    </row>
    <row r="523" spans="1:9">
      <c r="A523">
        <v>522</v>
      </c>
      <c r="B523" s="4" t="str">
        <f>INDEX('Edited Data'!$A$1:$CG$1461,MATCH($A523,'Edited Data'!$A$1:$A$1461,0),MATCH(B$1,'Edited Data'!$A$1:$CG$1,0))</f>
        <v>&gt;20</v>
      </c>
      <c r="C523" s="4">
        <f>INDEX('Edited Data'!$A$1:$CG$1461,MATCH($A523,'Edited Data'!$A$1:$A$1461,0),MATCH(C$1,'Edited Data'!$A$1:$CG$1,0))</f>
        <v>150000</v>
      </c>
      <c r="E523">
        <v>859</v>
      </c>
      <c r="F523" s="6">
        <v>152000</v>
      </c>
      <c r="H523">
        <v>1343</v>
      </c>
      <c r="I523" s="6">
        <v>228500</v>
      </c>
    </row>
    <row r="524" spans="1:9">
      <c r="A524">
        <v>523</v>
      </c>
      <c r="B524" s="4" t="str">
        <f>INDEX('Edited Data'!$A$1:$CG$1461,MATCH($A524,'Edited Data'!$A$1:$A$1461,0),MATCH(B$1,'Edited Data'!$A$1:$CG$1,0))</f>
        <v>&gt;20</v>
      </c>
      <c r="C524" s="4">
        <f>INDEX('Edited Data'!$A$1:$CG$1461,MATCH($A524,'Edited Data'!$A$1:$A$1461,0),MATCH(C$1,'Edited Data'!$A$1:$CG$1,0))</f>
        <v>159000</v>
      </c>
      <c r="E524">
        <v>860</v>
      </c>
      <c r="F524" s="6">
        <v>250000</v>
      </c>
      <c r="H524">
        <v>1345</v>
      </c>
      <c r="I524" s="6">
        <v>155835</v>
      </c>
    </row>
    <row r="525" spans="1:9">
      <c r="A525">
        <v>524</v>
      </c>
      <c r="B525" s="4" t="str">
        <f>INDEX('Edited Data'!$A$1:$CG$1461,MATCH($A525,'Edited Data'!$A$1:$A$1461,0),MATCH(B$1,'Edited Data'!$A$1:$CG$1,0))</f>
        <v>&lt;5</v>
      </c>
      <c r="C525" s="4">
        <f>INDEX('Edited Data'!$A$1:$CG$1461,MATCH($A525,'Edited Data'!$A$1:$A$1461,0),MATCH(C$1,'Edited Data'!$A$1:$CG$1,0))</f>
        <v>184750</v>
      </c>
      <c r="E525">
        <v>861</v>
      </c>
      <c r="F525" s="6">
        <v>189950</v>
      </c>
      <c r="H525">
        <v>1348</v>
      </c>
      <c r="I525" s="6">
        <v>283463</v>
      </c>
    </row>
    <row r="526" spans="1:9">
      <c r="A526">
        <v>525</v>
      </c>
      <c r="B526" s="4" t="str">
        <f>INDEX('Edited Data'!$A$1:$CG$1461,MATCH($A526,'Edited Data'!$A$1:$A$1461,0),MATCH(B$1,'Edited Data'!$A$1:$CG$1,0))</f>
        <v>&lt;20</v>
      </c>
      <c r="C526" s="4">
        <f>INDEX('Edited Data'!$A$1:$CG$1461,MATCH($A526,'Edited Data'!$A$1:$A$1461,0),MATCH(C$1,'Edited Data'!$A$1:$CG$1,0))</f>
        <v>315750</v>
      </c>
      <c r="E526">
        <v>862</v>
      </c>
      <c r="F526" s="6">
        <v>131500</v>
      </c>
      <c r="H526">
        <v>1349</v>
      </c>
      <c r="I526" s="6">
        <v>215000</v>
      </c>
    </row>
    <row r="527" spans="1:9">
      <c r="A527">
        <v>526</v>
      </c>
      <c r="B527" s="4" t="str">
        <f>INDEX('Edited Data'!$A$1:$CG$1461,MATCH($A527,'Edited Data'!$A$1:$A$1461,0),MATCH(B$1,'Edited Data'!$A$1:$CG$1,0))</f>
        <v>&lt;5</v>
      </c>
      <c r="C527" s="4">
        <f>INDEX('Edited Data'!$A$1:$CG$1461,MATCH($A527,'Edited Data'!$A$1:$A$1461,0),MATCH(C$1,'Edited Data'!$A$1:$CG$1,0))</f>
        <v>176000</v>
      </c>
      <c r="E527">
        <v>863</v>
      </c>
      <c r="F527" s="6">
        <v>152000</v>
      </c>
      <c r="H527">
        <v>1354</v>
      </c>
      <c r="I527" s="6">
        <v>410000</v>
      </c>
    </row>
    <row r="528" spans="1:9">
      <c r="A528">
        <v>527</v>
      </c>
      <c r="B528" s="4" t="str">
        <f>INDEX('Edited Data'!$A$1:$CG$1461,MATCH($A528,'Edited Data'!$A$1:$A$1461,0),MATCH(B$1,'Edited Data'!$A$1:$CG$1,0))</f>
        <v>&gt;20</v>
      </c>
      <c r="C528" s="4">
        <f>INDEX('Edited Data'!$A$1:$CG$1461,MATCH($A528,'Edited Data'!$A$1:$A$1461,0),MATCH(C$1,'Edited Data'!$A$1:$CG$1,0))</f>
        <v>132000</v>
      </c>
      <c r="E528">
        <v>864</v>
      </c>
      <c r="F528" s="6">
        <v>132500</v>
      </c>
      <c r="H528">
        <v>1355</v>
      </c>
      <c r="I528" s="6">
        <v>235000</v>
      </c>
    </row>
    <row r="529" spans="1:9">
      <c r="A529">
        <v>528</v>
      </c>
      <c r="B529" s="4" t="str">
        <f>INDEX('Edited Data'!$A$1:$CG$1461,MATCH($A529,'Edited Data'!$A$1:$A$1461,0),MATCH(B$1,'Edited Data'!$A$1:$CG$1,0))</f>
        <v>&lt;5</v>
      </c>
      <c r="C529" s="4">
        <f>INDEX('Edited Data'!$A$1:$CG$1461,MATCH($A529,'Edited Data'!$A$1:$A$1461,0),MATCH(C$1,'Edited Data'!$A$1:$CG$1,0))</f>
        <v>446261</v>
      </c>
      <c r="E529">
        <v>866</v>
      </c>
      <c r="F529" s="6">
        <v>148500</v>
      </c>
      <c r="H529">
        <v>1359</v>
      </c>
      <c r="I529" s="6">
        <v>177500</v>
      </c>
    </row>
    <row r="530" spans="1:9">
      <c r="A530">
        <v>529</v>
      </c>
      <c r="B530" s="4" t="str">
        <f>INDEX('Edited Data'!$A$1:$CG$1461,MATCH($A530,'Edited Data'!$A$1:$A$1461,0),MATCH(B$1,'Edited Data'!$A$1:$CG$1,0))</f>
        <v>&gt;20</v>
      </c>
      <c r="C530" s="4">
        <f>INDEX('Edited Data'!$A$1:$CG$1461,MATCH($A530,'Edited Data'!$A$1:$A$1461,0),MATCH(C$1,'Edited Data'!$A$1:$CG$1,0))</f>
        <v>86000</v>
      </c>
      <c r="E530">
        <v>868</v>
      </c>
      <c r="F530" s="6">
        <v>129000</v>
      </c>
      <c r="H530">
        <v>1360</v>
      </c>
      <c r="I530" s="6">
        <v>315000</v>
      </c>
    </row>
    <row r="531" spans="1:9">
      <c r="A531">
        <v>530</v>
      </c>
      <c r="B531" s="4" t="str">
        <f>INDEX('Edited Data'!$A$1:$CG$1461,MATCH($A531,'Edited Data'!$A$1:$A$1461,0),MATCH(B$1,'Edited Data'!$A$1:$CG$1,0))</f>
        <v>&gt;20</v>
      </c>
      <c r="C531" s="4">
        <f>INDEX('Edited Data'!$A$1:$CG$1461,MATCH($A531,'Edited Data'!$A$1:$A$1461,0),MATCH(C$1,'Edited Data'!$A$1:$CG$1,0))</f>
        <v>200624</v>
      </c>
      <c r="E531">
        <v>869</v>
      </c>
      <c r="F531" s="6">
        <v>169000</v>
      </c>
      <c r="H531">
        <v>1362</v>
      </c>
      <c r="I531" s="6">
        <v>260000</v>
      </c>
    </row>
    <row r="532" spans="1:9">
      <c r="A532">
        <v>531</v>
      </c>
      <c r="B532" s="4" t="str">
        <f>INDEX('Edited Data'!$A$1:$CG$1461,MATCH($A532,'Edited Data'!$A$1:$A$1461,0),MATCH(B$1,'Edited Data'!$A$1:$CG$1,0))</f>
        <v>&lt;20</v>
      </c>
      <c r="C532" s="4">
        <f>INDEX('Edited Data'!$A$1:$CG$1461,MATCH($A532,'Edited Data'!$A$1:$A$1461,0),MATCH(C$1,'Edited Data'!$A$1:$CG$1,0))</f>
        <v>175000</v>
      </c>
      <c r="E532">
        <v>871</v>
      </c>
      <c r="F532" s="6">
        <v>109500</v>
      </c>
      <c r="H532">
        <v>1364</v>
      </c>
      <c r="I532" s="6">
        <v>156932</v>
      </c>
    </row>
    <row r="533" spans="1:9">
      <c r="A533">
        <v>532</v>
      </c>
      <c r="B533" s="4" t="str">
        <f>INDEX('Edited Data'!$A$1:$CG$1461,MATCH($A533,'Edited Data'!$A$1:$A$1461,0),MATCH(B$1,'Edited Data'!$A$1:$CG$1,0))</f>
        <v>&gt;20</v>
      </c>
      <c r="C533" s="4">
        <f>INDEX('Edited Data'!$A$1:$CG$1461,MATCH($A533,'Edited Data'!$A$1:$A$1461,0),MATCH(C$1,'Edited Data'!$A$1:$CG$1,0))</f>
        <v>128000</v>
      </c>
      <c r="E533">
        <v>873</v>
      </c>
      <c r="F533" s="6">
        <v>116000</v>
      </c>
      <c r="H533">
        <v>1365</v>
      </c>
      <c r="I533" s="6">
        <v>144152</v>
      </c>
    </row>
    <row r="534" spans="1:9">
      <c r="A534">
        <v>533</v>
      </c>
      <c r="B534" s="4" t="str">
        <f>INDEX('Edited Data'!$A$1:$CG$1461,MATCH($A534,'Edited Data'!$A$1:$A$1461,0),MATCH(B$1,'Edited Data'!$A$1:$CG$1,0))</f>
        <v>&gt;20</v>
      </c>
      <c r="C534" s="4">
        <f>INDEX('Edited Data'!$A$1:$CG$1461,MATCH($A534,'Edited Data'!$A$1:$A$1461,0),MATCH(C$1,'Edited Data'!$A$1:$CG$1,0))</f>
        <v>107500</v>
      </c>
      <c r="E534">
        <v>874</v>
      </c>
      <c r="F534" s="6">
        <v>133000</v>
      </c>
      <c r="H534">
        <v>1366</v>
      </c>
      <c r="I534" s="6">
        <v>216000</v>
      </c>
    </row>
    <row r="535" spans="1:9">
      <c r="A535">
        <v>534</v>
      </c>
      <c r="B535" s="4" t="str">
        <f>INDEX('Edited Data'!$A$1:$CG$1461,MATCH($A535,'Edited Data'!$A$1:$A$1461,0),MATCH(B$1,'Edited Data'!$A$1:$CG$1,0))</f>
        <v>&gt;20</v>
      </c>
      <c r="C535" s="4">
        <f>INDEX('Edited Data'!$A$1:$CG$1461,MATCH($A535,'Edited Data'!$A$1:$A$1461,0),MATCH(C$1,'Edited Data'!$A$1:$CG$1,0))</f>
        <v>39300</v>
      </c>
      <c r="E535">
        <v>875</v>
      </c>
      <c r="F535" s="6">
        <v>66500</v>
      </c>
      <c r="H535">
        <v>1367</v>
      </c>
      <c r="I535" s="6">
        <v>193000</v>
      </c>
    </row>
    <row r="536" spans="1:9">
      <c r="A536">
        <v>535</v>
      </c>
      <c r="B536" s="4" t="str">
        <f>INDEX('Edited Data'!$A$1:$CG$1461,MATCH($A536,'Edited Data'!$A$1:$A$1461,0),MATCH(B$1,'Edited Data'!$A$1:$CG$1,0))</f>
        <v>&lt;5</v>
      </c>
      <c r="C536" s="4">
        <f>INDEX('Edited Data'!$A$1:$CG$1461,MATCH($A536,'Edited Data'!$A$1:$A$1461,0),MATCH(C$1,'Edited Data'!$A$1:$CG$1,0))</f>
        <v>178000</v>
      </c>
      <c r="E536">
        <v>877</v>
      </c>
      <c r="F536" s="6">
        <v>132250</v>
      </c>
      <c r="H536">
        <v>1369</v>
      </c>
      <c r="I536" s="6">
        <v>144000</v>
      </c>
    </row>
    <row r="537" spans="1:9">
      <c r="A537">
        <v>536</v>
      </c>
      <c r="B537" s="4" t="str">
        <f>INDEX('Edited Data'!$A$1:$CG$1461,MATCH($A537,'Edited Data'!$A$1:$A$1461,0),MATCH(B$1,'Edited Data'!$A$1:$CG$1,0))</f>
        <v>&gt;20</v>
      </c>
      <c r="C537" s="4">
        <f>INDEX('Edited Data'!$A$1:$CG$1461,MATCH($A537,'Edited Data'!$A$1:$A$1461,0),MATCH(C$1,'Edited Data'!$A$1:$CG$1,0))</f>
        <v>107500</v>
      </c>
      <c r="E537">
        <v>879</v>
      </c>
      <c r="F537" s="6">
        <v>148000</v>
      </c>
      <c r="H537">
        <v>1370</v>
      </c>
      <c r="I537" s="6">
        <v>232000</v>
      </c>
    </row>
    <row r="538" spans="1:9">
      <c r="A538">
        <v>537</v>
      </c>
      <c r="B538" s="4" t="str">
        <f>INDEX('Edited Data'!$A$1:$CG$1461,MATCH($A538,'Edited Data'!$A$1:$A$1461,0),MATCH(B$1,'Edited Data'!$A$1:$CG$1,0))</f>
        <v>&lt;10</v>
      </c>
      <c r="C538" s="4">
        <f>INDEX('Edited Data'!$A$1:$CG$1461,MATCH($A538,'Edited Data'!$A$1:$A$1461,0),MATCH(C$1,'Edited Data'!$A$1:$CG$1,0))</f>
        <v>188000</v>
      </c>
      <c r="E538">
        <v>880</v>
      </c>
      <c r="F538" s="6">
        <v>136500</v>
      </c>
      <c r="H538">
        <v>1373</v>
      </c>
      <c r="I538" s="6">
        <v>274300</v>
      </c>
    </row>
    <row r="539" spans="1:9">
      <c r="A539">
        <v>538</v>
      </c>
      <c r="B539" s="4" t="str">
        <f>INDEX('Edited Data'!$A$1:$CG$1461,MATCH($A539,'Edited Data'!$A$1:$A$1461,0),MATCH(B$1,'Edited Data'!$A$1:$CG$1,0))</f>
        <v>&gt;20</v>
      </c>
      <c r="C539" s="4">
        <f>INDEX('Edited Data'!$A$1:$CG$1461,MATCH($A539,'Edited Data'!$A$1:$A$1461,0),MATCH(C$1,'Edited Data'!$A$1:$CG$1,0))</f>
        <v>111250</v>
      </c>
      <c r="E539">
        <v>884</v>
      </c>
      <c r="F539" s="6">
        <v>118500</v>
      </c>
      <c r="H539">
        <v>1374</v>
      </c>
      <c r="I539" s="6">
        <v>466500</v>
      </c>
    </row>
    <row r="540" spans="1:9">
      <c r="A540">
        <v>539</v>
      </c>
      <c r="B540" s="4" t="str">
        <f>INDEX('Edited Data'!$A$1:$CG$1461,MATCH($A540,'Edited Data'!$A$1:$A$1461,0),MATCH(B$1,'Edited Data'!$A$1:$CG$1,0))</f>
        <v>&gt;20</v>
      </c>
      <c r="C540" s="4">
        <f>INDEX('Edited Data'!$A$1:$CG$1461,MATCH($A540,'Edited Data'!$A$1:$A$1461,0),MATCH(C$1,'Edited Data'!$A$1:$CG$1,0))</f>
        <v>158000</v>
      </c>
      <c r="E540">
        <v>885</v>
      </c>
      <c r="F540" s="6">
        <v>100000</v>
      </c>
      <c r="H540">
        <v>1375</v>
      </c>
      <c r="I540" s="6">
        <v>250000</v>
      </c>
    </row>
    <row r="541" spans="1:9">
      <c r="A541">
        <v>540</v>
      </c>
      <c r="B541" s="4" t="str">
        <f>INDEX('Edited Data'!$A$1:$CG$1461,MATCH($A541,'Edited Data'!$A$1:$A$1461,0),MATCH(B$1,'Edited Data'!$A$1:$CG$1,0))</f>
        <v>&lt;10</v>
      </c>
      <c r="C541" s="4">
        <f>INDEX('Edited Data'!$A$1:$CG$1461,MATCH($A541,'Edited Data'!$A$1:$A$1461,0),MATCH(C$1,'Edited Data'!$A$1:$CG$1,0))</f>
        <v>272000</v>
      </c>
      <c r="E541">
        <v>887</v>
      </c>
      <c r="F541" s="6">
        <v>145000</v>
      </c>
      <c r="H541">
        <v>1376</v>
      </c>
      <c r="I541" s="6">
        <v>239000</v>
      </c>
    </row>
    <row r="542" spans="1:9">
      <c r="A542">
        <v>541</v>
      </c>
      <c r="B542" s="4" t="str">
        <f>INDEX('Edited Data'!$A$1:$CG$1461,MATCH($A542,'Edited Data'!$A$1:$A$1461,0),MATCH(B$1,'Edited Data'!$A$1:$CG$1,0))</f>
        <v>&lt;5</v>
      </c>
      <c r="C542" s="4">
        <f>INDEX('Edited Data'!$A$1:$CG$1461,MATCH($A542,'Edited Data'!$A$1:$A$1461,0),MATCH(C$1,'Edited Data'!$A$1:$CG$1,0))</f>
        <v>315000</v>
      </c>
      <c r="E542">
        <v>888</v>
      </c>
      <c r="F542" s="6">
        <v>135500</v>
      </c>
      <c r="H542">
        <v>1380</v>
      </c>
      <c r="I542" s="6">
        <v>167500</v>
      </c>
    </row>
    <row r="543" spans="1:9">
      <c r="A543">
        <v>542</v>
      </c>
      <c r="B543" s="4" t="str">
        <f>INDEX('Edited Data'!$A$1:$CG$1461,MATCH($A543,'Edited Data'!$A$1:$A$1461,0),MATCH(B$1,'Edited Data'!$A$1:$CG$1,0))</f>
        <v>&lt;10</v>
      </c>
      <c r="C543" s="4">
        <f>INDEX('Edited Data'!$A$1:$CG$1461,MATCH($A543,'Edited Data'!$A$1:$A$1461,0),MATCH(C$1,'Edited Data'!$A$1:$CG$1,0))</f>
        <v>248000</v>
      </c>
      <c r="E543">
        <v>889</v>
      </c>
      <c r="F543" s="6">
        <v>268000</v>
      </c>
      <c r="H543">
        <v>1389</v>
      </c>
      <c r="I543" s="6">
        <v>377500</v>
      </c>
    </row>
    <row r="544" spans="1:9">
      <c r="A544">
        <v>543</v>
      </c>
      <c r="B544" s="4" t="str">
        <f>INDEX('Edited Data'!$A$1:$CG$1461,MATCH($A544,'Edited Data'!$A$1:$A$1461,0),MATCH(B$1,'Edited Data'!$A$1:$CG$1,0))</f>
        <v>&lt;20</v>
      </c>
      <c r="C544" s="4">
        <f>INDEX('Edited Data'!$A$1:$CG$1461,MATCH($A544,'Edited Data'!$A$1:$A$1461,0),MATCH(C$1,'Edited Data'!$A$1:$CG$1,0))</f>
        <v>213250</v>
      </c>
      <c r="E544">
        <v>890</v>
      </c>
      <c r="F544" s="6">
        <v>149500</v>
      </c>
      <c r="H544">
        <v>1391</v>
      </c>
      <c r="I544" s="6">
        <v>235000</v>
      </c>
    </row>
    <row r="545" spans="1:9">
      <c r="A545">
        <v>544</v>
      </c>
      <c r="B545" s="4" t="str">
        <f>INDEX('Edited Data'!$A$1:$CG$1461,MATCH($A545,'Edited Data'!$A$1:$A$1461,0),MATCH(B$1,'Edited Data'!$A$1:$CG$1,0))</f>
        <v>&lt;10</v>
      </c>
      <c r="C545" s="4">
        <f>INDEX('Edited Data'!$A$1:$CG$1461,MATCH($A545,'Edited Data'!$A$1:$A$1461,0),MATCH(C$1,'Edited Data'!$A$1:$CG$1,0))</f>
        <v>133000</v>
      </c>
      <c r="E545">
        <v>891</v>
      </c>
      <c r="F545" s="6">
        <v>122900</v>
      </c>
      <c r="H545">
        <v>1395</v>
      </c>
      <c r="I545" s="6">
        <v>246578</v>
      </c>
    </row>
    <row r="546" spans="1:9">
      <c r="A546">
        <v>545</v>
      </c>
      <c r="B546" s="4" t="str">
        <f>INDEX('Edited Data'!$A$1:$CG$1461,MATCH($A546,'Edited Data'!$A$1:$A$1461,0),MATCH(B$1,'Edited Data'!$A$1:$CG$1,0))</f>
        <v>&lt;5</v>
      </c>
      <c r="C546" s="4">
        <f>INDEX('Edited Data'!$A$1:$CG$1461,MATCH($A546,'Edited Data'!$A$1:$A$1461,0),MATCH(C$1,'Edited Data'!$A$1:$CG$1,0))</f>
        <v>179665</v>
      </c>
      <c r="E546">
        <v>892</v>
      </c>
      <c r="F546" s="6">
        <v>172500</v>
      </c>
      <c r="H546">
        <v>1396</v>
      </c>
      <c r="I546" s="6">
        <v>281213</v>
      </c>
    </row>
    <row r="547" spans="1:9">
      <c r="A547">
        <v>546</v>
      </c>
      <c r="B547" s="4" t="str">
        <f>INDEX('Edited Data'!$A$1:$CG$1461,MATCH($A547,'Edited Data'!$A$1:$A$1461,0),MATCH(B$1,'Edited Data'!$A$1:$CG$1,0))</f>
        <v>&lt;20</v>
      </c>
      <c r="C547" s="4">
        <f>INDEX('Edited Data'!$A$1:$CG$1461,MATCH($A547,'Edited Data'!$A$1:$A$1461,0),MATCH(C$1,'Edited Data'!$A$1:$CG$1,0))</f>
        <v>229000</v>
      </c>
      <c r="E547">
        <v>893</v>
      </c>
      <c r="F547" s="6">
        <v>154500</v>
      </c>
      <c r="H547">
        <v>1402</v>
      </c>
      <c r="I547" s="6">
        <v>193000</v>
      </c>
    </row>
    <row r="548" spans="1:9">
      <c r="A548">
        <v>547</v>
      </c>
      <c r="B548" s="4" t="str">
        <f>INDEX('Edited Data'!$A$1:$CG$1461,MATCH($A548,'Edited Data'!$A$1:$A$1461,0),MATCH(B$1,'Edited Data'!$A$1:$CG$1,0))</f>
        <v>&gt;20</v>
      </c>
      <c r="C548" s="4">
        <f>INDEX('Edited Data'!$A$1:$CG$1461,MATCH($A548,'Edited Data'!$A$1:$A$1461,0),MATCH(C$1,'Edited Data'!$A$1:$CG$1,0))</f>
        <v>210000</v>
      </c>
      <c r="E548">
        <v>894</v>
      </c>
      <c r="F548" s="6">
        <v>165000</v>
      </c>
      <c r="H548">
        <v>1403</v>
      </c>
      <c r="I548" s="6">
        <v>193879</v>
      </c>
    </row>
    <row r="549" spans="1:9">
      <c r="A549">
        <v>548</v>
      </c>
      <c r="B549" s="4" t="str">
        <f>INDEX('Edited Data'!$A$1:$CG$1461,MATCH($A549,'Edited Data'!$A$1:$A$1461,0),MATCH(B$1,'Edited Data'!$A$1:$CG$1,0))</f>
        <v>&gt;20</v>
      </c>
      <c r="C549" s="4">
        <f>INDEX('Edited Data'!$A$1:$CG$1461,MATCH($A549,'Edited Data'!$A$1:$A$1461,0),MATCH(C$1,'Edited Data'!$A$1:$CG$1,0))</f>
        <v>129500</v>
      </c>
      <c r="E549">
        <v>895</v>
      </c>
      <c r="F549" s="6">
        <v>118858</v>
      </c>
      <c r="H549">
        <v>1404</v>
      </c>
      <c r="I549" s="6">
        <v>282922</v>
      </c>
    </row>
    <row r="550" spans="1:9">
      <c r="A550">
        <v>549</v>
      </c>
      <c r="B550" s="4" t="str">
        <f>INDEX('Edited Data'!$A$1:$CG$1461,MATCH($A550,'Edited Data'!$A$1:$A$1461,0),MATCH(B$1,'Edited Data'!$A$1:$CG$1,0))</f>
        <v>&gt;20</v>
      </c>
      <c r="C550" s="4">
        <f>INDEX('Edited Data'!$A$1:$CG$1461,MATCH($A550,'Edited Data'!$A$1:$A$1461,0),MATCH(C$1,'Edited Data'!$A$1:$CG$1,0))</f>
        <v>125000</v>
      </c>
      <c r="E550">
        <v>896</v>
      </c>
      <c r="F550" s="6">
        <v>140000</v>
      </c>
      <c r="H550">
        <v>1406</v>
      </c>
      <c r="I550" s="6">
        <v>275000</v>
      </c>
    </row>
    <row r="551" spans="1:9">
      <c r="A551">
        <v>550</v>
      </c>
      <c r="B551" s="4" t="str">
        <f>INDEX('Edited Data'!$A$1:$CG$1461,MATCH($A551,'Edited Data'!$A$1:$A$1461,0),MATCH(B$1,'Edited Data'!$A$1:$CG$1,0))</f>
        <v>&lt;10</v>
      </c>
      <c r="C551" s="4">
        <f>INDEX('Edited Data'!$A$1:$CG$1461,MATCH($A551,'Edited Data'!$A$1:$A$1461,0),MATCH(C$1,'Edited Data'!$A$1:$CG$1,0))</f>
        <v>263000</v>
      </c>
      <c r="E551">
        <v>897</v>
      </c>
      <c r="F551" s="6">
        <v>106500</v>
      </c>
      <c r="H551">
        <v>1411</v>
      </c>
      <c r="I551" s="6">
        <v>230000</v>
      </c>
    </row>
    <row r="552" spans="1:9">
      <c r="A552">
        <v>551</v>
      </c>
      <c r="B552" s="4" t="str">
        <f>INDEX('Edited Data'!$A$1:$CG$1461,MATCH($A552,'Edited Data'!$A$1:$A$1461,0),MATCH(B$1,'Edited Data'!$A$1:$CG$1,0))</f>
        <v>&gt;20</v>
      </c>
      <c r="C552" s="4">
        <f>INDEX('Edited Data'!$A$1:$CG$1461,MATCH($A552,'Edited Data'!$A$1:$A$1461,0),MATCH(C$1,'Edited Data'!$A$1:$CG$1,0))</f>
        <v>140000</v>
      </c>
      <c r="E552">
        <v>898</v>
      </c>
      <c r="F552" s="6">
        <v>142953</v>
      </c>
      <c r="H552">
        <v>1414</v>
      </c>
      <c r="I552" s="6">
        <v>257000</v>
      </c>
    </row>
    <row r="553" spans="1:9">
      <c r="A553">
        <v>552</v>
      </c>
      <c r="B553" s="4" t="str">
        <f>INDEX('Edited Data'!$A$1:$CG$1461,MATCH($A553,'Edited Data'!$A$1:$A$1461,0),MATCH(B$1,'Edited Data'!$A$1:$CG$1,0))</f>
        <v>&gt;20</v>
      </c>
      <c r="C553" s="4">
        <f>INDEX('Edited Data'!$A$1:$CG$1461,MATCH($A553,'Edited Data'!$A$1:$A$1461,0),MATCH(C$1,'Edited Data'!$A$1:$CG$1,0))</f>
        <v>112500</v>
      </c>
      <c r="E553">
        <v>900</v>
      </c>
      <c r="F553" s="6">
        <v>135000</v>
      </c>
      <c r="H553">
        <v>1416</v>
      </c>
      <c r="I553" s="6">
        <v>175900</v>
      </c>
    </row>
    <row r="554" spans="1:9">
      <c r="A554">
        <v>553</v>
      </c>
      <c r="B554" s="4" t="str">
        <f>INDEX('Edited Data'!$A$1:$CG$1461,MATCH($A554,'Edited Data'!$A$1:$A$1461,0),MATCH(B$1,'Edited Data'!$A$1:$CG$1,0))</f>
        <v>&lt;5</v>
      </c>
      <c r="C554" s="4">
        <f>INDEX('Edited Data'!$A$1:$CG$1461,MATCH($A554,'Edited Data'!$A$1:$A$1461,0),MATCH(C$1,'Edited Data'!$A$1:$CG$1,0))</f>
        <v>255500</v>
      </c>
      <c r="E554">
        <v>901</v>
      </c>
      <c r="F554" s="6">
        <v>110000</v>
      </c>
      <c r="H554">
        <v>1418</v>
      </c>
      <c r="I554" s="6">
        <v>340000</v>
      </c>
    </row>
    <row r="555" spans="1:9">
      <c r="A555">
        <v>554</v>
      </c>
      <c r="B555" s="4" t="str">
        <f>INDEX('Edited Data'!$A$1:$CG$1461,MATCH($A555,'Edited Data'!$A$1:$A$1461,0),MATCH(B$1,'Edited Data'!$A$1:$CG$1,0))</f>
        <v>&gt;20</v>
      </c>
      <c r="C555" s="4">
        <f>INDEX('Edited Data'!$A$1:$CG$1461,MATCH($A555,'Edited Data'!$A$1:$A$1461,0),MATCH(C$1,'Edited Data'!$A$1:$CG$1,0))</f>
        <v>108000</v>
      </c>
      <c r="E555">
        <v>902</v>
      </c>
      <c r="F555" s="6">
        <v>153000</v>
      </c>
      <c r="H555">
        <v>1423</v>
      </c>
      <c r="I555" s="6">
        <v>136500</v>
      </c>
    </row>
    <row r="556" spans="1:9">
      <c r="A556">
        <v>555</v>
      </c>
      <c r="B556" s="4" t="str">
        <f>INDEX('Edited Data'!$A$1:$CG$1461,MATCH($A556,'Edited Data'!$A$1:$A$1461,0),MATCH(B$1,'Edited Data'!$A$1:$CG$1,0))</f>
        <v>&lt;5</v>
      </c>
      <c r="C556" s="4">
        <f>INDEX('Edited Data'!$A$1:$CG$1461,MATCH($A556,'Edited Data'!$A$1:$A$1461,0),MATCH(C$1,'Edited Data'!$A$1:$CG$1,0))</f>
        <v>284000</v>
      </c>
      <c r="E556">
        <v>905</v>
      </c>
      <c r="F556" s="6">
        <v>125500</v>
      </c>
      <c r="H556">
        <v>1427</v>
      </c>
      <c r="I556" s="6">
        <v>271000</v>
      </c>
    </row>
    <row r="557" spans="1:9">
      <c r="A557">
        <v>556</v>
      </c>
      <c r="B557" s="4" t="str">
        <f>INDEX('Edited Data'!$A$1:$CG$1461,MATCH($A557,'Edited Data'!$A$1:$A$1461,0),MATCH(B$1,'Edited Data'!$A$1:$CG$1,0))</f>
        <v>&gt;20</v>
      </c>
      <c r="C557" s="4">
        <f>INDEX('Edited Data'!$A$1:$CG$1461,MATCH($A557,'Edited Data'!$A$1:$A$1461,0),MATCH(C$1,'Edited Data'!$A$1:$CG$1,0))</f>
        <v>113000</v>
      </c>
      <c r="E557">
        <v>906</v>
      </c>
      <c r="F557" s="6">
        <v>128000</v>
      </c>
      <c r="H557">
        <v>1431</v>
      </c>
      <c r="I557" s="6">
        <v>192140</v>
      </c>
    </row>
    <row r="558" spans="1:9">
      <c r="A558">
        <v>557</v>
      </c>
      <c r="B558" s="4" t="str">
        <f>INDEX('Edited Data'!$A$1:$CG$1461,MATCH($A558,'Edited Data'!$A$1:$A$1461,0),MATCH(B$1,'Edited Data'!$A$1:$CG$1,0))</f>
        <v>&gt;20</v>
      </c>
      <c r="C558" s="4">
        <f>INDEX('Edited Data'!$A$1:$CG$1461,MATCH($A558,'Edited Data'!$A$1:$A$1461,0),MATCH(C$1,'Edited Data'!$A$1:$CG$1,0))</f>
        <v>141000</v>
      </c>
      <c r="E558">
        <v>908</v>
      </c>
      <c r="F558" s="6">
        <v>250000</v>
      </c>
      <c r="H558">
        <v>1434</v>
      </c>
      <c r="I558" s="6">
        <v>186500</v>
      </c>
    </row>
    <row r="559" spans="1:9">
      <c r="A559">
        <v>558</v>
      </c>
      <c r="B559" s="4" t="str">
        <f>INDEX('Edited Data'!$A$1:$CG$1461,MATCH($A559,'Edited Data'!$A$1:$A$1461,0),MATCH(B$1,'Edited Data'!$A$1:$CG$1,0))</f>
        <v>&gt;20</v>
      </c>
      <c r="C559" s="4">
        <f>INDEX('Edited Data'!$A$1:$CG$1461,MATCH($A559,'Edited Data'!$A$1:$A$1461,0),MATCH(C$1,'Edited Data'!$A$1:$CG$1,0))</f>
        <v>108000</v>
      </c>
      <c r="E559">
        <v>909</v>
      </c>
      <c r="F559" s="6">
        <v>131000</v>
      </c>
      <c r="H559">
        <v>1438</v>
      </c>
      <c r="I559" s="6">
        <v>394617</v>
      </c>
    </row>
    <row r="560" spans="1:9">
      <c r="A560">
        <v>559</v>
      </c>
      <c r="B560" s="4" t="str">
        <f>INDEX('Edited Data'!$A$1:$CG$1461,MATCH($A560,'Edited Data'!$A$1:$A$1461,0),MATCH(B$1,'Edited Data'!$A$1:$CG$1,0))</f>
        <v>&lt;20</v>
      </c>
      <c r="C560" s="4">
        <f>INDEX('Edited Data'!$A$1:$CG$1461,MATCH($A560,'Edited Data'!$A$1:$A$1461,0),MATCH(C$1,'Edited Data'!$A$1:$CG$1,0))</f>
        <v>175000</v>
      </c>
      <c r="E560">
        <v>911</v>
      </c>
      <c r="F560" s="6">
        <v>154300</v>
      </c>
      <c r="H560">
        <v>1442</v>
      </c>
      <c r="I560" s="6">
        <v>149300</v>
      </c>
    </row>
    <row r="561" spans="1:9">
      <c r="A561">
        <v>560</v>
      </c>
      <c r="B561" s="4" t="str">
        <f>INDEX('Edited Data'!$A$1:$CG$1461,MATCH($A561,'Edited Data'!$A$1:$A$1461,0),MATCH(B$1,'Edited Data'!$A$1:$CG$1,0))</f>
        <v>&lt;5</v>
      </c>
      <c r="C561" s="4">
        <f>INDEX('Edited Data'!$A$1:$CG$1461,MATCH($A561,'Edited Data'!$A$1:$A$1461,0),MATCH(C$1,'Edited Data'!$A$1:$CG$1,0))</f>
        <v>234000</v>
      </c>
      <c r="E561">
        <v>912</v>
      </c>
      <c r="F561" s="6">
        <v>143500</v>
      </c>
      <c r="H561">
        <v>1443</v>
      </c>
      <c r="I561" s="6">
        <v>310000</v>
      </c>
    </row>
    <row r="562" spans="1:9">
      <c r="A562">
        <v>561</v>
      </c>
      <c r="B562" s="4" t="str">
        <f>INDEX('Edited Data'!$A$1:$CG$1461,MATCH($A562,'Edited Data'!$A$1:$A$1461,0),MATCH(B$1,'Edited Data'!$A$1:$CG$1,0))</f>
        <v>&gt;20</v>
      </c>
      <c r="C562" s="4">
        <f>INDEX('Edited Data'!$A$1:$CG$1461,MATCH($A562,'Edited Data'!$A$1:$A$1461,0),MATCH(C$1,'Edited Data'!$A$1:$CG$1,0))</f>
        <v>121500</v>
      </c>
      <c r="E562">
        <v>913</v>
      </c>
      <c r="F562" s="6">
        <v>88000</v>
      </c>
      <c r="H562">
        <v>1445</v>
      </c>
      <c r="I562" s="6">
        <v>179600</v>
      </c>
    </row>
    <row r="563" spans="1:9">
      <c r="A563">
        <v>562</v>
      </c>
      <c r="B563" s="4" t="str">
        <f>INDEX('Edited Data'!$A$1:$CG$1461,MATCH($A563,'Edited Data'!$A$1:$A$1461,0),MATCH(B$1,'Edited Data'!$A$1:$CG$1,0))</f>
        <v>&gt;20</v>
      </c>
      <c r="C563" s="4">
        <f>INDEX('Edited Data'!$A$1:$CG$1461,MATCH($A563,'Edited Data'!$A$1:$A$1461,0),MATCH(C$1,'Edited Data'!$A$1:$CG$1,0))</f>
        <v>170000</v>
      </c>
      <c r="E563">
        <v>914</v>
      </c>
      <c r="F563" s="6">
        <v>145000</v>
      </c>
      <c r="H563">
        <v>1448</v>
      </c>
      <c r="I563" s="6">
        <v>240000</v>
      </c>
    </row>
    <row r="564" spans="1:9">
      <c r="A564">
        <v>563</v>
      </c>
      <c r="B564" s="4" t="str">
        <f>INDEX('Edited Data'!$A$1:$CG$1461,MATCH($A564,'Edited Data'!$A$1:$A$1461,0),MATCH(B$1,'Edited Data'!$A$1:$CG$1,0))</f>
        <v>&gt;20</v>
      </c>
      <c r="C564" s="4">
        <f>INDEX('Edited Data'!$A$1:$CG$1461,MATCH($A564,'Edited Data'!$A$1:$A$1461,0),MATCH(C$1,'Edited Data'!$A$1:$CG$1,0))</f>
        <v>108000</v>
      </c>
      <c r="E564">
        <v>916</v>
      </c>
      <c r="F564" s="6">
        <v>75000</v>
      </c>
      <c r="H564">
        <v>1452</v>
      </c>
      <c r="I564" s="6">
        <v>287090</v>
      </c>
    </row>
    <row r="565" spans="1:9">
      <c r="A565">
        <v>564</v>
      </c>
      <c r="B565" s="4" t="str">
        <f>INDEX('Edited Data'!$A$1:$CG$1461,MATCH($A565,'Edited Data'!$A$1:$A$1461,0),MATCH(B$1,'Edited Data'!$A$1:$CG$1,0))</f>
        <v>&gt;20</v>
      </c>
      <c r="C565" s="4">
        <f>INDEX('Edited Data'!$A$1:$CG$1461,MATCH($A565,'Edited Data'!$A$1:$A$1461,0),MATCH(C$1,'Edited Data'!$A$1:$CG$1,0))</f>
        <v>185000</v>
      </c>
      <c r="E565">
        <v>917</v>
      </c>
      <c r="F565" s="6">
        <v>35311</v>
      </c>
      <c r="H565">
        <v>1453</v>
      </c>
      <c r="I565" s="6">
        <v>145000</v>
      </c>
    </row>
    <row r="566" spans="1:9">
      <c r="A566">
        <v>565</v>
      </c>
      <c r="B566" s="4" t="str">
        <f>INDEX('Edited Data'!$A$1:$CG$1461,MATCH($A566,'Edited Data'!$A$1:$A$1461,0),MATCH(B$1,'Edited Data'!$A$1:$CG$1,0))</f>
        <v>&lt;20</v>
      </c>
      <c r="C566" s="4">
        <f>INDEX('Edited Data'!$A$1:$CG$1461,MATCH($A566,'Edited Data'!$A$1:$A$1461,0),MATCH(C$1,'Edited Data'!$A$1:$CG$1,0))</f>
        <v>268000</v>
      </c>
      <c r="E566">
        <v>918</v>
      </c>
      <c r="F566" s="6">
        <v>135000</v>
      </c>
      <c r="H566">
        <v>1454</v>
      </c>
      <c r="I566" s="6">
        <v>84500</v>
      </c>
    </row>
    <row r="567" spans="1:9">
      <c r="A567">
        <v>566</v>
      </c>
      <c r="B567" s="4" t="str">
        <f>INDEX('Edited Data'!$A$1:$CG$1461,MATCH($A567,'Edited Data'!$A$1:$A$1461,0),MATCH(B$1,'Edited Data'!$A$1:$CG$1,0))</f>
        <v>&gt;20</v>
      </c>
      <c r="C567" s="4">
        <f>INDEX('Edited Data'!$A$1:$CG$1461,MATCH($A567,'Edited Data'!$A$1:$A$1461,0),MATCH(C$1,'Edited Data'!$A$1:$CG$1,0))</f>
        <v>128000</v>
      </c>
      <c r="E567">
        <v>920</v>
      </c>
      <c r="F567" s="6">
        <v>176500</v>
      </c>
      <c r="H567">
        <v>1455</v>
      </c>
      <c r="I567" s="6">
        <v>185000</v>
      </c>
    </row>
    <row r="568" spans="1:9">
      <c r="A568">
        <v>567</v>
      </c>
      <c r="B568" s="4" t="str">
        <f>INDEX('Edited Data'!$A$1:$CG$1461,MATCH($A568,'Edited Data'!$A$1:$A$1461,0),MATCH(B$1,'Edited Data'!$A$1:$CG$1,0))</f>
        <v>&lt;5</v>
      </c>
      <c r="C568" s="4">
        <f>INDEX('Edited Data'!$A$1:$CG$1461,MATCH($A568,'Edited Data'!$A$1:$A$1461,0),MATCH(C$1,'Edited Data'!$A$1:$CG$1,0))</f>
        <v>325000</v>
      </c>
      <c r="E568">
        <v>922</v>
      </c>
      <c r="F568" s="6">
        <v>145900</v>
      </c>
      <c r="H568">
        <v>1456</v>
      </c>
      <c r="I568" s="6">
        <v>175000</v>
      </c>
    </row>
    <row r="569" spans="1:9">
      <c r="A569">
        <v>568</v>
      </c>
      <c r="B569" s="4" t="str">
        <f>INDEX('Edited Data'!$A$1:$CG$1461,MATCH($A569,'Edited Data'!$A$1:$A$1461,0),MATCH(B$1,'Edited Data'!$A$1:$CG$1,0))</f>
        <v>&lt;10</v>
      </c>
      <c r="C569" s="4">
        <f>INDEX('Edited Data'!$A$1:$CG$1461,MATCH($A569,'Edited Data'!$A$1:$A$1461,0),MATCH(C$1,'Edited Data'!$A$1:$CG$1,0))</f>
        <v>214000</v>
      </c>
      <c r="E569">
        <v>925</v>
      </c>
      <c r="F569" s="6">
        <v>207500</v>
      </c>
    </row>
    <row r="570" spans="1:9">
      <c r="A570">
        <v>569</v>
      </c>
      <c r="B570" s="4" t="str">
        <f>INDEX('Edited Data'!$A$1:$CG$1461,MATCH($A570,'Edited Data'!$A$1:$A$1461,0),MATCH(B$1,'Edited Data'!$A$1:$CG$1,0))</f>
        <v>&gt;20</v>
      </c>
      <c r="C570" s="4">
        <f>INDEX('Edited Data'!$A$1:$CG$1461,MATCH($A570,'Edited Data'!$A$1:$A$1461,0),MATCH(C$1,'Edited Data'!$A$1:$CG$1,0))</f>
        <v>316600</v>
      </c>
      <c r="E570">
        <v>926</v>
      </c>
      <c r="F570" s="6">
        <v>175000</v>
      </c>
    </row>
    <row r="571" spans="1:9">
      <c r="A571">
        <v>570</v>
      </c>
      <c r="B571" s="4" t="str">
        <f>INDEX('Edited Data'!$A$1:$CG$1461,MATCH($A571,'Edited Data'!$A$1:$A$1461,0),MATCH(B$1,'Edited Data'!$A$1:$CG$1,0))</f>
        <v>&gt;20</v>
      </c>
      <c r="C571" s="4">
        <f>INDEX('Edited Data'!$A$1:$CG$1461,MATCH($A571,'Edited Data'!$A$1:$A$1461,0),MATCH(C$1,'Edited Data'!$A$1:$CG$1,0))</f>
        <v>135960</v>
      </c>
      <c r="E571">
        <v>928</v>
      </c>
      <c r="F571" s="6">
        <v>176000</v>
      </c>
    </row>
    <row r="572" spans="1:9">
      <c r="A572">
        <v>571</v>
      </c>
      <c r="B572" s="4" t="str">
        <f>INDEX('Edited Data'!$A$1:$CG$1461,MATCH($A572,'Edited Data'!$A$1:$A$1461,0),MATCH(B$1,'Edited Data'!$A$1:$CG$1,0))</f>
        <v>&gt;20</v>
      </c>
      <c r="C572" s="4">
        <f>INDEX('Edited Data'!$A$1:$CG$1461,MATCH($A572,'Edited Data'!$A$1:$A$1461,0),MATCH(C$1,'Edited Data'!$A$1:$CG$1,0))</f>
        <v>142600</v>
      </c>
      <c r="E572">
        <v>932</v>
      </c>
      <c r="F572" s="6">
        <v>117500</v>
      </c>
    </row>
    <row r="573" spans="1:9">
      <c r="A573">
        <v>572</v>
      </c>
      <c r="B573" s="4" t="str">
        <f>INDEX('Edited Data'!$A$1:$CG$1461,MATCH($A573,'Edited Data'!$A$1:$A$1461,0),MATCH(B$1,'Edited Data'!$A$1:$CG$1,0))</f>
        <v>&gt;20</v>
      </c>
      <c r="C573" s="4">
        <f>INDEX('Edited Data'!$A$1:$CG$1461,MATCH($A573,'Edited Data'!$A$1:$A$1461,0),MATCH(C$1,'Edited Data'!$A$1:$CG$1,0))</f>
        <v>120000</v>
      </c>
      <c r="E573">
        <v>935</v>
      </c>
      <c r="F573" s="6">
        <v>242000</v>
      </c>
    </row>
    <row r="574" spans="1:9">
      <c r="A574">
        <v>573</v>
      </c>
      <c r="B574" s="4" t="str">
        <f>INDEX('Edited Data'!$A$1:$CG$1461,MATCH($A574,'Edited Data'!$A$1:$A$1461,0),MATCH(B$1,'Edited Data'!$A$1:$CG$1,0))</f>
        <v>&lt;5</v>
      </c>
      <c r="C574" s="4">
        <f>INDEX('Edited Data'!$A$1:$CG$1461,MATCH($A574,'Edited Data'!$A$1:$A$1461,0),MATCH(C$1,'Edited Data'!$A$1:$CG$1,0))</f>
        <v>224500</v>
      </c>
      <c r="E574">
        <v>936</v>
      </c>
      <c r="F574" s="6">
        <v>79900</v>
      </c>
    </row>
    <row r="575" spans="1:9">
      <c r="A575">
        <v>574</v>
      </c>
      <c r="B575" s="4" t="str">
        <f>INDEX('Edited Data'!$A$1:$CG$1461,MATCH($A575,'Edited Data'!$A$1:$A$1461,0),MATCH(B$1,'Edited Data'!$A$1:$CG$1,0))</f>
        <v>&lt;10</v>
      </c>
      <c r="C575" s="4">
        <f>INDEX('Edited Data'!$A$1:$CG$1461,MATCH($A575,'Edited Data'!$A$1:$A$1461,0),MATCH(C$1,'Edited Data'!$A$1:$CG$1,0))</f>
        <v>170000</v>
      </c>
      <c r="E575">
        <v>940</v>
      </c>
      <c r="F575" s="6">
        <v>244400</v>
      </c>
    </row>
    <row r="576" spans="1:9">
      <c r="A576">
        <v>575</v>
      </c>
      <c r="B576" s="4" t="str">
        <f>INDEX('Edited Data'!$A$1:$CG$1461,MATCH($A576,'Edited Data'!$A$1:$A$1461,0),MATCH(B$1,'Edited Data'!$A$1:$CG$1,0))</f>
        <v>&gt;20</v>
      </c>
      <c r="C576" s="4">
        <f>INDEX('Edited Data'!$A$1:$CG$1461,MATCH($A576,'Edited Data'!$A$1:$A$1461,0),MATCH(C$1,'Edited Data'!$A$1:$CG$1,0))</f>
        <v>139000</v>
      </c>
      <c r="E576">
        <v>941</v>
      </c>
      <c r="F576" s="6">
        <v>150900</v>
      </c>
    </row>
    <row r="577" spans="1:6">
      <c r="A577">
        <v>576</v>
      </c>
      <c r="B577" s="4" t="str">
        <f>INDEX('Edited Data'!$A$1:$CG$1461,MATCH($A577,'Edited Data'!$A$1:$A$1461,0),MATCH(B$1,'Edited Data'!$A$1:$CG$1,0))</f>
        <v>&gt;20</v>
      </c>
      <c r="C577" s="4">
        <f>INDEX('Edited Data'!$A$1:$CG$1461,MATCH($A577,'Edited Data'!$A$1:$A$1461,0),MATCH(C$1,'Edited Data'!$A$1:$CG$1,0))</f>
        <v>118500</v>
      </c>
      <c r="E577">
        <v>943</v>
      </c>
      <c r="F577" s="6">
        <v>150000</v>
      </c>
    </row>
    <row r="578" spans="1:6">
      <c r="A578">
        <v>577</v>
      </c>
      <c r="B578" s="4" t="str">
        <f>INDEX('Edited Data'!$A$1:$CG$1461,MATCH($A578,'Edited Data'!$A$1:$A$1461,0),MATCH(B$1,'Edited Data'!$A$1:$CG$1,0))</f>
        <v>&gt;20</v>
      </c>
      <c r="C578" s="4">
        <f>INDEX('Edited Data'!$A$1:$CG$1461,MATCH($A578,'Edited Data'!$A$1:$A$1461,0),MATCH(C$1,'Edited Data'!$A$1:$CG$1,0))</f>
        <v>145000</v>
      </c>
      <c r="E578">
        <v>944</v>
      </c>
      <c r="F578" s="6">
        <v>143000</v>
      </c>
    </row>
    <row r="579" spans="1:6">
      <c r="A579">
        <v>578</v>
      </c>
      <c r="B579" s="4" t="str">
        <f>INDEX('Edited Data'!$A$1:$CG$1461,MATCH($A579,'Edited Data'!$A$1:$A$1461,0),MATCH(B$1,'Edited Data'!$A$1:$CG$1,0))</f>
        <v>&gt;20</v>
      </c>
      <c r="C579" s="4">
        <f>INDEX('Edited Data'!$A$1:$CG$1461,MATCH($A579,'Edited Data'!$A$1:$A$1461,0),MATCH(C$1,'Edited Data'!$A$1:$CG$1,0))</f>
        <v>164500</v>
      </c>
      <c r="E579">
        <v>945</v>
      </c>
      <c r="F579" s="6">
        <v>137500</v>
      </c>
    </row>
    <row r="580" spans="1:6">
      <c r="A580">
        <v>579</v>
      </c>
      <c r="B580" s="4" t="str">
        <f>INDEX('Edited Data'!$A$1:$CG$1461,MATCH($A580,'Edited Data'!$A$1:$A$1461,0),MATCH(B$1,'Edited Data'!$A$1:$CG$1,0))</f>
        <v>&lt;5</v>
      </c>
      <c r="C580" s="4">
        <f>INDEX('Edited Data'!$A$1:$CG$1461,MATCH($A580,'Edited Data'!$A$1:$A$1461,0),MATCH(C$1,'Edited Data'!$A$1:$CG$1,0))</f>
        <v>146000</v>
      </c>
      <c r="E580">
        <v>946</v>
      </c>
      <c r="F580" s="6">
        <v>124900</v>
      </c>
    </row>
    <row r="581" spans="1:6">
      <c r="A581">
        <v>580</v>
      </c>
      <c r="B581" s="4" t="str">
        <f>INDEX('Edited Data'!$A$1:$CG$1461,MATCH($A581,'Edited Data'!$A$1:$A$1461,0),MATCH(B$1,'Edited Data'!$A$1:$CG$1,0))</f>
        <v>&gt;20</v>
      </c>
      <c r="C581" s="4">
        <f>INDEX('Edited Data'!$A$1:$CG$1461,MATCH($A581,'Edited Data'!$A$1:$A$1461,0),MATCH(C$1,'Edited Data'!$A$1:$CG$1,0))</f>
        <v>131500</v>
      </c>
      <c r="E581">
        <v>947</v>
      </c>
      <c r="F581" s="6">
        <v>143000</v>
      </c>
    </row>
    <row r="582" spans="1:6">
      <c r="A582">
        <v>581</v>
      </c>
      <c r="B582" s="4" t="str">
        <f>INDEX('Edited Data'!$A$1:$CG$1461,MATCH($A582,'Edited Data'!$A$1:$A$1461,0),MATCH(B$1,'Edited Data'!$A$1:$CG$1,0))</f>
        <v>&gt;20</v>
      </c>
      <c r="C582" s="4">
        <f>INDEX('Edited Data'!$A$1:$CG$1461,MATCH($A582,'Edited Data'!$A$1:$A$1461,0),MATCH(C$1,'Edited Data'!$A$1:$CG$1,0))</f>
        <v>181900</v>
      </c>
      <c r="E582">
        <v>950</v>
      </c>
      <c r="F582" s="6">
        <v>197500</v>
      </c>
    </row>
    <row r="583" spans="1:6">
      <c r="A583">
        <v>582</v>
      </c>
      <c r="B583" s="4" t="str">
        <f>INDEX('Edited Data'!$A$1:$CG$1461,MATCH($A583,'Edited Data'!$A$1:$A$1461,0),MATCH(B$1,'Edited Data'!$A$1:$CG$1,0))</f>
        <v>&lt;5</v>
      </c>
      <c r="C583" s="4">
        <f>INDEX('Edited Data'!$A$1:$CG$1461,MATCH($A583,'Edited Data'!$A$1:$A$1461,0),MATCH(C$1,'Edited Data'!$A$1:$CG$1,0))</f>
        <v>253293</v>
      </c>
      <c r="E583">
        <v>951</v>
      </c>
      <c r="F583" s="6">
        <v>129000</v>
      </c>
    </row>
    <row r="584" spans="1:6">
      <c r="A584">
        <v>583</v>
      </c>
      <c r="B584" s="4" t="str">
        <f>INDEX('Edited Data'!$A$1:$CG$1461,MATCH($A584,'Edited Data'!$A$1:$A$1461,0),MATCH(B$1,'Edited Data'!$A$1:$CG$1,0))</f>
        <v>&lt;20</v>
      </c>
      <c r="C584" s="4">
        <f>INDEX('Edited Data'!$A$1:$CG$1461,MATCH($A584,'Edited Data'!$A$1:$A$1461,0),MATCH(C$1,'Edited Data'!$A$1:$CG$1,0))</f>
        <v>118500</v>
      </c>
      <c r="E584">
        <v>952</v>
      </c>
      <c r="F584" s="6">
        <v>119900</v>
      </c>
    </row>
    <row r="585" spans="1:6">
      <c r="A585">
        <v>584</v>
      </c>
      <c r="B585" s="4" t="str">
        <f>INDEX('Edited Data'!$A$1:$CG$1461,MATCH($A585,'Edited Data'!$A$1:$A$1461,0),MATCH(B$1,'Edited Data'!$A$1:$CG$1,0))</f>
        <v>&gt;20</v>
      </c>
      <c r="C585" s="4">
        <f>INDEX('Edited Data'!$A$1:$CG$1461,MATCH($A585,'Edited Data'!$A$1:$A$1461,0),MATCH(C$1,'Edited Data'!$A$1:$CG$1,0))</f>
        <v>325000</v>
      </c>
      <c r="E585">
        <v>953</v>
      </c>
      <c r="F585" s="6">
        <v>133900</v>
      </c>
    </row>
    <row r="586" spans="1:6">
      <c r="A586">
        <v>585</v>
      </c>
      <c r="B586" s="4" t="str">
        <f>INDEX('Edited Data'!$A$1:$CG$1461,MATCH($A586,'Edited Data'!$A$1:$A$1461,0),MATCH(B$1,'Edited Data'!$A$1:$CG$1,0))</f>
        <v>&gt;20</v>
      </c>
      <c r="C586" s="4">
        <f>INDEX('Edited Data'!$A$1:$CG$1461,MATCH($A586,'Edited Data'!$A$1:$A$1461,0),MATCH(C$1,'Edited Data'!$A$1:$CG$1,0))</f>
        <v>133000</v>
      </c>
      <c r="E586">
        <v>954</v>
      </c>
      <c r="F586" s="6">
        <v>172000</v>
      </c>
    </row>
    <row r="587" spans="1:6">
      <c r="A587">
        <v>586</v>
      </c>
      <c r="B587" s="4" t="str">
        <f>INDEX('Edited Data'!$A$1:$CG$1461,MATCH($A587,'Edited Data'!$A$1:$A$1461,0),MATCH(B$1,'Edited Data'!$A$1:$CG$1,0))</f>
        <v>&lt;5</v>
      </c>
      <c r="C587" s="4">
        <f>INDEX('Edited Data'!$A$1:$CG$1461,MATCH($A587,'Edited Data'!$A$1:$A$1461,0),MATCH(C$1,'Edited Data'!$A$1:$CG$1,0))</f>
        <v>369900</v>
      </c>
      <c r="E587">
        <v>955</v>
      </c>
      <c r="F587" s="6">
        <v>127500</v>
      </c>
    </row>
    <row r="588" spans="1:6">
      <c r="A588">
        <v>587</v>
      </c>
      <c r="B588" s="4" t="str">
        <f>INDEX('Edited Data'!$A$1:$CG$1461,MATCH($A588,'Edited Data'!$A$1:$A$1461,0),MATCH(B$1,'Edited Data'!$A$1:$CG$1,0))</f>
        <v>&gt;20</v>
      </c>
      <c r="C588" s="4">
        <f>INDEX('Edited Data'!$A$1:$CG$1461,MATCH($A588,'Edited Data'!$A$1:$A$1461,0),MATCH(C$1,'Edited Data'!$A$1:$CG$1,0))</f>
        <v>130000</v>
      </c>
      <c r="E588">
        <v>956</v>
      </c>
      <c r="F588" s="6">
        <v>145000</v>
      </c>
    </row>
    <row r="589" spans="1:6">
      <c r="A589">
        <v>588</v>
      </c>
      <c r="B589" s="4" t="str">
        <f>INDEX('Edited Data'!$A$1:$CG$1461,MATCH($A589,'Edited Data'!$A$1:$A$1461,0),MATCH(B$1,'Edited Data'!$A$1:$CG$1,0))</f>
        <v>&gt;20</v>
      </c>
      <c r="C589" s="4">
        <f>INDEX('Edited Data'!$A$1:$CG$1461,MATCH($A589,'Edited Data'!$A$1:$A$1461,0),MATCH(C$1,'Edited Data'!$A$1:$CG$1,0))</f>
        <v>137000</v>
      </c>
      <c r="E589">
        <v>957</v>
      </c>
      <c r="F589" s="6">
        <v>124000</v>
      </c>
    </row>
    <row r="590" spans="1:6">
      <c r="A590">
        <v>589</v>
      </c>
      <c r="B590" s="4" t="str">
        <f>INDEX('Edited Data'!$A$1:$CG$1461,MATCH($A590,'Edited Data'!$A$1:$A$1461,0),MATCH(B$1,'Edited Data'!$A$1:$CG$1,0))</f>
        <v>&gt;20</v>
      </c>
      <c r="C590" s="4">
        <f>INDEX('Edited Data'!$A$1:$CG$1461,MATCH($A590,'Edited Data'!$A$1:$A$1461,0),MATCH(C$1,'Edited Data'!$A$1:$CG$1,0))</f>
        <v>143000</v>
      </c>
      <c r="E590">
        <v>958</v>
      </c>
      <c r="F590" s="6">
        <v>132000</v>
      </c>
    </row>
    <row r="591" spans="1:6">
      <c r="A591">
        <v>590</v>
      </c>
      <c r="B591" s="4" t="str">
        <f>INDEX('Edited Data'!$A$1:$CG$1461,MATCH($A591,'Edited Data'!$A$1:$A$1461,0),MATCH(B$1,'Edited Data'!$A$1:$CG$1,0))</f>
        <v>&gt;20</v>
      </c>
      <c r="C591" s="4">
        <f>INDEX('Edited Data'!$A$1:$CG$1461,MATCH($A591,'Edited Data'!$A$1:$A$1461,0),MATCH(C$1,'Edited Data'!$A$1:$CG$1,0))</f>
        <v>79500</v>
      </c>
      <c r="E591">
        <v>961</v>
      </c>
      <c r="F591" s="6">
        <v>116500</v>
      </c>
    </row>
    <row r="592" spans="1:6">
      <c r="A592">
        <v>591</v>
      </c>
      <c r="B592" s="4" t="str">
        <f>INDEX('Edited Data'!$A$1:$CG$1461,MATCH($A592,'Edited Data'!$A$1:$A$1461,0),MATCH(B$1,'Edited Data'!$A$1:$CG$1,0))</f>
        <v>&lt;5</v>
      </c>
      <c r="C592" s="4">
        <f>INDEX('Edited Data'!$A$1:$CG$1461,MATCH($A592,'Edited Data'!$A$1:$A$1461,0),MATCH(C$1,'Edited Data'!$A$1:$CG$1,0))</f>
        <v>185900</v>
      </c>
      <c r="E592">
        <v>962</v>
      </c>
      <c r="F592" s="6">
        <v>272000</v>
      </c>
    </row>
    <row r="593" spans="1:6">
      <c r="A593">
        <v>592</v>
      </c>
      <c r="B593" s="4" t="str">
        <f>INDEX('Edited Data'!$A$1:$CG$1461,MATCH($A593,'Edited Data'!$A$1:$A$1461,0),MATCH(B$1,'Edited Data'!$A$1:$CG$1,0))</f>
        <v>&lt;5</v>
      </c>
      <c r="C593" s="4">
        <f>INDEX('Edited Data'!$A$1:$CG$1461,MATCH($A593,'Edited Data'!$A$1:$A$1461,0),MATCH(C$1,'Edited Data'!$A$1:$CG$1,0))</f>
        <v>451950</v>
      </c>
      <c r="E593">
        <v>963</v>
      </c>
      <c r="F593" s="6">
        <v>155000</v>
      </c>
    </row>
    <row r="594" spans="1:6">
      <c r="A594">
        <v>593</v>
      </c>
      <c r="B594" s="4" t="str">
        <f>INDEX('Edited Data'!$A$1:$CG$1461,MATCH($A594,'Edited Data'!$A$1:$A$1461,0),MATCH(B$1,'Edited Data'!$A$1:$CG$1,0))</f>
        <v>&gt;20</v>
      </c>
      <c r="C594" s="4">
        <f>INDEX('Edited Data'!$A$1:$CG$1461,MATCH($A594,'Edited Data'!$A$1:$A$1461,0),MATCH(C$1,'Edited Data'!$A$1:$CG$1,0))</f>
        <v>138000</v>
      </c>
      <c r="E594">
        <v>967</v>
      </c>
      <c r="F594" s="6">
        <v>160000</v>
      </c>
    </row>
    <row r="595" spans="1:6">
      <c r="A595">
        <v>594</v>
      </c>
      <c r="B595" s="4" t="str">
        <f>INDEX('Edited Data'!$A$1:$CG$1461,MATCH($A595,'Edited Data'!$A$1:$A$1461,0),MATCH(B$1,'Edited Data'!$A$1:$CG$1,0))</f>
        <v>&lt;10</v>
      </c>
      <c r="C595" s="4">
        <f>INDEX('Edited Data'!$A$1:$CG$1461,MATCH($A595,'Edited Data'!$A$1:$A$1461,0),MATCH(C$1,'Edited Data'!$A$1:$CG$1,0))</f>
        <v>140000</v>
      </c>
      <c r="E595">
        <v>968</v>
      </c>
      <c r="F595" s="6">
        <v>135000</v>
      </c>
    </row>
    <row r="596" spans="1:6">
      <c r="A596">
        <v>595</v>
      </c>
      <c r="B596" s="4" t="str">
        <f>INDEX('Edited Data'!$A$1:$CG$1461,MATCH($A596,'Edited Data'!$A$1:$A$1461,0),MATCH(B$1,'Edited Data'!$A$1:$CG$1,0))</f>
        <v>&gt;20</v>
      </c>
      <c r="C596" s="4">
        <f>INDEX('Edited Data'!$A$1:$CG$1461,MATCH($A596,'Edited Data'!$A$1:$A$1461,0),MATCH(C$1,'Edited Data'!$A$1:$CG$1,0))</f>
        <v>110000</v>
      </c>
      <c r="E596">
        <v>969</v>
      </c>
      <c r="F596" s="6">
        <v>37900</v>
      </c>
    </row>
    <row r="597" spans="1:6">
      <c r="A597">
        <v>596</v>
      </c>
      <c r="B597" s="4" t="str">
        <f>INDEX('Edited Data'!$A$1:$CG$1461,MATCH($A597,'Edited Data'!$A$1:$A$1461,0),MATCH(B$1,'Edited Data'!$A$1:$CG$1,0))</f>
        <v>&lt;5</v>
      </c>
      <c r="C597" s="4">
        <f>INDEX('Edited Data'!$A$1:$CG$1461,MATCH($A597,'Edited Data'!$A$1:$A$1461,0),MATCH(C$1,'Edited Data'!$A$1:$CG$1,0))</f>
        <v>319000</v>
      </c>
      <c r="E597">
        <v>970</v>
      </c>
      <c r="F597" s="6">
        <v>140000</v>
      </c>
    </row>
    <row r="598" spans="1:6">
      <c r="A598">
        <v>597</v>
      </c>
      <c r="B598" s="4" t="str">
        <f>INDEX('Edited Data'!$A$1:$CG$1461,MATCH($A598,'Edited Data'!$A$1:$A$1461,0),MATCH(B$1,'Edited Data'!$A$1:$CG$1,0))</f>
        <v>&gt;20</v>
      </c>
      <c r="C598" s="4">
        <f>INDEX('Edited Data'!$A$1:$CG$1461,MATCH($A598,'Edited Data'!$A$1:$A$1461,0),MATCH(C$1,'Edited Data'!$A$1:$CG$1,0))</f>
        <v>114504</v>
      </c>
      <c r="E598">
        <v>971</v>
      </c>
      <c r="F598" s="6">
        <v>135000</v>
      </c>
    </row>
    <row r="599" spans="1:6">
      <c r="A599">
        <v>598</v>
      </c>
      <c r="B599" s="4" t="str">
        <f>INDEX('Edited Data'!$A$1:$CG$1461,MATCH($A599,'Edited Data'!$A$1:$A$1461,0),MATCH(B$1,'Edited Data'!$A$1:$CG$1,0))</f>
        <v>&lt;5</v>
      </c>
      <c r="C599" s="4">
        <f>INDEX('Edited Data'!$A$1:$CG$1461,MATCH($A599,'Edited Data'!$A$1:$A$1461,0),MATCH(C$1,'Edited Data'!$A$1:$CG$1,0))</f>
        <v>194201</v>
      </c>
      <c r="E599">
        <v>973</v>
      </c>
      <c r="F599" s="6">
        <v>99500</v>
      </c>
    </row>
    <row r="600" spans="1:6">
      <c r="A600">
        <v>599</v>
      </c>
      <c r="B600" s="4" t="str">
        <f>INDEX('Edited Data'!$A$1:$CG$1461,MATCH($A600,'Edited Data'!$A$1:$A$1461,0),MATCH(B$1,'Edited Data'!$A$1:$CG$1,0))</f>
        <v>&gt;20</v>
      </c>
      <c r="C600" s="4">
        <f>INDEX('Edited Data'!$A$1:$CG$1461,MATCH($A600,'Edited Data'!$A$1:$A$1461,0),MATCH(C$1,'Edited Data'!$A$1:$CG$1,0))</f>
        <v>217500</v>
      </c>
      <c r="E600">
        <v>975</v>
      </c>
      <c r="F600" s="6">
        <v>167500</v>
      </c>
    </row>
    <row r="601" spans="1:6">
      <c r="A601">
        <v>600</v>
      </c>
      <c r="B601" s="4" t="str">
        <f>INDEX('Edited Data'!$A$1:$CG$1461,MATCH($A601,'Edited Data'!$A$1:$A$1461,0),MATCH(B$1,'Edited Data'!$A$1:$CG$1,0))</f>
        <v>&gt;20</v>
      </c>
      <c r="C601" s="4">
        <f>INDEX('Edited Data'!$A$1:$CG$1461,MATCH($A601,'Edited Data'!$A$1:$A$1461,0),MATCH(C$1,'Edited Data'!$A$1:$CG$1,0))</f>
        <v>151000</v>
      </c>
      <c r="E601">
        <v>977</v>
      </c>
      <c r="F601" s="6">
        <v>85500</v>
      </c>
    </row>
    <row r="602" spans="1:6">
      <c r="A602">
        <v>601</v>
      </c>
      <c r="B602" s="4" t="str">
        <f>INDEX('Edited Data'!$A$1:$CG$1461,MATCH($A602,'Edited Data'!$A$1:$A$1461,0),MATCH(B$1,'Edited Data'!$A$1:$CG$1,0))</f>
        <v>&lt;5</v>
      </c>
      <c r="C602" s="4">
        <f>INDEX('Edited Data'!$A$1:$CG$1461,MATCH($A602,'Edited Data'!$A$1:$A$1461,0),MATCH(C$1,'Edited Data'!$A$1:$CG$1,0))</f>
        <v>275000</v>
      </c>
      <c r="E602">
        <v>979</v>
      </c>
      <c r="F602" s="6">
        <v>110000</v>
      </c>
    </row>
    <row r="603" spans="1:6">
      <c r="A603">
        <v>602</v>
      </c>
      <c r="B603" s="4" t="str">
        <f>INDEX('Edited Data'!$A$1:$CG$1461,MATCH($A603,'Edited Data'!$A$1:$A$1461,0),MATCH(B$1,'Edited Data'!$A$1:$CG$1,0))</f>
        <v>&gt;20</v>
      </c>
      <c r="C603" s="4">
        <f>INDEX('Edited Data'!$A$1:$CG$1461,MATCH($A603,'Edited Data'!$A$1:$A$1461,0),MATCH(C$1,'Edited Data'!$A$1:$CG$1,0))</f>
        <v>141000</v>
      </c>
      <c r="E603">
        <v>980</v>
      </c>
      <c r="F603" s="6">
        <v>139000</v>
      </c>
    </row>
    <row r="604" spans="1:6">
      <c r="A604">
        <v>603</v>
      </c>
      <c r="B604" s="4" t="str">
        <f>INDEX('Edited Data'!$A$1:$CG$1461,MATCH($A604,'Edited Data'!$A$1:$A$1461,0),MATCH(B$1,'Edited Data'!$A$1:$CG$1,0))</f>
        <v>&lt;20</v>
      </c>
      <c r="C604" s="4">
        <f>INDEX('Edited Data'!$A$1:$CG$1461,MATCH($A604,'Edited Data'!$A$1:$A$1461,0),MATCH(C$1,'Edited Data'!$A$1:$CG$1,0))</f>
        <v>220000</v>
      </c>
      <c r="E604">
        <v>981</v>
      </c>
      <c r="F604" s="6">
        <v>178400</v>
      </c>
    </row>
    <row r="605" spans="1:6">
      <c r="A605">
        <v>604</v>
      </c>
      <c r="B605" s="4" t="str">
        <f>INDEX('Edited Data'!$A$1:$CG$1461,MATCH($A605,'Edited Data'!$A$1:$A$1461,0),MATCH(B$1,'Edited Data'!$A$1:$CG$1,0))</f>
        <v>&lt;10</v>
      </c>
      <c r="C605" s="4">
        <f>INDEX('Edited Data'!$A$1:$CG$1461,MATCH($A605,'Edited Data'!$A$1:$A$1461,0),MATCH(C$1,'Edited Data'!$A$1:$CG$1,0))</f>
        <v>151000</v>
      </c>
      <c r="E605">
        <v>985</v>
      </c>
      <c r="F605" s="6">
        <v>126000</v>
      </c>
    </row>
    <row r="606" spans="1:6">
      <c r="A606">
        <v>605</v>
      </c>
      <c r="B606" s="4" t="str">
        <f>INDEX('Edited Data'!$A$1:$CG$1461,MATCH($A606,'Edited Data'!$A$1:$A$1461,0),MATCH(B$1,'Edited Data'!$A$1:$CG$1,0))</f>
        <v>&lt;10</v>
      </c>
      <c r="C606" s="4">
        <f>INDEX('Edited Data'!$A$1:$CG$1461,MATCH($A606,'Edited Data'!$A$1:$A$1461,0),MATCH(C$1,'Edited Data'!$A$1:$CG$1,0))</f>
        <v>221000</v>
      </c>
      <c r="E606">
        <v>986</v>
      </c>
      <c r="F606" s="6">
        <v>125000</v>
      </c>
    </row>
    <row r="607" spans="1:6">
      <c r="A607">
        <v>606</v>
      </c>
      <c r="B607" s="4" t="str">
        <f>INDEX('Edited Data'!$A$1:$CG$1461,MATCH($A607,'Edited Data'!$A$1:$A$1461,0),MATCH(B$1,'Edited Data'!$A$1:$CG$1,0))</f>
        <v>&gt;20</v>
      </c>
      <c r="C607" s="4">
        <f>INDEX('Edited Data'!$A$1:$CG$1461,MATCH($A607,'Edited Data'!$A$1:$A$1461,0),MATCH(C$1,'Edited Data'!$A$1:$CG$1,0))</f>
        <v>205000</v>
      </c>
      <c r="E607">
        <v>987</v>
      </c>
      <c r="F607" s="6">
        <v>117000</v>
      </c>
    </row>
    <row r="608" spans="1:6">
      <c r="A608">
        <v>607</v>
      </c>
      <c r="B608" s="4" t="str">
        <f>INDEX('Edited Data'!$A$1:$CG$1461,MATCH($A608,'Edited Data'!$A$1:$A$1461,0),MATCH(B$1,'Edited Data'!$A$1:$CG$1,0))</f>
        <v>&lt;20</v>
      </c>
      <c r="C608" s="4">
        <f>INDEX('Edited Data'!$A$1:$CG$1461,MATCH($A608,'Edited Data'!$A$1:$A$1461,0),MATCH(C$1,'Edited Data'!$A$1:$CG$1,0))</f>
        <v>152000</v>
      </c>
      <c r="E608">
        <v>989</v>
      </c>
      <c r="F608" s="6">
        <v>195000</v>
      </c>
    </row>
    <row r="609" spans="1:6">
      <c r="A609">
        <v>608</v>
      </c>
      <c r="B609" s="4" t="str">
        <f>INDEX('Edited Data'!$A$1:$CG$1461,MATCH($A609,'Edited Data'!$A$1:$A$1461,0),MATCH(B$1,'Edited Data'!$A$1:$CG$1,0))</f>
        <v>&gt;20</v>
      </c>
      <c r="C609" s="4">
        <f>INDEX('Edited Data'!$A$1:$CG$1461,MATCH($A609,'Edited Data'!$A$1:$A$1461,0),MATCH(C$1,'Edited Data'!$A$1:$CG$1,0))</f>
        <v>225000</v>
      </c>
      <c r="E609">
        <v>992</v>
      </c>
      <c r="F609" s="6">
        <v>168000</v>
      </c>
    </row>
    <row r="610" spans="1:6">
      <c r="A610">
        <v>609</v>
      </c>
      <c r="B610" s="4" t="str">
        <f>INDEX('Edited Data'!$A$1:$CG$1461,MATCH($A610,'Edited Data'!$A$1:$A$1461,0),MATCH(B$1,'Edited Data'!$A$1:$CG$1,0))</f>
        <v>&gt;20</v>
      </c>
      <c r="C610" s="4">
        <f>INDEX('Edited Data'!$A$1:$CG$1461,MATCH($A610,'Edited Data'!$A$1:$A$1461,0),MATCH(C$1,'Edited Data'!$A$1:$CG$1,0))</f>
        <v>359100</v>
      </c>
      <c r="E610">
        <v>993</v>
      </c>
      <c r="F610" s="6">
        <v>187000</v>
      </c>
    </row>
    <row r="611" spans="1:6">
      <c r="A611">
        <v>610</v>
      </c>
      <c r="B611" s="4" t="str">
        <f>INDEX('Edited Data'!$A$1:$CG$1461,MATCH($A611,'Edited Data'!$A$1:$A$1461,0),MATCH(B$1,'Edited Data'!$A$1:$CG$1,0))</f>
        <v>&gt;20</v>
      </c>
      <c r="C611" s="4">
        <f>INDEX('Edited Data'!$A$1:$CG$1461,MATCH($A611,'Edited Data'!$A$1:$A$1461,0),MATCH(C$1,'Edited Data'!$A$1:$CG$1,0))</f>
        <v>118500</v>
      </c>
      <c r="E611">
        <v>996</v>
      </c>
      <c r="F611" s="6">
        <v>121600</v>
      </c>
    </row>
    <row r="612" spans="1:6">
      <c r="A612">
        <v>611</v>
      </c>
      <c r="B612" s="4" t="str">
        <f>INDEX('Edited Data'!$A$1:$CG$1461,MATCH($A612,'Edited Data'!$A$1:$A$1461,0),MATCH(B$1,'Edited Data'!$A$1:$CG$1,0))</f>
        <v>&lt;10</v>
      </c>
      <c r="C612" s="4">
        <f>INDEX('Edited Data'!$A$1:$CG$1461,MATCH($A612,'Edited Data'!$A$1:$A$1461,0),MATCH(C$1,'Edited Data'!$A$1:$CG$1,0))</f>
        <v>313000</v>
      </c>
      <c r="E612">
        <v>997</v>
      </c>
      <c r="F612" s="6">
        <v>136500</v>
      </c>
    </row>
    <row r="613" spans="1:6">
      <c r="A613">
        <v>612</v>
      </c>
      <c r="B613" s="4" t="str">
        <f>INDEX('Edited Data'!$A$1:$CG$1461,MATCH($A613,'Edited Data'!$A$1:$A$1461,0),MATCH(B$1,'Edited Data'!$A$1:$CG$1,0))</f>
        <v>&gt;20</v>
      </c>
      <c r="C613" s="4">
        <f>INDEX('Edited Data'!$A$1:$CG$1461,MATCH($A613,'Edited Data'!$A$1:$A$1461,0),MATCH(C$1,'Edited Data'!$A$1:$CG$1,0))</f>
        <v>148000</v>
      </c>
      <c r="E613">
        <v>998</v>
      </c>
      <c r="F613" s="6">
        <v>185000</v>
      </c>
    </row>
    <row r="614" spans="1:6">
      <c r="A614">
        <v>613</v>
      </c>
      <c r="B614" s="4" t="str">
        <f>INDEX('Edited Data'!$A$1:$CG$1461,MATCH($A614,'Edited Data'!$A$1:$A$1461,0),MATCH(B$1,'Edited Data'!$A$1:$CG$1,0))</f>
        <v>&lt;10</v>
      </c>
      <c r="C614" s="4">
        <f>INDEX('Edited Data'!$A$1:$CG$1461,MATCH($A614,'Edited Data'!$A$1:$A$1461,0),MATCH(C$1,'Edited Data'!$A$1:$CG$1,0))</f>
        <v>261500</v>
      </c>
      <c r="E614">
        <v>999</v>
      </c>
      <c r="F614" s="6">
        <v>91000</v>
      </c>
    </row>
    <row r="615" spans="1:6">
      <c r="A615">
        <v>614</v>
      </c>
      <c r="B615" s="4" t="str">
        <f>INDEX('Edited Data'!$A$1:$CG$1461,MATCH($A615,'Edited Data'!$A$1:$A$1461,0),MATCH(B$1,'Edited Data'!$A$1:$CG$1,0))</f>
        <v>&lt;5</v>
      </c>
      <c r="C615" s="4">
        <f>INDEX('Edited Data'!$A$1:$CG$1461,MATCH($A615,'Edited Data'!$A$1:$A$1461,0),MATCH(C$1,'Edited Data'!$A$1:$CG$1,0))</f>
        <v>147000</v>
      </c>
      <c r="E615">
        <v>1001</v>
      </c>
      <c r="F615" s="6">
        <v>82000</v>
      </c>
    </row>
    <row r="616" spans="1:6">
      <c r="A616">
        <v>615</v>
      </c>
      <c r="B616" s="4" t="str">
        <f>INDEX('Edited Data'!$A$1:$CG$1461,MATCH($A616,'Edited Data'!$A$1:$A$1461,0),MATCH(B$1,'Edited Data'!$A$1:$CG$1,0))</f>
        <v>&gt;20</v>
      </c>
      <c r="C616" s="4">
        <f>INDEX('Edited Data'!$A$1:$CG$1461,MATCH($A616,'Edited Data'!$A$1:$A$1461,0),MATCH(C$1,'Edited Data'!$A$1:$CG$1,0))</f>
        <v>75500</v>
      </c>
      <c r="E616">
        <v>1002</v>
      </c>
      <c r="F616" s="6">
        <v>86000</v>
      </c>
    </row>
    <row r="617" spans="1:6">
      <c r="A617">
        <v>616</v>
      </c>
      <c r="B617" s="4" t="str">
        <f>INDEX('Edited Data'!$A$1:$CG$1461,MATCH($A617,'Edited Data'!$A$1:$A$1461,0),MATCH(B$1,'Edited Data'!$A$1:$CG$1,0))</f>
        <v>&gt;20</v>
      </c>
      <c r="C617" s="4">
        <f>INDEX('Edited Data'!$A$1:$CG$1461,MATCH($A617,'Edited Data'!$A$1:$A$1461,0),MATCH(C$1,'Edited Data'!$A$1:$CG$1,0))</f>
        <v>137500</v>
      </c>
      <c r="E617">
        <v>1004</v>
      </c>
      <c r="F617" s="6">
        <v>136905</v>
      </c>
    </row>
    <row r="618" spans="1:6">
      <c r="A618">
        <v>617</v>
      </c>
      <c r="B618" s="4" t="str">
        <f>INDEX('Edited Data'!$A$1:$CG$1461,MATCH($A618,'Edited Data'!$A$1:$A$1461,0),MATCH(B$1,'Edited Data'!$A$1:$CG$1,0))</f>
        <v>&lt;5</v>
      </c>
      <c r="C618" s="4">
        <f>INDEX('Edited Data'!$A$1:$CG$1461,MATCH($A618,'Edited Data'!$A$1:$A$1461,0),MATCH(C$1,'Edited Data'!$A$1:$CG$1,0))</f>
        <v>183200</v>
      </c>
      <c r="E618">
        <v>1006</v>
      </c>
      <c r="F618" s="6">
        <v>149900</v>
      </c>
    </row>
    <row r="619" spans="1:6">
      <c r="A619">
        <v>618</v>
      </c>
      <c r="B619" s="4" t="str">
        <f>INDEX('Edited Data'!$A$1:$CG$1461,MATCH($A619,'Edited Data'!$A$1:$A$1461,0),MATCH(B$1,'Edited Data'!$A$1:$CG$1,0))</f>
        <v>&gt;20</v>
      </c>
      <c r="C619" s="4">
        <f>INDEX('Edited Data'!$A$1:$CG$1461,MATCH($A619,'Edited Data'!$A$1:$A$1461,0),MATCH(C$1,'Edited Data'!$A$1:$CG$1,0))</f>
        <v>105500</v>
      </c>
      <c r="E619">
        <v>1007</v>
      </c>
      <c r="F619" s="6">
        <v>163500</v>
      </c>
    </row>
    <row r="620" spans="1:6">
      <c r="A620">
        <v>619</v>
      </c>
      <c r="B620" s="4" t="str">
        <f>INDEX('Edited Data'!$A$1:$CG$1461,MATCH($A620,'Edited Data'!$A$1:$A$1461,0),MATCH(B$1,'Edited Data'!$A$1:$CG$1,0))</f>
        <v>&lt;5</v>
      </c>
      <c r="C620" s="4">
        <f>INDEX('Edited Data'!$A$1:$CG$1461,MATCH($A620,'Edited Data'!$A$1:$A$1461,0),MATCH(C$1,'Edited Data'!$A$1:$CG$1,0))</f>
        <v>314813</v>
      </c>
      <c r="E620">
        <v>1008</v>
      </c>
      <c r="F620" s="6">
        <v>88000</v>
      </c>
    </row>
    <row r="621" spans="1:6">
      <c r="A621">
        <v>620</v>
      </c>
      <c r="B621" s="4" t="str">
        <f>INDEX('Edited Data'!$A$1:$CG$1461,MATCH($A621,'Edited Data'!$A$1:$A$1461,0),MATCH(B$1,'Edited Data'!$A$1:$CG$1,0))</f>
        <v>&lt;5</v>
      </c>
      <c r="C621" s="4">
        <f>INDEX('Edited Data'!$A$1:$CG$1461,MATCH($A621,'Edited Data'!$A$1:$A$1461,0),MATCH(C$1,'Edited Data'!$A$1:$CG$1,0))</f>
        <v>305000</v>
      </c>
      <c r="E621">
        <v>1010</v>
      </c>
      <c r="F621" s="6">
        <v>102000</v>
      </c>
    </row>
    <row r="622" spans="1:6">
      <c r="A622">
        <v>621</v>
      </c>
      <c r="B622" s="4" t="str">
        <f>INDEX('Edited Data'!$A$1:$CG$1461,MATCH($A622,'Edited Data'!$A$1:$A$1461,0),MATCH(B$1,'Edited Data'!$A$1:$CG$1,0))</f>
        <v>&gt;20</v>
      </c>
      <c r="C622" s="4">
        <f>INDEX('Edited Data'!$A$1:$CG$1461,MATCH($A622,'Edited Data'!$A$1:$A$1461,0),MATCH(C$1,'Edited Data'!$A$1:$CG$1,0))</f>
        <v>67000</v>
      </c>
      <c r="E622">
        <v>1011</v>
      </c>
      <c r="F622" s="6">
        <v>135000</v>
      </c>
    </row>
    <row r="623" spans="1:6">
      <c r="A623">
        <v>622</v>
      </c>
      <c r="B623" s="4" t="str">
        <f>INDEX('Edited Data'!$A$1:$CG$1461,MATCH($A623,'Edited Data'!$A$1:$A$1461,0),MATCH(B$1,'Edited Data'!$A$1:$CG$1,0))</f>
        <v>&gt;20</v>
      </c>
      <c r="C623" s="4">
        <f>INDEX('Edited Data'!$A$1:$CG$1461,MATCH($A623,'Edited Data'!$A$1:$A$1461,0),MATCH(C$1,'Edited Data'!$A$1:$CG$1,0))</f>
        <v>240000</v>
      </c>
      <c r="E623">
        <v>1012</v>
      </c>
      <c r="F623" s="6">
        <v>100000</v>
      </c>
    </row>
    <row r="624" spans="1:6">
      <c r="A624">
        <v>623</v>
      </c>
      <c r="B624" s="4" t="str">
        <f>INDEX('Edited Data'!$A$1:$CG$1461,MATCH($A624,'Edited Data'!$A$1:$A$1461,0),MATCH(B$1,'Edited Data'!$A$1:$CG$1,0))</f>
        <v>&gt;20</v>
      </c>
      <c r="C624" s="4">
        <f>INDEX('Edited Data'!$A$1:$CG$1461,MATCH($A624,'Edited Data'!$A$1:$A$1461,0),MATCH(C$1,'Edited Data'!$A$1:$CG$1,0))</f>
        <v>135000</v>
      </c>
      <c r="E624">
        <v>1013</v>
      </c>
      <c r="F624" s="6">
        <v>165000</v>
      </c>
    </row>
    <row r="625" spans="1:6">
      <c r="A625">
        <v>624</v>
      </c>
      <c r="B625" s="4" t="str">
        <f>INDEX('Edited Data'!$A$1:$CG$1461,MATCH($A625,'Edited Data'!$A$1:$A$1461,0),MATCH(B$1,'Edited Data'!$A$1:$CG$1,0))</f>
        <v>&lt;10</v>
      </c>
      <c r="C625" s="4">
        <f>INDEX('Edited Data'!$A$1:$CG$1461,MATCH($A625,'Edited Data'!$A$1:$A$1461,0),MATCH(C$1,'Edited Data'!$A$1:$CG$1,0))</f>
        <v>168500</v>
      </c>
      <c r="E625">
        <v>1014</v>
      </c>
      <c r="F625" s="6">
        <v>85000</v>
      </c>
    </row>
    <row r="626" spans="1:6">
      <c r="A626">
        <v>625</v>
      </c>
      <c r="B626" s="4" t="str">
        <f>INDEX('Edited Data'!$A$1:$CG$1461,MATCH($A626,'Edited Data'!$A$1:$A$1461,0),MATCH(B$1,'Edited Data'!$A$1:$CG$1,0))</f>
        <v>&gt;20</v>
      </c>
      <c r="C626" s="4">
        <f>INDEX('Edited Data'!$A$1:$CG$1461,MATCH($A626,'Edited Data'!$A$1:$A$1461,0),MATCH(C$1,'Edited Data'!$A$1:$CG$1,0))</f>
        <v>165150</v>
      </c>
      <c r="E626">
        <v>1015</v>
      </c>
      <c r="F626" s="6">
        <v>119200</v>
      </c>
    </row>
    <row r="627" spans="1:6">
      <c r="A627">
        <v>626</v>
      </c>
      <c r="B627" s="4" t="str">
        <f>INDEX('Edited Data'!$A$1:$CG$1461,MATCH($A627,'Edited Data'!$A$1:$A$1461,0),MATCH(B$1,'Edited Data'!$A$1:$CG$1,0))</f>
        <v>&gt;20</v>
      </c>
      <c r="C627" s="4">
        <f>INDEX('Edited Data'!$A$1:$CG$1461,MATCH($A627,'Edited Data'!$A$1:$A$1461,0),MATCH(C$1,'Edited Data'!$A$1:$CG$1,0))</f>
        <v>160000</v>
      </c>
      <c r="E627">
        <v>1018</v>
      </c>
      <c r="F627" s="6">
        <v>187500</v>
      </c>
    </row>
    <row r="628" spans="1:6">
      <c r="A628">
        <v>627</v>
      </c>
      <c r="B628" s="4" t="str">
        <f>INDEX('Edited Data'!$A$1:$CG$1461,MATCH($A628,'Edited Data'!$A$1:$A$1461,0),MATCH(B$1,'Edited Data'!$A$1:$CG$1,0))</f>
        <v>&gt;20</v>
      </c>
      <c r="C628" s="4">
        <f>INDEX('Edited Data'!$A$1:$CG$1461,MATCH($A628,'Edited Data'!$A$1:$A$1461,0),MATCH(C$1,'Edited Data'!$A$1:$CG$1,0))</f>
        <v>139900</v>
      </c>
      <c r="E628">
        <v>1023</v>
      </c>
      <c r="F628" s="6">
        <v>87000</v>
      </c>
    </row>
    <row r="629" spans="1:6">
      <c r="A629">
        <v>628</v>
      </c>
      <c r="B629" s="4" t="str">
        <f>INDEX('Edited Data'!$A$1:$CG$1461,MATCH($A629,'Edited Data'!$A$1:$A$1461,0),MATCH(B$1,'Edited Data'!$A$1:$CG$1,0))</f>
        <v>&gt;20</v>
      </c>
      <c r="C629" s="4">
        <f>INDEX('Edited Data'!$A$1:$CG$1461,MATCH($A629,'Edited Data'!$A$1:$A$1461,0),MATCH(C$1,'Edited Data'!$A$1:$CG$1,0))</f>
        <v>153000</v>
      </c>
      <c r="E629">
        <v>1025</v>
      </c>
      <c r="F629" s="6">
        <v>287000</v>
      </c>
    </row>
    <row r="630" spans="1:6">
      <c r="A630">
        <v>629</v>
      </c>
      <c r="B630" s="4" t="str">
        <f>INDEX('Edited Data'!$A$1:$CG$1461,MATCH($A630,'Edited Data'!$A$1:$A$1461,0),MATCH(B$1,'Edited Data'!$A$1:$CG$1,0))</f>
        <v>&gt;20</v>
      </c>
      <c r="C630" s="4">
        <f>INDEX('Edited Data'!$A$1:$CG$1461,MATCH($A630,'Edited Data'!$A$1:$A$1461,0),MATCH(C$1,'Edited Data'!$A$1:$CG$1,0))</f>
        <v>135000</v>
      </c>
      <c r="E630">
        <v>1026</v>
      </c>
      <c r="F630" s="6">
        <v>112500</v>
      </c>
    </row>
    <row r="631" spans="1:6">
      <c r="A631">
        <v>630</v>
      </c>
      <c r="B631" s="4" t="str">
        <f>INDEX('Edited Data'!$A$1:$CG$1461,MATCH($A631,'Edited Data'!$A$1:$A$1461,0),MATCH(B$1,'Edited Data'!$A$1:$CG$1,0))</f>
        <v>&gt;20</v>
      </c>
      <c r="C631" s="4">
        <f>INDEX('Edited Data'!$A$1:$CG$1461,MATCH($A631,'Edited Data'!$A$1:$A$1461,0),MATCH(C$1,'Edited Data'!$A$1:$CG$1,0))</f>
        <v>168500</v>
      </c>
      <c r="E631">
        <v>1027</v>
      </c>
      <c r="F631" s="6">
        <v>167500</v>
      </c>
    </row>
    <row r="632" spans="1:6">
      <c r="A632">
        <v>631</v>
      </c>
      <c r="B632" s="4" t="str">
        <f>INDEX('Edited Data'!$A$1:$CG$1461,MATCH($A632,'Edited Data'!$A$1:$A$1461,0),MATCH(B$1,'Edited Data'!$A$1:$CG$1,0))</f>
        <v>&gt;20</v>
      </c>
      <c r="C632" s="4">
        <f>INDEX('Edited Data'!$A$1:$CG$1461,MATCH($A632,'Edited Data'!$A$1:$A$1461,0),MATCH(C$1,'Edited Data'!$A$1:$CG$1,0))</f>
        <v>124000</v>
      </c>
      <c r="E632">
        <v>1029</v>
      </c>
      <c r="F632" s="6">
        <v>105000</v>
      </c>
    </row>
    <row r="633" spans="1:6">
      <c r="A633">
        <v>632</v>
      </c>
      <c r="B633" s="4" t="str">
        <f>INDEX('Edited Data'!$A$1:$CG$1461,MATCH($A633,'Edited Data'!$A$1:$A$1461,0),MATCH(B$1,'Edited Data'!$A$1:$CG$1,0))</f>
        <v>&lt;5</v>
      </c>
      <c r="C633" s="4">
        <f>INDEX('Edited Data'!$A$1:$CG$1461,MATCH($A633,'Edited Data'!$A$1:$A$1461,0),MATCH(C$1,'Edited Data'!$A$1:$CG$1,0))</f>
        <v>209500</v>
      </c>
      <c r="E633">
        <v>1030</v>
      </c>
      <c r="F633" s="6">
        <v>118000</v>
      </c>
    </row>
    <row r="634" spans="1:6">
      <c r="A634">
        <v>633</v>
      </c>
      <c r="B634" s="4" t="str">
        <f>INDEX('Edited Data'!$A$1:$CG$1461,MATCH($A634,'Edited Data'!$A$1:$A$1461,0),MATCH(B$1,'Edited Data'!$A$1:$CG$1,0))</f>
        <v>&gt;20</v>
      </c>
      <c r="C634" s="4">
        <f>INDEX('Edited Data'!$A$1:$CG$1461,MATCH($A634,'Edited Data'!$A$1:$A$1461,0),MATCH(C$1,'Edited Data'!$A$1:$CG$1,0))</f>
        <v>82500</v>
      </c>
      <c r="E634">
        <v>1031</v>
      </c>
      <c r="F634" s="6">
        <v>160000</v>
      </c>
    </row>
    <row r="635" spans="1:6">
      <c r="A635">
        <v>634</v>
      </c>
      <c r="B635" s="4" t="str">
        <f>INDEX('Edited Data'!$A$1:$CG$1461,MATCH($A635,'Edited Data'!$A$1:$A$1461,0),MATCH(B$1,'Edited Data'!$A$1:$CG$1,0))</f>
        <v>&gt;20</v>
      </c>
      <c r="C635" s="4">
        <f>INDEX('Edited Data'!$A$1:$CG$1461,MATCH($A635,'Edited Data'!$A$1:$A$1461,0),MATCH(C$1,'Edited Data'!$A$1:$CG$1,0))</f>
        <v>139400</v>
      </c>
      <c r="E635">
        <v>1032</v>
      </c>
      <c r="F635" s="6">
        <v>197000</v>
      </c>
    </row>
    <row r="636" spans="1:6">
      <c r="A636">
        <v>635</v>
      </c>
      <c r="B636" s="4" t="str">
        <f>INDEX('Edited Data'!$A$1:$CG$1461,MATCH($A636,'Edited Data'!$A$1:$A$1461,0),MATCH(B$1,'Edited Data'!$A$1:$CG$1,0))</f>
        <v>&gt;20</v>
      </c>
      <c r="C636" s="4">
        <f>INDEX('Edited Data'!$A$1:$CG$1461,MATCH($A636,'Edited Data'!$A$1:$A$1461,0),MATCH(C$1,'Edited Data'!$A$1:$CG$1,0))</f>
        <v>144000</v>
      </c>
      <c r="E636">
        <v>1035</v>
      </c>
      <c r="F636" s="6">
        <v>119750</v>
      </c>
    </row>
    <row r="637" spans="1:6">
      <c r="A637">
        <v>636</v>
      </c>
      <c r="B637" s="4" t="str">
        <f>INDEX('Edited Data'!$A$1:$CG$1461,MATCH($A637,'Edited Data'!$A$1:$A$1461,0),MATCH(B$1,'Edited Data'!$A$1:$CG$1,0))</f>
        <v>&gt;20</v>
      </c>
      <c r="C637" s="4">
        <f>INDEX('Edited Data'!$A$1:$CG$1461,MATCH($A637,'Edited Data'!$A$1:$A$1461,0),MATCH(C$1,'Edited Data'!$A$1:$CG$1,0))</f>
        <v>200000</v>
      </c>
      <c r="E637">
        <v>1036</v>
      </c>
      <c r="F637" s="6">
        <v>84000</v>
      </c>
    </row>
    <row r="638" spans="1:6">
      <c r="A638">
        <v>637</v>
      </c>
      <c r="B638" s="4" t="str">
        <f>INDEX('Edited Data'!$A$1:$CG$1461,MATCH($A638,'Edited Data'!$A$1:$A$1461,0),MATCH(B$1,'Edited Data'!$A$1:$CG$1,0))</f>
        <v>&gt;20</v>
      </c>
      <c r="C638" s="4">
        <f>INDEX('Edited Data'!$A$1:$CG$1461,MATCH($A638,'Edited Data'!$A$1:$A$1461,0),MATCH(C$1,'Edited Data'!$A$1:$CG$1,0))</f>
        <v>60000</v>
      </c>
      <c r="E638">
        <v>1039</v>
      </c>
      <c r="F638" s="6">
        <v>97000</v>
      </c>
    </row>
    <row r="639" spans="1:6">
      <c r="A639">
        <v>638</v>
      </c>
      <c r="B639" s="4" t="str">
        <f>INDEX('Edited Data'!$A$1:$CG$1461,MATCH($A639,'Edited Data'!$A$1:$A$1461,0),MATCH(B$1,'Edited Data'!$A$1:$CG$1,0))</f>
        <v>&gt;20</v>
      </c>
      <c r="C639" s="4">
        <f>INDEX('Edited Data'!$A$1:$CG$1461,MATCH($A639,'Edited Data'!$A$1:$A$1461,0),MATCH(C$1,'Edited Data'!$A$1:$CG$1,0))</f>
        <v>93000</v>
      </c>
      <c r="E639">
        <v>1040</v>
      </c>
      <c r="F639" s="6">
        <v>80000</v>
      </c>
    </row>
    <row r="640" spans="1:6">
      <c r="A640">
        <v>639</v>
      </c>
      <c r="B640" s="4" t="str">
        <f>INDEX('Edited Data'!$A$1:$CG$1461,MATCH($A640,'Edited Data'!$A$1:$A$1461,0),MATCH(B$1,'Edited Data'!$A$1:$CG$1,0))</f>
        <v>&gt;20</v>
      </c>
      <c r="C640" s="4">
        <f>INDEX('Edited Data'!$A$1:$CG$1461,MATCH($A640,'Edited Data'!$A$1:$A$1461,0),MATCH(C$1,'Edited Data'!$A$1:$CG$1,0))</f>
        <v>85000</v>
      </c>
      <c r="E640">
        <v>1041</v>
      </c>
      <c r="F640" s="6">
        <v>155000</v>
      </c>
    </row>
    <row r="641" spans="1:6">
      <c r="A641">
        <v>640</v>
      </c>
      <c r="B641" s="4" t="str">
        <f>INDEX('Edited Data'!$A$1:$CG$1461,MATCH($A641,'Edited Data'!$A$1:$A$1461,0),MATCH(B$1,'Edited Data'!$A$1:$CG$1,0))</f>
        <v>&lt;5</v>
      </c>
      <c r="C641" s="4">
        <f>INDEX('Edited Data'!$A$1:$CG$1461,MATCH($A641,'Edited Data'!$A$1:$A$1461,0),MATCH(C$1,'Edited Data'!$A$1:$CG$1,0))</f>
        <v>264561</v>
      </c>
      <c r="E641">
        <v>1042</v>
      </c>
      <c r="F641" s="6">
        <v>173000</v>
      </c>
    </row>
    <row r="642" spans="1:6">
      <c r="A642">
        <v>641</v>
      </c>
      <c r="B642" s="4" t="str">
        <f>INDEX('Edited Data'!$A$1:$CG$1461,MATCH($A642,'Edited Data'!$A$1:$A$1461,0),MATCH(B$1,'Edited Data'!$A$1:$CG$1,0))</f>
        <v>&lt;5</v>
      </c>
      <c r="C642" s="4">
        <f>INDEX('Edited Data'!$A$1:$CG$1461,MATCH($A642,'Edited Data'!$A$1:$A$1461,0),MATCH(C$1,'Edited Data'!$A$1:$CG$1,0))</f>
        <v>274000</v>
      </c>
      <c r="E642">
        <v>1045</v>
      </c>
      <c r="F642" s="6">
        <v>278000</v>
      </c>
    </row>
    <row r="643" spans="1:6">
      <c r="A643">
        <v>642</v>
      </c>
      <c r="B643" s="4" t="str">
        <f>INDEX('Edited Data'!$A$1:$CG$1461,MATCH($A643,'Edited Data'!$A$1:$A$1461,0),MATCH(B$1,'Edited Data'!$A$1:$CG$1,0))</f>
        <v>&lt;10</v>
      </c>
      <c r="C643" s="4">
        <f>INDEX('Edited Data'!$A$1:$CG$1461,MATCH($A643,'Edited Data'!$A$1:$A$1461,0),MATCH(C$1,'Edited Data'!$A$1:$CG$1,0))</f>
        <v>226000</v>
      </c>
      <c r="E643">
        <v>1046</v>
      </c>
      <c r="F643" s="6">
        <v>139600</v>
      </c>
    </row>
    <row r="644" spans="1:6">
      <c r="A644">
        <v>643</v>
      </c>
      <c r="B644" s="4" t="str">
        <f>INDEX('Edited Data'!$A$1:$CG$1461,MATCH($A644,'Edited Data'!$A$1:$A$1461,0),MATCH(B$1,'Edited Data'!$A$1:$CG$1,0))</f>
        <v>&gt;20</v>
      </c>
      <c r="C644" s="4">
        <f>INDEX('Edited Data'!$A$1:$CG$1461,MATCH($A644,'Edited Data'!$A$1:$A$1461,0),MATCH(C$1,'Edited Data'!$A$1:$CG$1,0))</f>
        <v>345000</v>
      </c>
      <c r="E644">
        <v>1049</v>
      </c>
      <c r="F644" s="6">
        <v>115000</v>
      </c>
    </row>
    <row r="645" spans="1:6">
      <c r="A645">
        <v>644</v>
      </c>
      <c r="B645" s="4" t="str">
        <f>INDEX('Edited Data'!$A$1:$CG$1461,MATCH($A645,'Edited Data'!$A$1:$A$1461,0),MATCH(B$1,'Edited Data'!$A$1:$CG$1,0))</f>
        <v>&gt;20</v>
      </c>
      <c r="C645" s="4">
        <f>INDEX('Edited Data'!$A$1:$CG$1461,MATCH($A645,'Edited Data'!$A$1:$A$1461,0),MATCH(C$1,'Edited Data'!$A$1:$CG$1,0))</f>
        <v>152000</v>
      </c>
      <c r="E645">
        <v>1050</v>
      </c>
      <c r="F645" s="6">
        <v>84900</v>
      </c>
    </row>
    <row r="646" spans="1:6">
      <c r="A646">
        <v>645</v>
      </c>
      <c r="B646" s="4" t="str">
        <f>INDEX('Edited Data'!$A$1:$CG$1461,MATCH($A646,'Edited Data'!$A$1:$A$1461,0),MATCH(B$1,'Edited Data'!$A$1:$CG$1,0))</f>
        <v>&lt;5</v>
      </c>
      <c r="C646" s="4">
        <f>INDEX('Edited Data'!$A$1:$CG$1461,MATCH($A646,'Edited Data'!$A$1:$A$1461,0),MATCH(C$1,'Edited Data'!$A$1:$CG$1,0))</f>
        <v>370878</v>
      </c>
      <c r="E646">
        <v>1053</v>
      </c>
      <c r="F646" s="6">
        <v>165000</v>
      </c>
    </row>
    <row r="647" spans="1:6">
      <c r="A647">
        <v>646</v>
      </c>
      <c r="B647" s="4" t="str">
        <f>INDEX('Edited Data'!$A$1:$CG$1461,MATCH($A647,'Edited Data'!$A$1:$A$1461,0),MATCH(B$1,'Edited Data'!$A$1:$CG$1,0))</f>
        <v>&gt;20</v>
      </c>
      <c r="C647" s="4">
        <f>INDEX('Edited Data'!$A$1:$CG$1461,MATCH($A647,'Edited Data'!$A$1:$A$1461,0),MATCH(C$1,'Edited Data'!$A$1:$CG$1,0))</f>
        <v>143250</v>
      </c>
      <c r="E647">
        <v>1054</v>
      </c>
      <c r="F647" s="6">
        <v>144500</v>
      </c>
    </row>
    <row r="648" spans="1:6">
      <c r="A648">
        <v>647</v>
      </c>
      <c r="B648" s="4" t="str">
        <f>INDEX('Edited Data'!$A$1:$CG$1461,MATCH($A648,'Edited Data'!$A$1:$A$1461,0),MATCH(B$1,'Edited Data'!$A$1:$CG$1,0))</f>
        <v>&gt;20</v>
      </c>
      <c r="C648" s="4">
        <f>INDEX('Edited Data'!$A$1:$CG$1461,MATCH($A648,'Edited Data'!$A$1:$A$1461,0),MATCH(C$1,'Edited Data'!$A$1:$CG$1,0))</f>
        <v>98300</v>
      </c>
      <c r="E648">
        <v>1056</v>
      </c>
      <c r="F648" s="6">
        <v>180000</v>
      </c>
    </row>
    <row r="649" spans="1:6">
      <c r="A649">
        <v>648</v>
      </c>
      <c r="B649" s="4" t="str">
        <f>INDEX('Edited Data'!$A$1:$CG$1461,MATCH($A649,'Edited Data'!$A$1:$A$1461,0),MATCH(B$1,'Edited Data'!$A$1:$CG$1,0))</f>
        <v>&gt;20</v>
      </c>
      <c r="C649" s="4">
        <f>INDEX('Edited Data'!$A$1:$CG$1461,MATCH($A649,'Edited Data'!$A$1:$A$1461,0),MATCH(C$1,'Edited Data'!$A$1:$CG$1,0))</f>
        <v>155000</v>
      </c>
      <c r="E649">
        <v>1060</v>
      </c>
      <c r="F649" s="6">
        <v>220000</v>
      </c>
    </row>
    <row r="650" spans="1:6">
      <c r="A650">
        <v>649</v>
      </c>
      <c r="B650" s="4" t="str">
        <f>INDEX('Edited Data'!$A$1:$CG$1461,MATCH($A650,'Edited Data'!$A$1:$A$1461,0),MATCH(B$1,'Edited Data'!$A$1:$CG$1,0))</f>
        <v>&gt;20</v>
      </c>
      <c r="C650" s="4">
        <f>INDEX('Edited Data'!$A$1:$CG$1461,MATCH($A650,'Edited Data'!$A$1:$A$1461,0),MATCH(C$1,'Edited Data'!$A$1:$CG$1,0))</f>
        <v>155000</v>
      </c>
      <c r="E650">
        <v>1062</v>
      </c>
      <c r="F650" s="6">
        <v>81000</v>
      </c>
    </row>
    <row r="651" spans="1:6">
      <c r="A651">
        <v>650</v>
      </c>
      <c r="B651" s="4" t="str">
        <f>INDEX('Edited Data'!$A$1:$CG$1461,MATCH($A651,'Edited Data'!$A$1:$A$1461,0),MATCH(B$1,'Edited Data'!$A$1:$CG$1,0))</f>
        <v>&gt;20</v>
      </c>
      <c r="C651" s="4">
        <f>INDEX('Edited Data'!$A$1:$CG$1461,MATCH($A651,'Edited Data'!$A$1:$A$1461,0),MATCH(C$1,'Edited Data'!$A$1:$CG$1,0))</f>
        <v>84500</v>
      </c>
      <c r="E651">
        <v>1063</v>
      </c>
      <c r="F651" s="6">
        <v>90000</v>
      </c>
    </row>
    <row r="652" spans="1:6">
      <c r="A652">
        <v>651</v>
      </c>
      <c r="B652" s="4" t="str">
        <f>INDEX('Edited Data'!$A$1:$CG$1461,MATCH($A652,'Edited Data'!$A$1:$A$1461,0),MATCH(B$1,'Edited Data'!$A$1:$CG$1,0))</f>
        <v>&lt;5</v>
      </c>
      <c r="C652" s="4">
        <f>INDEX('Edited Data'!$A$1:$CG$1461,MATCH($A652,'Edited Data'!$A$1:$A$1461,0),MATCH(C$1,'Edited Data'!$A$1:$CG$1,0))</f>
        <v>205950</v>
      </c>
      <c r="E652">
        <v>1064</v>
      </c>
      <c r="F652" s="6">
        <v>110500</v>
      </c>
    </row>
    <row r="653" spans="1:6">
      <c r="A653">
        <v>652</v>
      </c>
      <c r="B653" s="4" t="str">
        <f>INDEX('Edited Data'!$A$1:$CG$1461,MATCH($A653,'Edited Data'!$A$1:$A$1461,0),MATCH(B$1,'Edited Data'!$A$1:$CG$1,0))</f>
        <v>&gt;20</v>
      </c>
      <c r="C653" s="4">
        <f>INDEX('Edited Data'!$A$1:$CG$1461,MATCH($A653,'Edited Data'!$A$1:$A$1461,0),MATCH(C$1,'Edited Data'!$A$1:$CG$1,0))</f>
        <v>108000</v>
      </c>
      <c r="E653">
        <v>1065</v>
      </c>
      <c r="F653" s="6">
        <v>154000</v>
      </c>
    </row>
    <row r="654" spans="1:6">
      <c r="A654">
        <v>653</v>
      </c>
      <c r="B654" s="4" t="str">
        <f>INDEX('Edited Data'!$A$1:$CG$1461,MATCH($A654,'Edited Data'!$A$1:$A$1461,0),MATCH(B$1,'Edited Data'!$A$1:$CG$1,0))</f>
        <v>&lt;20</v>
      </c>
      <c r="C654" s="4">
        <f>INDEX('Edited Data'!$A$1:$CG$1461,MATCH($A654,'Edited Data'!$A$1:$A$1461,0),MATCH(C$1,'Edited Data'!$A$1:$CG$1,0))</f>
        <v>191000</v>
      </c>
      <c r="E654">
        <v>1068</v>
      </c>
      <c r="F654" s="6">
        <v>167900</v>
      </c>
    </row>
    <row r="655" spans="1:6">
      <c r="A655">
        <v>654</v>
      </c>
      <c r="B655" s="4" t="str">
        <f>INDEX('Edited Data'!$A$1:$CG$1461,MATCH($A655,'Edited Data'!$A$1:$A$1461,0),MATCH(B$1,'Edited Data'!$A$1:$CG$1,0))</f>
        <v>&gt;20</v>
      </c>
      <c r="C655" s="4">
        <f>INDEX('Edited Data'!$A$1:$CG$1461,MATCH($A655,'Edited Data'!$A$1:$A$1461,0),MATCH(C$1,'Edited Data'!$A$1:$CG$1,0))</f>
        <v>135000</v>
      </c>
      <c r="E655">
        <v>1069</v>
      </c>
      <c r="F655" s="6">
        <v>151400</v>
      </c>
    </row>
    <row r="656" spans="1:6">
      <c r="A656">
        <v>655</v>
      </c>
      <c r="B656" s="4" t="str">
        <f>INDEX('Edited Data'!$A$1:$CG$1461,MATCH($A656,'Edited Data'!$A$1:$A$1461,0),MATCH(B$1,'Edited Data'!$A$1:$CG$1,0))</f>
        <v>&lt;20</v>
      </c>
      <c r="C656" s="4">
        <f>INDEX('Edited Data'!$A$1:$CG$1461,MATCH($A656,'Edited Data'!$A$1:$A$1461,0),MATCH(C$1,'Edited Data'!$A$1:$CG$1,0))</f>
        <v>350000</v>
      </c>
      <c r="E656">
        <v>1070</v>
      </c>
      <c r="F656" s="6">
        <v>135000</v>
      </c>
    </row>
    <row r="657" spans="1:6">
      <c r="A657">
        <v>656</v>
      </c>
      <c r="B657" s="4" t="str">
        <f>INDEX('Edited Data'!$A$1:$CG$1461,MATCH($A657,'Edited Data'!$A$1:$A$1461,0),MATCH(B$1,'Edited Data'!$A$1:$CG$1,0))</f>
        <v>&gt;20</v>
      </c>
      <c r="C657" s="4">
        <f>INDEX('Edited Data'!$A$1:$CG$1461,MATCH($A657,'Edited Data'!$A$1:$A$1461,0),MATCH(C$1,'Edited Data'!$A$1:$CG$1,0))</f>
        <v>88000</v>
      </c>
      <c r="E657">
        <v>1071</v>
      </c>
      <c r="F657" s="6">
        <v>135000</v>
      </c>
    </row>
    <row r="658" spans="1:6">
      <c r="A658">
        <v>657</v>
      </c>
      <c r="B658" s="4" t="str">
        <f>INDEX('Edited Data'!$A$1:$CG$1461,MATCH($A658,'Edited Data'!$A$1:$A$1461,0),MATCH(B$1,'Edited Data'!$A$1:$CG$1,0))</f>
        <v>&gt;20</v>
      </c>
      <c r="C658" s="4">
        <f>INDEX('Edited Data'!$A$1:$CG$1461,MATCH($A658,'Edited Data'!$A$1:$A$1461,0),MATCH(C$1,'Edited Data'!$A$1:$CG$1,0))</f>
        <v>145500</v>
      </c>
      <c r="E658">
        <v>1072</v>
      </c>
      <c r="F658" s="6">
        <v>154000</v>
      </c>
    </row>
    <row r="659" spans="1:6">
      <c r="A659">
        <v>658</v>
      </c>
      <c r="B659" s="4" t="str">
        <f>INDEX('Edited Data'!$A$1:$CG$1461,MATCH($A659,'Edited Data'!$A$1:$A$1461,0),MATCH(B$1,'Edited Data'!$A$1:$CG$1,0))</f>
        <v>&gt;20</v>
      </c>
      <c r="C659" s="4">
        <f>INDEX('Edited Data'!$A$1:$CG$1461,MATCH($A659,'Edited Data'!$A$1:$A$1461,0),MATCH(C$1,'Edited Data'!$A$1:$CG$1,0))</f>
        <v>149000</v>
      </c>
      <c r="E659">
        <v>1073</v>
      </c>
      <c r="F659" s="6">
        <v>91500</v>
      </c>
    </row>
    <row r="660" spans="1:6">
      <c r="A660">
        <v>659</v>
      </c>
      <c r="B660" s="4" t="str">
        <f>INDEX('Edited Data'!$A$1:$CG$1461,MATCH($A660,'Edited Data'!$A$1:$A$1461,0),MATCH(B$1,'Edited Data'!$A$1:$CG$1,0))</f>
        <v>&gt;20</v>
      </c>
      <c r="C660" s="4">
        <f>INDEX('Edited Data'!$A$1:$CG$1461,MATCH($A660,'Edited Data'!$A$1:$A$1461,0),MATCH(C$1,'Edited Data'!$A$1:$CG$1,0))</f>
        <v>97500</v>
      </c>
      <c r="E660">
        <v>1074</v>
      </c>
      <c r="F660" s="6">
        <v>159500</v>
      </c>
    </row>
    <row r="661" spans="1:6">
      <c r="A661">
        <v>660</v>
      </c>
      <c r="B661" s="4" t="str">
        <f>INDEX('Edited Data'!$A$1:$CG$1461,MATCH($A661,'Edited Data'!$A$1:$A$1461,0),MATCH(B$1,'Edited Data'!$A$1:$CG$1,0))</f>
        <v>&gt;20</v>
      </c>
      <c r="C661" s="4">
        <f>INDEX('Edited Data'!$A$1:$CG$1461,MATCH($A661,'Edited Data'!$A$1:$A$1461,0),MATCH(C$1,'Edited Data'!$A$1:$CG$1,0))</f>
        <v>167000</v>
      </c>
      <c r="E661">
        <v>1076</v>
      </c>
      <c r="F661" s="6">
        <v>219500</v>
      </c>
    </row>
    <row r="662" spans="1:6">
      <c r="A662">
        <v>661</v>
      </c>
      <c r="B662" s="4" t="str">
        <f>INDEX('Edited Data'!$A$1:$CG$1461,MATCH($A662,'Edited Data'!$A$1:$A$1461,0),MATCH(B$1,'Edited Data'!$A$1:$CG$1,0))</f>
        <v>&gt;20</v>
      </c>
      <c r="C662" s="4">
        <f>INDEX('Edited Data'!$A$1:$CG$1461,MATCH($A662,'Edited Data'!$A$1:$A$1461,0),MATCH(C$1,'Edited Data'!$A$1:$CG$1,0))</f>
        <v>197900</v>
      </c>
      <c r="E662">
        <v>1077</v>
      </c>
      <c r="F662" s="6">
        <v>170000</v>
      </c>
    </row>
    <row r="663" spans="1:6">
      <c r="A663">
        <v>662</v>
      </c>
      <c r="B663" s="4" t="str">
        <f>INDEX('Edited Data'!$A$1:$CG$1461,MATCH($A663,'Edited Data'!$A$1:$A$1461,0),MATCH(B$1,'Edited Data'!$A$1:$CG$1,0))</f>
        <v>&lt;20</v>
      </c>
      <c r="C663" s="4">
        <f>INDEX('Edited Data'!$A$1:$CG$1461,MATCH($A663,'Edited Data'!$A$1:$A$1461,0),MATCH(C$1,'Edited Data'!$A$1:$CG$1,0))</f>
        <v>402000</v>
      </c>
      <c r="E663">
        <v>1078</v>
      </c>
      <c r="F663" s="6">
        <v>138800</v>
      </c>
    </row>
    <row r="664" spans="1:6">
      <c r="A664">
        <v>663</v>
      </c>
      <c r="B664" s="4" t="str">
        <f>INDEX('Edited Data'!$A$1:$CG$1461,MATCH($A664,'Edited Data'!$A$1:$A$1461,0),MATCH(B$1,'Edited Data'!$A$1:$CG$1,0))</f>
        <v>&gt;20</v>
      </c>
      <c r="C664" s="4">
        <f>INDEX('Edited Data'!$A$1:$CG$1461,MATCH($A664,'Edited Data'!$A$1:$A$1461,0),MATCH(C$1,'Edited Data'!$A$1:$CG$1,0))</f>
        <v>110000</v>
      </c>
      <c r="E664">
        <v>1081</v>
      </c>
      <c r="F664" s="6">
        <v>145000</v>
      </c>
    </row>
    <row r="665" spans="1:6">
      <c r="A665">
        <v>664</v>
      </c>
      <c r="B665" s="4" t="str">
        <f>INDEX('Edited Data'!$A$1:$CG$1461,MATCH($A665,'Edited Data'!$A$1:$A$1461,0),MATCH(B$1,'Edited Data'!$A$1:$CG$1,0))</f>
        <v>&gt;20</v>
      </c>
      <c r="C665" s="4">
        <f>INDEX('Edited Data'!$A$1:$CG$1461,MATCH($A665,'Edited Data'!$A$1:$A$1461,0),MATCH(C$1,'Edited Data'!$A$1:$CG$1,0))</f>
        <v>137500</v>
      </c>
      <c r="E665">
        <v>1082</v>
      </c>
      <c r="F665" s="6">
        <v>133000</v>
      </c>
    </row>
    <row r="666" spans="1:6">
      <c r="A666">
        <v>665</v>
      </c>
      <c r="B666" s="4" t="str">
        <f>INDEX('Edited Data'!$A$1:$CG$1461,MATCH($A666,'Edited Data'!$A$1:$A$1461,0),MATCH(B$1,'Edited Data'!$A$1:$CG$1,0))</f>
        <v>&lt;5</v>
      </c>
      <c r="C666" s="4">
        <f>INDEX('Edited Data'!$A$1:$CG$1461,MATCH($A666,'Edited Data'!$A$1:$A$1461,0),MATCH(C$1,'Edited Data'!$A$1:$CG$1,0))</f>
        <v>423000</v>
      </c>
      <c r="E666">
        <v>1084</v>
      </c>
      <c r="F666" s="6">
        <v>160000</v>
      </c>
    </row>
    <row r="667" spans="1:6">
      <c r="A667">
        <v>666</v>
      </c>
      <c r="B667" s="4" t="str">
        <f>INDEX('Edited Data'!$A$1:$CG$1461,MATCH($A667,'Edited Data'!$A$1:$A$1461,0),MATCH(B$1,'Edited Data'!$A$1:$CG$1,0))</f>
        <v>&lt;10</v>
      </c>
      <c r="C667" s="4">
        <f>INDEX('Edited Data'!$A$1:$CG$1461,MATCH($A667,'Edited Data'!$A$1:$A$1461,0),MATCH(C$1,'Edited Data'!$A$1:$CG$1,0))</f>
        <v>230500</v>
      </c>
      <c r="E667">
        <v>1087</v>
      </c>
      <c r="F667" s="6">
        <v>83500</v>
      </c>
    </row>
    <row r="668" spans="1:6">
      <c r="A668">
        <v>667</v>
      </c>
      <c r="B668" s="4" t="str">
        <f>INDEX('Edited Data'!$A$1:$CG$1461,MATCH($A668,'Edited Data'!$A$1:$A$1461,0),MATCH(B$1,'Edited Data'!$A$1:$CG$1,0))</f>
        <v>&gt;20</v>
      </c>
      <c r="C668" s="4">
        <f>INDEX('Edited Data'!$A$1:$CG$1461,MATCH($A668,'Edited Data'!$A$1:$A$1461,0),MATCH(C$1,'Edited Data'!$A$1:$CG$1,0))</f>
        <v>129000</v>
      </c>
      <c r="E668">
        <v>1091</v>
      </c>
      <c r="F668" s="6">
        <v>92900</v>
      </c>
    </row>
    <row r="669" spans="1:6">
      <c r="A669">
        <v>668</v>
      </c>
      <c r="B669" s="4" t="str">
        <f>INDEX('Edited Data'!$A$1:$CG$1461,MATCH($A669,'Edited Data'!$A$1:$A$1461,0),MATCH(B$1,'Edited Data'!$A$1:$CG$1,0))</f>
        <v>&lt;20</v>
      </c>
      <c r="C669" s="4">
        <f>INDEX('Edited Data'!$A$1:$CG$1461,MATCH($A669,'Edited Data'!$A$1:$A$1461,0),MATCH(C$1,'Edited Data'!$A$1:$CG$1,0))</f>
        <v>193500</v>
      </c>
      <c r="E669">
        <v>1093</v>
      </c>
      <c r="F669" s="6">
        <v>136500</v>
      </c>
    </row>
    <row r="670" spans="1:6">
      <c r="A670">
        <v>669</v>
      </c>
      <c r="B670" s="4" t="str">
        <f>INDEX('Edited Data'!$A$1:$CG$1461,MATCH($A670,'Edited Data'!$A$1:$A$1461,0),MATCH(B$1,'Edited Data'!$A$1:$CG$1,0))</f>
        <v>&gt;20</v>
      </c>
      <c r="C670" s="4">
        <f>INDEX('Edited Data'!$A$1:$CG$1461,MATCH($A670,'Edited Data'!$A$1:$A$1461,0),MATCH(C$1,'Edited Data'!$A$1:$CG$1,0))</f>
        <v>168000</v>
      </c>
      <c r="E670">
        <v>1094</v>
      </c>
      <c r="F670" s="6">
        <v>146000</v>
      </c>
    </row>
    <row r="671" spans="1:6">
      <c r="A671">
        <v>670</v>
      </c>
      <c r="B671" s="4" t="str">
        <f>INDEX('Edited Data'!$A$1:$CG$1461,MATCH($A671,'Edited Data'!$A$1:$A$1461,0),MATCH(B$1,'Edited Data'!$A$1:$CG$1,0))</f>
        <v>&gt;20</v>
      </c>
      <c r="C671" s="4">
        <f>INDEX('Edited Data'!$A$1:$CG$1461,MATCH($A671,'Edited Data'!$A$1:$A$1461,0),MATCH(C$1,'Edited Data'!$A$1:$CG$1,0))</f>
        <v>137500</v>
      </c>
      <c r="E671">
        <v>1095</v>
      </c>
      <c r="F671" s="6">
        <v>129000</v>
      </c>
    </row>
    <row r="672" spans="1:6">
      <c r="A672">
        <v>671</v>
      </c>
      <c r="B672" s="4" t="str">
        <f>INDEX('Edited Data'!$A$1:$CG$1461,MATCH($A672,'Edited Data'!$A$1:$A$1461,0),MATCH(B$1,'Edited Data'!$A$1:$CG$1,0))</f>
        <v>&lt;5</v>
      </c>
      <c r="C672" s="4">
        <f>INDEX('Edited Data'!$A$1:$CG$1461,MATCH($A672,'Edited Data'!$A$1:$A$1461,0),MATCH(C$1,'Edited Data'!$A$1:$CG$1,0))</f>
        <v>173500</v>
      </c>
      <c r="E672">
        <v>1097</v>
      </c>
      <c r="F672" s="6">
        <v>127000</v>
      </c>
    </row>
    <row r="673" spans="1:6">
      <c r="A673">
        <v>672</v>
      </c>
      <c r="B673" s="4" t="str">
        <f>INDEX('Edited Data'!$A$1:$CG$1461,MATCH($A673,'Edited Data'!$A$1:$A$1461,0),MATCH(B$1,'Edited Data'!$A$1:$CG$1,0))</f>
        <v>&gt;20</v>
      </c>
      <c r="C673" s="4">
        <f>INDEX('Edited Data'!$A$1:$CG$1461,MATCH($A673,'Edited Data'!$A$1:$A$1461,0),MATCH(C$1,'Edited Data'!$A$1:$CG$1,0))</f>
        <v>103600</v>
      </c>
      <c r="E673">
        <v>1098</v>
      </c>
      <c r="F673" s="6">
        <v>170000</v>
      </c>
    </row>
    <row r="674" spans="1:6">
      <c r="A674">
        <v>673</v>
      </c>
      <c r="B674" s="4" t="str">
        <f>INDEX('Edited Data'!$A$1:$CG$1461,MATCH($A674,'Edited Data'!$A$1:$A$1461,0),MATCH(B$1,'Edited Data'!$A$1:$CG$1,0))</f>
        <v>&gt;20</v>
      </c>
      <c r="C674" s="4">
        <f>INDEX('Edited Data'!$A$1:$CG$1461,MATCH($A674,'Edited Data'!$A$1:$A$1461,0),MATCH(C$1,'Edited Data'!$A$1:$CG$1,0))</f>
        <v>165000</v>
      </c>
      <c r="E674">
        <v>1099</v>
      </c>
      <c r="F674" s="6">
        <v>128000</v>
      </c>
    </row>
    <row r="675" spans="1:6">
      <c r="A675">
        <v>674</v>
      </c>
      <c r="B675" s="4" t="str">
        <f>INDEX('Edited Data'!$A$1:$CG$1461,MATCH($A675,'Edited Data'!$A$1:$A$1461,0),MATCH(B$1,'Edited Data'!$A$1:$CG$1,0))</f>
        <v>&gt;20</v>
      </c>
      <c r="C675" s="4">
        <f>INDEX('Edited Data'!$A$1:$CG$1461,MATCH($A675,'Edited Data'!$A$1:$A$1461,0),MATCH(C$1,'Edited Data'!$A$1:$CG$1,0))</f>
        <v>257500</v>
      </c>
      <c r="E675">
        <v>1100</v>
      </c>
      <c r="F675" s="6">
        <v>157000</v>
      </c>
    </row>
    <row r="676" spans="1:6">
      <c r="A676">
        <v>675</v>
      </c>
      <c r="B676" s="4" t="str">
        <f>INDEX('Edited Data'!$A$1:$CG$1461,MATCH($A676,'Edited Data'!$A$1:$A$1461,0),MATCH(B$1,'Edited Data'!$A$1:$CG$1,0))</f>
        <v>&gt;20</v>
      </c>
      <c r="C676" s="4">
        <f>INDEX('Edited Data'!$A$1:$CG$1461,MATCH($A676,'Edited Data'!$A$1:$A$1461,0),MATCH(C$1,'Edited Data'!$A$1:$CG$1,0))</f>
        <v>140000</v>
      </c>
      <c r="E676">
        <v>1101</v>
      </c>
      <c r="F676" s="6">
        <v>60000</v>
      </c>
    </row>
    <row r="677" spans="1:6">
      <c r="A677">
        <v>676</v>
      </c>
      <c r="B677" s="4" t="str">
        <f>INDEX('Edited Data'!$A$1:$CG$1461,MATCH($A677,'Edited Data'!$A$1:$A$1461,0),MATCH(B$1,'Edited Data'!$A$1:$CG$1,0))</f>
        <v>&gt;20</v>
      </c>
      <c r="C677" s="4">
        <f>INDEX('Edited Data'!$A$1:$CG$1461,MATCH($A677,'Edited Data'!$A$1:$A$1461,0),MATCH(C$1,'Edited Data'!$A$1:$CG$1,0))</f>
        <v>148500</v>
      </c>
      <c r="E677">
        <v>1102</v>
      </c>
      <c r="F677" s="6">
        <v>119500</v>
      </c>
    </row>
    <row r="678" spans="1:6">
      <c r="A678">
        <v>677</v>
      </c>
      <c r="B678" s="4" t="str">
        <f>INDEX('Edited Data'!$A$1:$CG$1461,MATCH($A678,'Edited Data'!$A$1:$A$1461,0),MATCH(B$1,'Edited Data'!$A$1:$CG$1,0))</f>
        <v>&gt;20</v>
      </c>
      <c r="C678" s="4">
        <f>INDEX('Edited Data'!$A$1:$CG$1461,MATCH($A678,'Edited Data'!$A$1:$A$1461,0),MATCH(C$1,'Edited Data'!$A$1:$CG$1,0))</f>
        <v>87000</v>
      </c>
      <c r="E678">
        <v>1103</v>
      </c>
      <c r="F678" s="6">
        <v>135000</v>
      </c>
    </row>
    <row r="679" spans="1:6">
      <c r="A679">
        <v>678</v>
      </c>
      <c r="B679" s="4" t="str">
        <f>INDEX('Edited Data'!$A$1:$CG$1461,MATCH($A679,'Edited Data'!$A$1:$A$1461,0),MATCH(B$1,'Edited Data'!$A$1:$CG$1,0))</f>
        <v>&gt;20</v>
      </c>
      <c r="C679" s="4">
        <f>INDEX('Edited Data'!$A$1:$CG$1461,MATCH($A679,'Edited Data'!$A$1:$A$1461,0),MATCH(C$1,'Edited Data'!$A$1:$CG$1,0))</f>
        <v>109500</v>
      </c>
      <c r="E679">
        <v>1104</v>
      </c>
      <c r="F679" s="6">
        <v>159500</v>
      </c>
    </row>
    <row r="680" spans="1:6">
      <c r="A680">
        <v>679</v>
      </c>
      <c r="B680" s="4" t="str">
        <f>INDEX('Edited Data'!$A$1:$CG$1461,MATCH($A680,'Edited Data'!$A$1:$A$1461,0),MATCH(B$1,'Edited Data'!$A$1:$CG$1,0))</f>
        <v>&lt;5</v>
      </c>
      <c r="C680" s="4">
        <f>INDEX('Edited Data'!$A$1:$CG$1461,MATCH($A680,'Edited Data'!$A$1:$A$1461,0),MATCH(C$1,'Edited Data'!$A$1:$CG$1,0))</f>
        <v>372500</v>
      </c>
      <c r="E680">
        <v>1105</v>
      </c>
      <c r="F680" s="6">
        <v>106000</v>
      </c>
    </row>
    <row r="681" spans="1:6">
      <c r="A681">
        <v>680</v>
      </c>
      <c r="B681" s="4" t="str">
        <f>INDEX('Edited Data'!$A$1:$CG$1461,MATCH($A681,'Edited Data'!$A$1:$A$1461,0),MATCH(B$1,'Edited Data'!$A$1:$CG$1,0))</f>
        <v>&gt;20</v>
      </c>
      <c r="C681" s="4">
        <f>INDEX('Edited Data'!$A$1:$CG$1461,MATCH($A681,'Edited Data'!$A$1:$A$1461,0),MATCH(C$1,'Edited Data'!$A$1:$CG$1,0))</f>
        <v>128500</v>
      </c>
      <c r="E681">
        <v>1112</v>
      </c>
      <c r="F681" s="6">
        <v>205000</v>
      </c>
    </row>
    <row r="682" spans="1:6">
      <c r="A682">
        <v>681</v>
      </c>
      <c r="B682" s="4" t="str">
        <f>INDEX('Edited Data'!$A$1:$CG$1461,MATCH($A682,'Edited Data'!$A$1:$A$1461,0),MATCH(B$1,'Edited Data'!$A$1:$CG$1,0))</f>
        <v>&gt;20</v>
      </c>
      <c r="C682" s="4">
        <f>INDEX('Edited Data'!$A$1:$CG$1461,MATCH($A682,'Edited Data'!$A$1:$A$1461,0),MATCH(C$1,'Edited Data'!$A$1:$CG$1,0))</f>
        <v>143000</v>
      </c>
      <c r="E682">
        <v>1113</v>
      </c>
      <c r="F682" s="6">
        <v>129900</v>
      </c>
    </row>
    <row r="683" spans="1:6">
      <c r="A683">
        <v>682</v>
      </c>
      <c r="B683" s="4" t="str">
        <f>INDEX('Edited Data'!$A$1:$CG$1461,MATCH($A683,'Edited Data'!$A$1:$A$1461,0),MATCH(B$1,'Edited Data'!$A$1:$CG$1,0))</f>
        <v>&gt;20</v>
      </c>
      <c r="C683" s="4">
        <f>INDEX('Edited Data'!$A$1:$CG$1461,MATCH($A683,'Edited Data'!$A$1:$A$1461,0),MATCH(C$1,'Edited Data'!$A$1:$CG$1,0))</f>
        <v>159434</v>
      </c>
      <c r="E683">
        <v>1114</v>
      </c>
      <c r="F683" s="6">
        <v>134500</v>
      </c>
    </row>
    <row r="684" spans="1:6">
      <c r="A684">
        <v>683</v>
      </c>
      <c r="B684" s="4" t="str">
        <f>INDEX('Edited Data'!$A$1:$CG$1461,MATCH($A684,'Edited Data'!$A$1:$A$1461,0),MATCH(B$1,'Edited Data'!$A$1:$CG$1,0))</f>
        <v>&lt;20</v>
      </c>
      <c r="C684" s="4">
        <f>INDEX('Edited Data'!$A$1:$CG$1461,MATCH($A684,'Edited Data'!$A$1:$A$1461,0),MATCH(C$1,'Edited Data'!$A$1:$CG$1,0))</f>
        <v>173000</v>
      </c>
      <c r="E684">
        <v>1115</v>
      </c>
      <c r="F684" s="6">
        <v>117000</v>
      </c>
    </row>
    <row r="685" spans="1:6">
      <c r="A685">
        <v>684</v>
      </c>
      <c r="B685" s="4" t="str">
        <f>INDEX('Edited Data'!$A$1:$CG$1461,MATCH($A685,'Edited Data'!$A$1:$A$1461,0),MATCH(B$1,'Edited Data'!$A$1:$CG$1,0))</f>
        <v>&lt;5</v>
      </c>
      <c r="C685" s="4">
        <f>INDEX('Edited Data'!$A$1:$CG$1461,MATCH($A685,'Edited Data'!$A$1:$A$1461,0),MATCH(C$1,'Edited Data'!$A$1:$CG$1,0))</f>
        <v>285000</v>
      </c>
      <c r="E685">
        <v>1118</v>
      </c>
      <c r="F685" s="6">
        <v>130000</v>
      </c>
    </row>
    <row r="686" spans="1:6">
      <c r="A686">
        <v>685</v>
      </c>
      <c r="B686" s="4" t="str">
        <f>INDEX('Edited Data'!$A$1:$CG$1461,MATCH($A686,'Edited Data'!$A$1:$A$1461,0),MATCH(B$1,'Edited Data'!$A$1:$CG$1,0))</f>
        <v>&lt;20</v>
      </c>
      <c r="C686" s="4">
        <f>INDEX('Edited Data'!$A$1:$CG$1461,MATCH($A686,'Edited Data'!$A$1:$A$1461,0),MATCH(C$1,'Edited Data'!$A$1:$CG$1,0))</f>
        <v>221000</v>
      </c>
      <c r="E686">
        <v>1119</v>
      </c>
      <c r="F686" s="6">
        <v>140000</v>
      </c>
    </row>
    <row r="687" spans="1:6">
      <c r="A687">
        <v>686</v>
      </c>
      <c r="B687" s="4" t="str">
        <f>INDEX('Edited Data'!$A$1:$CG$1461,MATCH($A687,'Edited Data'!$A$1:$A$1461,0),MATCH(B$1,'Edited Data'!$A$1:$CG$1,0))</f>
        <v>&gt;20</v>
      </c>
      <c r="C687" s="4">
        <f>INDEX('Edited Data'!$A$1:$CG$1461,MATCH($A687,'Edited Data'!$A$1:$A$1461,0),MATCH(C$1,'Edited Data'!$A$1:$CG$1,0))</f>
        <v>207500</v>
      </c>
      <c r="E687">
        <v>1120</v>
      </c>
      <c r="F687" s="6">
        <v>133700</v>
      </c>
    </row>
    <row r="688" spans="1:6">
      <c r="A688">
        <v>687</v>
      </c>
      <c r="B688" s="4" t="str">
        <f>INDEX('Edited Data'!$A$1:$CG$1461,MATCH($A688,'Edited Data'!$A$1:$A$1461,0),MATCH(B$1,'Edited Data'!$A$1:$CG$1,0))</f>
        <v>&lt;5</v>
      </c>
      <c r="C688" s="4">
        <f>INDEX('Edited Data'!$A$1:$CG$1461,MATCH($A688,'Edited Data'!$A$1:$A$1461,0),MATCH(C$1,'Edited Data'!$A$1:$CG$1,0))</f>
        <v>227875</v>
      </c>
      <c r="E688">
        <v>1121</v>
      </c>
      <c r="F688" s="6">
        <v>118400</v>
      </c>
    </row>
    <row r="689" spans="1:6">
      <c r="A689">
        <v>688</v>
      </c>
      <c r="B689" s="4" t="str">
        <f>INDEX('Edited Data'!$A$1:$CG$1461,MATCH($A689,'Edited Data'!$A$1:$A$1461,0),MATCH(B$1,'Edited Data'!$A$1:$CG$1,0))</f>
        <v>&lt;5</v>
      </c>
      <c r="C689" s="4">
        <f>INDEX('Edited Data'!$A$1:$CG$1461,MATCH($A689,'Edited Data'!$A$1:$A$1461,0),MATCH(C$1,'Edited Data'!$A$1:$CG$1,0))</f>
        <v>148800</v>
      </c>
      <c r="E689">
        <v>1123</v>
      </c>
      <c r="F689" s="6">
        <v>112000</v>
      </c>
    </row>
    <row r="690" spans="1:6">
      <c r="A690">
        <v>689</v>
      </c>
      <c r="B690" s="4" t="str">
        <f>INDEX('Edited Data'!$A$1:$CG$1461,MATCH($A690,'Edited Data'!$A$1:$A$1461,0),MATCH(B$1,'Edited Data'!$A$1:$CG$1,0))</f>
        <v>&lt;5</v>
      </c>
      <c r="C690" s="4">
        <f>INDEX('Edited Data'!$A$1:$CG$1461,MATCH($A690,'Edited Data'!$A$1:$A$1461,0),MATCH(C$1,'Edited Data'!$A$1:$CG$1,0))</f>
        <v>392000</v>
      </c>
      <c r="E690">
        <v>1124</v>
      </c>
      <c r="F690" s="6">
        <v>118000</v>
      </c>
    </row>
    <row r="691" spans="1:6">
      <c r="A691">
        <v>690</v>
      </c>
      <c r="B691" s="4" t="str">
        <f>INDEX('Edited Data'!$A$1:$CG$1461,MATCH($A691,'Edited Data'!$A$1:$A$1461,0),MATCH(B$1,'Edited Data'!$A$1:$CG$1,0))</f>
        <v>&lt;5</v>
      </c>
      <c r="C691" s="4">
        <f>INDEX('Edited Data'!$A$1:$CG$1461,MATCH($A691,'Edited Data'!$A$1:$A$1461,0),MATCH(C$1,'Edited Data'!$A$1:$CG$1,0))</f>
        <v>194700</v>
      </c>
      <c r="E691">
        <v>1126</v>
      </c>
      <c r="F691" s="6">
        <v>115000</v>
      </c>
    </row>
    <row r="692" spans="1:6">
      <c r="A692">
        <v>691</v>
      </c>
      <c r="B692" s="4" t="str">
        <f>INDEX('Edited Data'!$A$1:$CG$1461,MATCH($A692,'Edited Data'!$A$1:$A$1461,0),MATCH(B$1,'Edited Data'!$A$1:$CG$1,0))</f>
        <v>&lt;5</v>
      </c>
      <c r="C692" s="4">
        <f>INDEX('Edited Data'!$A$1:$CG$1461,MATCH($A692,'Edited Data'!$A$1:$A$1461,0),MATCH(C$1,'Edited Data'!$A$1:$CG$1,0))</f>
        <v>141000</v>
      </c>
      <c r="E692">
        <v>1130</v>
      </c>
      <c r="F692" s="6">
        <v>140000</v>
      </c>
    </row>
    <row r="693" spans="1:6">
      <c r="A693">
        <v>692</v>
      </c>
      <c r="B693" s="4" t="str">
        <f>INDEX('Edited Data'!$A$1:$CG$1461,MATCH($A693,'Edited Data'!$A$1:$A$1461,0),MATCH(B$1,'Edited Data'!$A$1:$CG$1,0))</f>
        <v>&lt;20</v>
      </c>
      <c r="C693" s="4">
        <f>INDEX('Edited Data'!$A$1:$CG$1461,MATCH($A693,'Edited Data'!$A$1:$A$1461,0),MATCH(C$1,'Edited Data'!$A$1:$CG$1,0))</f>
        <v>755000</v>
      </c>
      <c r="E693">
        <v>1131</v>
      </c>
      <c r="F693" s="6">
        <v>135000</v>
      </c>
    </row>
    <row r="694" spans="1:6">
      <c r="A694">
        <v>693</v>
      </c>
      <c r="B694" s="4" t="str">
        <f>INDEX('Edited Data'!$A$1:$CG$1461,MATCH($A694,'Edited Data'!$A$1:$A$1461,0),MATCH(B$1,'Edited Data'!$A$1:$CG$1,0))</f>
        <v>&lt;20</v>
      </c>
      <c r="C694" s="4">
        <f>INDEX('Edited Data'!$A$1:$CG$1461,MATCH($A694,'Edited Data'!$A$1:$A$1461,0),MATCH(C$1,'Edited Data'!$A$1:$CG$1,0))</f>
        <v>335000</v>
      </c>
      <c r="E694">
        <v>1133</v>
      </c>
      <c r="F694" s="6">
        <v>117500</v>
      </c>
    </row>
    <row r="695" spans="1:6">
      <c r="A695">
        <v>694</v>
      </c>
      <c r="B695" s="4" t="str">
        <f>INDEX('Edited Data'!$A$1:$CG$1461,MATCH($A695,'Edited Data'!$A$1:$A$1461,0),MATCH(B$1,'Edited Data'!$A$1:$CG$1,0))</f>
        <v>&gt;20</v>
      </c>
      <c r="C695" s="4">
        <f>INDEX('Edited Data'!$A$1:$CG$1461,MATCH($A695,'Edited Data'!$A$1:$A$1461,0),MATCH(C$1,'Edited Data'!$A$1:$CG$1,0))</f>
        <v>108480</v>
      </c>
      <c r="E695">
        <v>1136</v>
      </c>
      <c r="F695" s="6">
        <v>102000</v>
      </c>
    </row>
    <row r="696" spans="1:6">
      <c r="A696">
        <v>695</v>
      </c>
      <c r="B696" s="4" t="str">
        <f>INDEX('Edited Data'!$A$1:$CG$1461,MATCH($A696,'Edited Data'!$A$1:$A$1461,0),MATCH(B$1,'Edited Data'!$A$1:$CG$1,0))</f>
        <v>&gt;20</v>
      </c>
      <c r="C696" s="4">
        <f>INDEX('Edited Data'!$A$1:$CG$1461,MATCH($A696,'Edited Data'!$A$1:$A$1461,0),MATCH(C$1,'Edited Data'!$A$1:$CG$1,0))</f>
        <v>141500</v>
      </c>
      <c r="E696">
        <v>1137</v>
      </c>
      <c r="F696" s="6">
        <v>119000</v>
      </c>
    </row>
    <row r="697" spans="1:6">
      <c r="A697">
        <v>696</v>
      </c>
      <c r="B697" s="4" t="str">
        <f>INDEX('Edited Data'!$A$1:$CG$1461,MATCH($A697,'Edited Data'!$A$1:$A$1461,0),MATCH(B$1,'Edited Data'!$A$1:$CG$1,0))</f>
        <v>&lt;20</v>
      </c>
      <c r="C697" s="4">
        <f>INDEX('Edited Data'!$A$1:$CG$1461,MATCH($A697,'Edited Data'!$A$1:$A$1461,0),MATCH(C$1,'Edited Data'!$A$1:$CG$1,0))</f>
        <v>176000</v>
      </c>
      <c r="E697">
        <v>1138</v>
      </c>
      <c r="F697" s="6">
        <v>94000</v>
      </c>
    </row>
    <row r="698" spans="1:6">
      <c r="A698">
        <v>697</v>
      </c>
      <c r="B698" s="4" t="str">
        <f>INDEX('Edited Data'!$A$1:$CG$1461,MATCH($A698,'Edited Data'!$A$1:$A$1461,0),MATCH(B$1,'Edited Data'!$A$1:$CG$1,0))</f>
        <v>&gt;20</v>
      </c>
      <c r="C698" s="4">
        <f>INDEX('Edited Data'!$A$1:$CG$1461,MATCH($A698,'Edited Data'!$A$1:$A$1461,0),MATCH(C$1,'Edited Data'!$A$1:$CG$1,0))</f>
        <v>89000</v>
      </c>
      <c r="E698">
        <v>1139</v>
      </c>
      <c r="F698" s="6">
        <v>196000</v>
      </c>
    </row>
    <row r="699" spans="1:6">
      <c r="A699">
        <v>698</v>
      </c>
      <c r="B699" s="4" t="str">
        <f>INDEX('Edited Data'!$A$1:$CG$1461,MATCH($A699,'Edited Data'!$A$1:$A$1461,0),MATCH(B$1,'Edited Data'!$A$1:$CG$1,0))</f>
        <v>&gt;20</v>
      </c>
      <c r="C699" s="4">
        <f>INDEX('Edited Data'!$A$1:$CG$1461,MATCH($A699,'Edited Data'!$A$1:$A$1461,0),MATCH(C$1,'Edited Data'!$A$1:$CG$1,0))</f>
        <v>123500</v>
      </c>
      <c r="E699">
        <v>1140</v>
      </c>
      <c r="F699" s="6">
        <v>144000</v>
      </c>
    </row>
    <row r="700" spans="1:6">
      <c r="A700">
        <v>699</v>
      </c>
      <c r="B700" s="4" t="str">
        <f>INDEX('Edited Data'!$A$1:$CG$1461,MATCH($A700,'Edited Data'!$A$1:$A$1461,0),MATCH(B$1,'Edited Data'!$A$1:$CG$1,0))</f>
        <v>&gt;20</v>
      </c>
      <c r="C700" s="4">
        <f>INDEX('Edited Data'!$A$1:$CG$1461,MATCH($A700,'Edited Data'!$A$1:$A$1461,0),MATCH(C$1,'Edited Data'!$A$1:$CG$1,0))</f>
        <v>138500</v>
      </c>
      <c r="E700">
        <v>1141</v>
      </c>
      <c r="F700" s="6">
        <v>139000</v>
      </c>
    </row>
    <row r="701" spans="1:6">
      <c r="A701">
        <v>700</v>
      </c>
      <c r="B701" s="4" t="str">
        <f>INDEX('Edited Data'!$A$1:$CG$1461,MATCH($A701,'Edited Data'!$A$1:$A$1461,0),MATCH(B$1,'Edited Data'!$A$1:$CG$1,0))</f>
        <v>&lt;5</v>
      </c>
      <c r="C701" s="4">
        <f>INDEX('Edited Data'!$A$1:$CG$1461,MATCH($A701,'Edited Data'!$A$1:$A$1461,0),MATCH(C$1,'Edited Data'!$A$1:$CG$1,0))</f>
        <v>196000</v>
      </c>
      <c r="E701">
        <v>1142</v>
      </c>
      <c r="F701" s="6">
        <v>197500</v>
      </c>
    </row>
    <row r="702" spans="1:6">
      <c r="A702">
        <v>701</v>
      </c>
      <c r="B702" s="4" t="str">
        <f>INDEX('Edited Data'!$A$1:$CG$1461,MATCH($A702,'Edited Data'!$A$1:$A$1461,0),MATCH(B$1,'Edited Data'!$A$1:$CG$1,0))</f>
        <v>&lt;5</v>
      </c>
      <c r="C702" s="4">
        <f>INDEX('Edited Data'!$A$1:$CG$1461,MATCH($A702,'Edited Data'!$A$1:$A$1461,0),MATCH(C$1,'Edited Data'!$A$1:$CG$1,0))</f>
        <v>312500</v>
      </c>
      <c r="E702">
        <v>1144</v>
      </c>
      <c r="F702" s="6">
        <v>80000</v>
      </c>
    </row>
    <row r="703" spans="1:6">
      <c r="A703">
        <v>702</v>
      </c>
      <c r="B703" s="4" t="str">
        <f>INDEX('Edited Data'!$A$1:$CG$1461,MATCH($A703,'Edited Data'!$A$1:$A$1461,0),MATCH(B$1,'Edited Data'!$A$1:$CG$1,0))</f>
        <v>&gt;20</v>
      </c>
      <c r="C703" s="4">
        <f>INDEX('Edited Data'!$A$1:$CG$1461,MATCH($A703,'Edited Data'!$A$1:$A$1461,0),MATCH(C$1,'Edited Data'!$A$1:$CG$1,0))</f>
        <v>140000</v>
      </c>
      <c r="E703">
        <v>1145</v>
      </c>
      <c r="F703" s="6">
        <v>80000</v>
      </c>
    </row>
    <row r="704" spans="1:6">
      <c r="A704">
        <v>703</v>
      </c>
      <c r="B704" s="4" t="str">
        <f>INDEX('Edited Data'!$A$1:$CG$1461,MATCH($A704,'Edited Data'!$A$1:$A$1461,0),MATCH(B$1,'Edited Data'!$A$1:$CG$1,0))</f>
        <v>&lt;5</v>
      </c>
      <c r="C704" s="4">
        <f>INDEX('Edited Data'!$A$1:$CG$1461,MATCH($A704,'Edited Data'!$A$1:$A$1461,0),MATCH(C$1,'Edited Data'!$A$1:$CG$1,0))</f>
        <v>361919</v>
      </c>
      <c r="E704">
        <v>1146</v>
      </c>
      <c r="F704" s="6">
        <v>149000</v>
      </c>
    </row>
    <row r="705" spans="1:6">
      <c r="A705">
        <v>704</v>
      </c>
      <c r="B705" s="4" t="str">
        <f>INDEX('Edited Data'!$A$1:$CG$1461,MATCH($A705,'Edited Data'!$A$1:$A$1461,0),MATCH(B$1,'Edited Data'!$A$1:$CG$1,0))</f>
        <v>&gt;20</v>
      </c>
      <c r="C705" s="4">
        <f>INDEX('Edited Data'!$A$1:$CG$1461,MATCH($A705,'Edited Data'!$A$1:$A$1461,0),MATCH(C$1,'Edited Data'!$A$1:$CG$1,0))</f>
        <v>140000</v>
      </c>
      <c r="E705">
        <v>1147</v>
      </c>
      <c r="F705" s="6">
        <v>180000</v>
      </c>
    </row>
    <row r="706" spans="1:6">
      <c r="A706">
        <v>705</v>
      </c>
      <c r="B706" s="4" t="str">
        <f>INDEX('Edited Data'!$A$1:$CG$1461,MATCH($A706,'Edited Data'!$A$1:$A$1461,0),MATCH(B$1,'Edited Data'!$A$1:$CG$1,0))</f>
        <v>&lt;10</v>
      </c>
      <c r="C706" s="4">
        <f>INDEX('Edited Data'!$A$1:$CG$1461,MATCH($A706,'Edited Data'!$A$1:$A$1461,0),MATCH(C$1,'Edited Data'!$A$1:$CG$1,0))</f>
        <v>213000</v>
      </c>
      <c r="E706">
        <v>1148</v>
      </c>
      <c r="F706" s="6">
        <v>174500</v>
      </c>
    </row>
    <row r="707" spans="1:6">
      <c r="A707">
        <v>706</v>
      </c>
      <c r="B707" s="4" t="str">
        <f>INDEX('Edited Data'!$A$1:$CG$1461,MATCH($A707,'Edited Data'!$A$1:$A$1461,0),MATCH(B$1,'Edited Data'!$A$1:$CG$1,0))</f>
        <v>&gt;20</v>
      </c>
      <c r="C707" s="4">
        <f>INDEX('Edited Data'!$A$1:$CG$1461,MATCH($A707,'Edited Data'!$A$1:$A$1461,0),MATCH(C$1,'Edited Data'!$A$1:$CG$1,0))</f>
        <v>55000</v>
      </c>
      <c r="E707">
        <v>1149</v>
      </c>
      <c r="F707" s="6">
        <v>116900</v>
      </c>
    </row>
    <row r="708" spans="1:6">
      <c r="A708">
        <v>707</v>
      </c>
      <c r="B708" s="4" t="str">
        <f>INDEX('Edited Data'!$A$1:$CG$1461,MATCH($A708,'Edited Data'!$A$1:$A$1461,0),MATCH(B$1,'Edited Data'!$A$1:$CG$1,0))</f>
        <v>&gt;20</v>
      </c>
      <c r="C708" s="4">
        <f>INDEX('Edited Data'!$A$1:$CG$1461,MATCH($A708,'Edited Data'!$A$1:$A$1461,0),MATCH(C$1,'Edited Data'!$A$1:$CG$1,0))</f>
        <v>302000</v>
      </c>
      <c r="E708">
        <v>1150</v>
      </c>
      <c r="F708" s="6">
        <v>143000</v>
      </c>
    </row>
    <row r="709" spans="1:6">
      <c r="A709">
        <v>708</v>
      </c>
      <c r="B709" s="4" t="str">
        <f>INDEX('Edited Data'!$A$1:$CG$1461,MATCH($A709,'Edited Data'!$A$1:$A$1461,0),MATCH(B$1,'Edited Data'!$A$1:$CG$1,0))</f>
        <v>&lt;5</v>
      </c>
      <c r="C709" s="4">
        <f>INDEX('Edited Data'!$A$1:$CG$1461,MATCH($A709,'Edited Data'!$A$1:$A$1461,0),MATCH(C$1,'Edited Data'!$A$1:$CG$1,0))</f>
        <v>254000</v>
      </c>
      <c r="E709">
        <v>1151</v>
      </c>
      <c r="F709" s="6">
        <v>124000</v>
      </c>
    </row>
    <row r="710" spans="1:6">
      <c r="A710">
        <v>709</v>
      </c>
      <c r="B710" s="4" t="str">
        <f>INDEX('Edited Data'!$A$1:$CG$1461,MATCH($A710,'Edited Data'!$A$1:$A$1461,0),MATCH(B$1,'Edited Data'!$A$1:$CG$1,0))</f>
        <v>&lt;5</v>
      </c>
      <c r="C710" s="4">
        <f>INDEX('Edited Data'!$A$1:$CG$1461,MATCH($A710,'Edited Data'!$A$1:$A$1461,0),MATCH(C$1,'Edited Data'!$A$1:$CG$1,0))</f>
        <v>179540</v>
      </c>
      <c r="E710">
        <v>1152</v>
      </c>
      <c r="F710" s="6">
        <v>149900</v>
      </c>
    </row>
    <row r="711" spans="1:6">
      <c r="A711">
        <v>710</v>
      </c>
      <c r="B711" s="4" t="str">
        <f>INDEX('Edited Data'!$A$1:$CG$1461,MATCH($A711,'Edited Data'!$A$1:$A$1461,0),MATCH(B$1,'Edited Data'!$A$1:$CG$1,0))</f>
        <v>&gt;20</v>
      </c>
      <c r="C711" s="4">
        <f>INDEX('Edited Data'!$A$1:$CG$1461,MATCH($A711,'Edited Data'!$A$1:$A$1461,0),MATCH(C$1,'Edited Data'!$A$1:$CG$1,0))</f>
        <v>109900</v>
      </c>
      <c r="E711">
        <v>1153</v>
      </c>
      <c r="F711" s="6">
        <v>230000</v>
      </c>
    </row>
    <row r="712" spans="1:6">
      <c r="A712">
        <v>711</v>
      </c>
      <c r="B712" s="4" t="str">
        <f>INDEX('Edited Data'!$A$1:$CG$1461,MATCH($A712,'Edited Data'!$A$1:$A$1461,0),MATCH(B$1,'Edited Data'!$A$1:$CG$1,0))</f>
        <v>&gt;20</v>
      </c>
      <c r="C712" s="4">
        <f>INDEX('Edited Data'!$A$1:$CG$1461,MATCH($A712,'Edited Data'!$A$1:$A$1461,0),MATCH(C$1,'Edited Data'!$A$1:$CG$1,0))</f>
        <v>52000</v>
      </c>
      <c r="E712">
        <v>1154</v>
      </c>
      <c r="F712" s="6">
        <v>120500</v>
      </c>
    </row>
    <row r="713" spans="1:6">
      <c r="A713">
        <v>712</v>
      </c>
      <c r="B713" s="4" t="str">
        <f>INDEX('Edited Data'!$A$1:$CG$1461,MATCH($A713,'Edited Data'!$A$1:$A$1461,0),MATCH(B$1,'Edited Data'!$A$1:$CG$1,0))</f>
        <v>&gt;20</v>
      </c>
      <c r="C713" s="4">
        <f>INDEX('Edited Data'!$A$1:$CG$1461,MATCH($A713,'Edited Data'!$A$1:$A$1461,0),MATCH(C$1,'Edited Data'!$A$1:$CG$1,0))</f>
        <v>102776</v>
      </c>
      <c r="E713">
        <v>1155</v>
      </c>
      <c r="F713" s="6">
        <v>201800</v>
      </c>
    </row>
    <row r="714" spans="1:6">
      <c r="A714">
        <v>713</v>
      </c>
      <c r="B714" s="4" t="str">
        <f>INDEX('Edited Data'!$A$1:$CG$1461,MATCH($A714,'Edited Data'!$A$1:$A$1461,0),MATCH(B$1,'Edited Data'!$A$1:$CG$1,0))</f>
        <v>&lt;20</v>
      </c>
      <c r="C714" s="4">
        <f>INDEX('Edited Data'!$A$1:$CG$1461,MATCH($A714,'Edited Data'!$A$1:$A$1461,0),MATCH(C$1,'Edited Data'!$A$1:$CG$1,0))</f>
        <v>189000</v>
      </c>
      <c r="E714">
        <v>1156</v>
      </c>
      <c r="F714" s="6">
        <v>218000</v>
      </c>
    </row>
    <row r="715" spans="1:6">
      <c r="A715">
        <v>714</v>
      </c>
      <c r="B715" s="4" t="str">
        <f>INDEX('Edited Data'!$A$1:$CG$1461,MATCH($A715,'Edited Data'!$A$1:$A$1461,0),MATCH(B$1,'Edited Data'!$A$1:$CG$1,0))</f>
        <v>&gt;20</v>
      </c>
      <c r="C715" s="4">
        <f>INDEX('Edited Data'!$A$1:$CG$1461,MATCH($A715,'Edited Data'!$A$1:$A$1461,0),MATCH(C$1,'Edited Data'!$A$1:$CG$1,0))</f>
        <v>129000</v>
      </c>
      <c r="E715">
        <v>1157</v>
      </c>
      <c r="F715" s="6">
        <v>179900</v>
      </c>
    </row>
    <row r="716" spans="1:6">
      <c r="A716">
        <v>715</v>
      </c>
      <c r="B716" s="4" t="str">
        <f>INDEX('Edited Data'!$A$1:$CG$1461,MATCH($A716,'Edited Data'!$A$1:$A$1461,0),MATCH(B$1,'Edited Data'!$A$1:$CG$1,0))</f>
        <v>&gt;20</v>
      </c>
      <c r="C716" s="4">
        <f>INDEX('Edited Data'!$A$1:$CG$1461,MATCH($A716,'Edited Data'!$A$1:$A$1461,0),MATCH(C$1,'Edited Data'!$A$1:$CG$1,0))</f>
        <v>130500</v>
      </c>
      <c r="E716">
        <v>1160</v>
      </c>
      <c r="F716" s="6">
        <v>185000</v>
      </c>
    </row>
    <row r="717" spans="1:6">
      <c r="A717">
        <v>716</v>
      </c>
      <c r="B717" s="4" t="str">
        <f>INDEX('Edited Data'!$A$1:$CG$1461,MATCH($A717,'Edited Data'!$A$1:$A$1461,0),MATCH(B$1,'Edited Data'!$A$1:$CG$1,0))</f>
        <v>&gt;20</v>
      </c>
      <c r="C717" s="4">
        <f>INDEX('Edited Data'!$A$1:$CG$1461,MATCH($A717,'Edited Data'!$A$1:$A$1461,0),MATCH(C$1,'Edited Data'!$A$1:$CG$1,0))</f>
        <v>165000</v>
      </c>
      <c r="E717">
        <v>1161</v>
      </c>
      <c r="F717" s="6">
        <v>146000</v>
      </c>
    </row>
    <row r="718" spans="1:6">
      <c r="A718">
        <v>717</v>
      </c>
      <c r="B718" s="4" t="str">
        <f>INDEX('Edited Data'!$A$1:$CG$1461,MATCH($A718,'Edited Data'!$A$1:$A$1461,0),MATCH(B$1,'Edited Data'!$A$1:$CG$1,0))</f>
        <v>&gt;20</v>
      </c>
      <c r="C718" s="4">
        <f>INDEX('Edited Data'!$A$1:$CG$1461,MATCH($A718,'Edited Data'!$A$1:$A$1461,0),MATCH(C$1,'Edited Data'!$A$1:$CG$1,0))</f>
        <v>159500</v>
      </c>
      <c r="E718">
        <v>1162</v>
      </c>
      <c r="F718" s="6">
        <v>224000</v>
      </c>
    </row>
    <row r="719" spans="1:6">
      <c r="A719">
        <v>718</v>
      </c>
      <c r="B719" s="4" t="str">
        <f>INDEX('Edited Data'!$A$1:$CG$1461,MATCH($A719,'Edited Data'!$A$1:$A$1461,0),MATCH(B$1,'Edited Data'!$A$1:$CG$1,0))</f>
        <v>&gt;20</v>
      </c>
      <c r="C719" s="4">
        <f>INDEX('Edited Data'!$A$1:$CG$1461,MATCH($A719,'Edited Data'!$A$1:$A$1461,0),MATCH(C$1,'Edited Data'!$A$1:$CG$1,0))</f>
        <v>157000</v>
      </c>
      <c r="E719">
        <v>1163</v>
      </c>
      <c r="F719" s="6">
        <v>129000</v>
      </c>
    </row>
    <row r="720" spans="1:6">
      <c r="A720">
        <v>719</v>
      </c>
      <c r="B720" s="4" t="str">
        <f>INDEX('Edited Data'!$A$1:$CG$1461,MATCH($A720,'Edited Data'!$A$1:$A$1461,0),MATCH(B$1,'Edited Data'!$A$1:$CG$1,0))</f>
        <v>&lt;20</v>
      </c>
      <c r="C720" s="4">
        <f>INDEX('Edited Data'!$A$1:$CG$1461,MATCH($A720,'Edited Data'!$A$1:$A$1461,0),MATCH(C$1,'Edited Data'!$A$1:$CG$1,0))</f>
        <v>341000</v>
      </c>
      <c r="E720">
        <v>1164</v>
      </c>
      <c r="F720" s="6">
        <v>108959</v>
      </c>
    </row>
    <row r="721" spans="1:6">
      <c r="A721">
        <v>720</v>
      </c>
      <c r="B721" s="4" t="str">
        <f>INDEX('Edited Data'!$A$1:$CG$1461,MATCH($A721,'Edited Data'!$A$1:$A$1461,0),MATCH(B$1,'Edited Data'!$A$1:$CG$1,0))</f>
        <v>&gt;20</v>
      </c>
      <c r="C721" s="4">
        <f>INDEX('Edited Data'!$A$1:$CG$1461,MATCH($A721,'Edited Data'!$A$1:$A$1461,0),MATCH(C$1,'Edited Data'!$A$1:$CG$1,0))</f>
        <v>128500</v>
      </c>
      <c r="E721">
        <v>1165</v>
      </c>
      <c r="F721" s="6">
        <v>194000</v>
      </c>
    </row>
    <row r="722" spans="1:6">
      <c r="A722">
        <v>721</v>
      </c>
      <c r="B722" s="4" t="str">
        <f>INDEX('Edited Data'!$A$1:$CG$1461,MATCH($A722,'Edited Data'!$A$1:$A$1461,0),MATCH(B$1,'Edited Data'!$A$1:$CG$1,0))</f>
        <v>&gt;20</v>
      </c>
      <c r="C722" s="4">
        <f>INDEX('Edited Data'!$A$1:$CG$1461,MATCH($A722,'Edited Data'!$A$1:$A$1461,0),MATCH(C$1,'Edited Data'!$A$1:$CG$1,0))</f>
        <v>275000</v>
      </c>
      <c r="E722">
        <v>1169</v>
      </c>
      <c r="F722" s="6">
        <v>235000</v>
      </c>
    </row>
    <row r="723" spans="1:6">
      <c r="A723">
        <v>722</v>
      </c>
      <c r="B723" s="4" t="str">
        <f>INDEX('Edited Data'!$A$1:$CG$1461,MATCH($A723,'Edited Data'!$A$1:$A$1461,0),MATCH(B$1,'Edited Data'!$A$1:$CG$1,0))</f>
        <v>&lt;10</v>
      </c>
      <c r="C723" s="4">
        <f>INDEX('Edited Data'!$A$1:$CG$1461,MATCH($A723,'Edited Data'!$A$1:$A$1461,0),MATCH(C$1,'Edited Data'!$A$1:$CG$1,0))</f>
        <v>143000</v>
      </c>
      <c r="E723">
        <v>1171</v>
      </c>
      <c r="F723" s="6">
        <v>171000</v>
      </c>
    </row>
    <row r="724" spans="1:6">
      <c r="A724">
        <v>723</v>
      </c>
      <c r="B724" s="4" t="str">
        <f>INDEX('Edited Data'!$A$1:$CG$1461,MATCH($A724,'Edited Data'!$A$1:$A$1461,0),MATCH(B$1,'Edited Data'!$A$1:$CG$1,0))</f>
        <v>&gt;20</v>
      </c>
      <c r="C724" s="4">
        <f>INDEX('Edited Data'!$A$1:$CG$1461,MATCH($A724,'Edited Data'!$A$1:$A$1461,0),MATCH(C$1,'Edited Data'!$A$1:$CG$1,0))</f>
        <v>124500</v>
      </c>
      <c r="E724">
        <v>1172</v>
      </c>
      <c r="F724" s="6">
        <v>163000</v>
      </c>
    </row>
    <row r="725" spans="1:6">
      <c r="A725">
        <v>724</v>
      </c>
      <c r="B725" s="4" t="str">
        <f>INDEX('Edited Data'!$A$1:$CG$1461,MATCH($A725,'Edited Data'!$A$1:$A$1461,0),MATCH(B$1,'Edited Data'!$A$1:$CG$1,0))</f>
        <v>&gt;20</v>
      </c>
      <c r="C725" s="4">
        <f>INDEX('Edited Data'!$A$1:$CG$1461,MATCH($A725,'Edited Data'!$A$1:$A$1461,0),MATCH(C$1,'Edited Data'!$A$1:$CG$1,0))</f>
        <v>135000</v>
      </c>
      <c r="E725">
        <v>1174</v>
      </c>
      <c r="F725" s="6">
        <v>200500</v>
      </c>
    </row>
    <row r="726" spans="1:6">
      <c r="A726">
        <v>725</v>
      </c>
      <c r="B726" s="4" t="str">
        <f>INDEX('Edited Data'!$A$1:$CG$1461,MATCH($A726,'Edited Data'!$A$1:$A$1461,0),MATCH(B$1,'Edited Data'!$A$1:$CG$1,0))</f>
        <v>&lt;5</v>
      </c>
      <c r="C726" s="4">
        <f>INDEX('Edited Data'!$A$1:$CG$1461,MATCH($A726,'Edited Data'!$A$1:$A$1461,0),MATCH(C$1,'Edited Data'!$A$1:$CG$1,0))</f>
        <v>320000</v>
      </c>
      <c r="E726">
        <v>1175</v>
      </c>
      <c r="F726" s="6">
        <v>239000</v>
      </c>
    </row>
    <row r="727" spans="1:6">
      <c r="A727">
        <v>726</v>
      </c>
      <c r="B727" s="4" t="str">
        <f>INDEX('Edited Data'!$A$1:$CG$1461,MATCH($A727,'Edited Data'!$A$1:$A$1461,0),MATCH(B$1,'Edited Data'!$A$1:$CG$1,0))</f>
        <v>&gt;20</v>
      </c>
      <c r="C727" s="4">
        <f>INDEX('Edited Data'!$A$1:$CG$1461,MATCH($A727,'Edited Data'!$A$1:$A$1461,0),MATCH(C$1,'Edited Data'!$A$1:$CG$1,0))</f>
        <v>120500</v>
      </c>
      <c r="E727">
        <v>1177</v>
      </c>
      <c r="F727" s="6">
        <v>119500</v>
      </c>
    </row>
    <row r="728" spans="1:6">
      <c r="A728">
        <v>727</v>
      </c>
      <c r="B728" s="4" t="str">
        <f>INDEX('Edited Data'!$A$1:$CG$1461,MATCH($A728,'Edited Data'!$A$1:$A$1461,0),MATCH(B$1,'Edited Data'!$A$1:$CG$1,0))</f>
        <v>&gt;20</v>
      </c>
      <c r="C728" s="4">
        <f>INDEX('Edited Data'!$A$1:$CG$1461,MATCH($A728,'Edited Data'!$A$1:$A$1461,0),MATCH(C$1,'Edited Data'!$A$1:$CG$1,0))</f>
        <v>222000</v>
      </c>
      <c r="E728">
        <v>1178</v>
      </c>
      <c r="F728" s="6">
        <v>115000</v>
      </c>
    </row>
    <row r="729" spans="1:6">
      <c r="A729">
        <v>728</v>
      </c>
      <c r="B729" s="4" t="str">
        <f>INDEX('Edited Data'!$A$1:$CG$1461,MATCH($A729,'Edited Data'!$A$1:$A$1461,0),MATCH(B$1,'Edited Data'!$A$1:$CG$1,0))</f>
        <v>&lt;5</v>
      </c>
      <c r="C729" s="4">
        <f>INDEX('Edited Data'!$A$1:$CG$1461,MATCH($A729,'Edited Data'!$A$1:$A$1461,0),MATCH(C$1,'Edited Data'!$A$1:$CG$1,0))</f>
        <v>194500</v>
      </c>
      <c r="E729">
        <v>1179</v>
      </c>
      <c r="F729" s="6">
        <v>154900</v>
      </c>
    </row>
    <row r="730" spans="1:6">
      <c r="A730">
        <v>729</v>
      </c>
      <c r="B730" s="4" t="str">
        <f>INDEX('Edited Data'!$A$1:$CG$1461,MATCH($A730,'Edited Data'!$A$1:$A$1461,0),MATCH(B$1,'Edited Data'!$A$1:$CG$1,0))</f>
        <v>&gt;20</v>
      </c>
      <c r="C730" s="4">
        <f>INDEX('Edited Data'!$A$1:$CG$1461,MATCH($A730,'Edited Data'!$A$1:$A$1461,0),MATCH(C$1,'Edited Data'!$A$1:$CG$1,0))</f>
        <v>110000</v>
      </c>
      <c r="E730">
        <v>1180</v>
      </c>
      <c r="F730" s="6">
        <v>93000</v>
      </c>
    </row>
    <row r="731" spans="1:6">
      <c r="A731">
        <v>730</v>
      </c>
      <c r="B731" s="4" t="str">
        <f>INDEX('Edited Data'!$A$1:$CG$1461,MATCH($A731,'Edited Data'!$A$1:$A$1461,0),MATCH(B$1,'Edited Data'!$A$1:$CG$1,0))</f>
        <v>&gt;20</v>
      </c>
      <c r="C731" s="4">
        <f>INDEX('Edited Data'!$A$1:$CG$1461,MATCH($A731,'Edited Data'!$A$1:$A$1461,0),MATCH(C$1,'Edited Data'!$A$1:$CG$1,0))</f>
        <v>103000</v>
      </c>
      <c r="E731">
        <v>1184</v>
      </c>
      <c r="F731" s="6">
        <v>120000</v>
      </c>
    </row>
    <row r="732" spans="1:6">
      <c r="A732">
        <v>731</v>
      </c>
      <c r="B732" s="4" t="str">
        <f>INDEX('Edited Data'!$A$1:$CG$1461,MATCH($A732,'Edited Data'!$A$1:$A$1461,0),MATCH(B$1,'Edited Data'!$A$1:$CG$1,0))</f>
        <v>&lt;20</v>
      </c>
      <c r="C732" s="4">
        <f>INDEX('Edited Data'!$A$1:$CG$1461,MATCH($A732,'Edited Data'!$A$1:$A$1461,0),MATCH(C$1,'Edited Data'!$A$1:$CG$1,0))</f>
        <v>236500</v>
      </c>
      <c r="E732">
        <v>1185</v>
      </c>
      <c r="F732" s="6">
        <v>186700</v>
      </c>
    </row>
    <row r="733" spans="1:6">
      <c r="A733">
        <v>732</v>
      </c>
      <c r="B733" s="4" t="str">
        <f>INDEX('Edited Data'!$A$1:$CG$1461,MATCH($A733,'Edited Data'!$A$1:$A$1461,0),MATCH(B$1,'Edited Data'!$A$1:$CG$1,0))</f>
        <v>&lt;5</v>
      </c>
      <c r="C733" s="4">
        <f>INDEX('Edited Data'!$A$1:$CG$1461,MATCH($A733,'Edited Data'!$A$1:$A$1461,0),MATCH(C$1,'Edited Data'!$A$1:$CG$1,0))</f>
        <v>187500</v>
      </c>
      <c r="E733">
        <v>1186</v>
      </c>
      <c r="F733" s="6">
        <v>104900</v>
      </c>
    </row>
    <row r="734" spans="1:6">
      <c r="A734">
        <v>733</v>
      </c>
      <c r="B734" s="4" t="str">
        <f>INDEX('Edited Data'!$A$1:$CG$1461,MATCH($A734,'Edited Data'!$A$1:$A$1461,0),MATCH(B$1,'Edited Data'!$A$1:$CG$1,0))</f>
        <v>&lt;10</v>
      </c>
      <c r="C734" s="4">
        <f>INDEX('Edited Data'!$A$1:$CG$1461,MATCH($A734,'Edited Data'!$A$1:$A$1461,0),MATCH(C$1,'Edited Data'!$A$1:$CG$1,0))</f>
        <v>222500</v>
      </c>
      <c r="E734">
        <v>1187</v>
      </c>
      <c r="F734" s="6">
        <v>95000</v>
      </c>
    </row>
    <row r="735" spans="1:6">
      <c r="A735">
        <v>734</v>
      </c>
      <c r="B735" s="4" t="str">
        <f>INDEX('Edited Data'!$A$1:$CG$1461,MATCH($A735,'Edited Data'!$A$1:$A$1461,0),MATCH(B$1,'Edited Data'!$A$1:$CG$1,0))</f>
        <v>&gt;20</v>
      </c>
      <c r="C735" s="4">
        <f>INDEX('Edited Data'!$A$1:$CG$1461,MATCH($A735,'Edited Data'!$A$1:$A$1461,0),MATCH(C$1,'Edited Data'!$A$1:$CG$1,0))</f>
        <v>131400</v>
      </c>
      <c r="E735">
        <v>1191</v>
      </c>
      <c r="F735" s="6">
        <v>168000</v>
      </c>
    </row>
    <row r="736" spans="1:6">
      <c r="A736">
        <v>735</v>
      </c>
      <c r="B736" s="4" t="str">
        <f>INDEX('Edited Data'!$A$1:$CG$1461,MATCH($A736,'Edited Data'!$A$1:$A$1461,0),MATCH(B$1,'Edited Data'!$A$1:$CG$1,0))</f>
        <v>&gt;20</v>
      </c>
      <c r="C736" s="4">
        <f>INDEX('Edited Data'!$A$1:$CG$1461,MATCH($A736,'Edited Data'!$A$1:$A$1461,0),MATCH(C$1,'Edited Data'!$A$1:$CG$1,0))</f>
        <v>108000</v>
      </c>
      <c r="E736">
        <v>1193</v>
      </c>
      <c r="F736" s="6">
        <v>125000</v>
      </c>
    </row>
    <row r="737" spans="1:6">
      <c r="A737">
        <v>736</v>
      </c>
      <c r="B737" s="4" t="str">
        <f>INDEX('Edited Data'!$A$1:$CG$1461,MATCH($A737,'Edited Data'!$A$1:$A$1461,0),MATCH(B$1,'Edited Data'!$A$1:$CG$1,0))</f>
        <v>&gt;20</v>
      </c>
      <c r="C737" s="4">
        <f>INDEX('Edited Data'!$A$1:$CG$1461,MATCH($A737,'Edited Data'!$A$1:$A$1461,0),MATCH(C$1,'Edited Data'!$A$1:$CG$1,0))</f>
        <v>163000</v>
      </c>
      <c r="E737">
        <v>1195</v>
      </c>
      <c r="F737" s="6">
        <v>158000</v>
      </c>
    </row>
    <row r="738" spans="1:6">
      <c r="A738">
        <v>737</v>
      </c>
      <c r="B738" s="4" t="str">
        <f>INDEX('Edited Data'!$A$1:$CG$1461,MATCH($A738,'Edited Data'!$A$1:$A$1461,0),MATCH(B$1,'Edited Data'!$A$1:$CG$1,0))</f>
        <v>&gt;20</v>
      </c>
      <c r="C738" s="4">
        <f>INDEX('Edited Data'!$A$1:$CG$1461,MATCH($A738,'Edited Data'!$A$1:$A$1461,0),MATCH(C$1,'Edited Data'!$A$1:$CG$1,0))</f>
        <v>93500</v>
      </c>
      <c r="E738">
        <v>1198</v>
      </c>
      <c r="F738" s="6">
        <v>144000</v>
      </c>
    </row>
    <row r="739" spans="1:6">
      <c r="A739">
        <v>738</v>
      </c>
      <c r="B739" s="4" t="str">
        <f>INDEX('Edited Data'!$A$1:$CG$1461,MATCH($A739,'Edited Data'!$A$1:$A$1461,0),MATCH(B$1,'Edited Data'!$A$1:$CG$1,0))</f>
        <v>&lt;5</v>
      </c>
      <c r="C739" s="4">
        <f>INDEX('Edited Data'!$A$1:$CG$1461,MATCH($A739,'Edited Data'!$A$1:$A$1461,0),MATCH(C$1,'Edited Data'!$A$1:$CG$1,0))</f>
        <v>239900</v>
      </c>
      <c r="E739">
        <v>1200</v>
      </c>
      <c r="F739" s="6">
        <v>148000</v>
      </c>
    </row>
    <row r="740" spans="1:6">
      <c r="A740">
        <v>739</v>
      </c>
      <c r="B740" s="4" t="str">
        <f>INDEX('Edited Data'!$A$1:$CG$1461,MATCH($A740,'Edited Data'!$A$1:$A$1461,0),MATCH(B$1,'Edited Data'!$A$1:$CG$1,0))</f>
        <v>&gt;20</v>
      </c>
      <c r="C740" s="4">
        <f>INDEX('Edited Data'!$A$1:$CG$1461,MATCH($A740,'Edited Data'!$A$1:$A$1461,0),MATCH(C$1,'Edited Data'!$A$1:$CG$1,0))</f>
        <v>179000</v>
      </c>
      <c r="E740">
        <v>1201</v>
      </c>
      <c r="F740" s="6">
        <v>116050</v>
      </c>
    </row>
    <row r="741" spans="1:6">
      <c r="A741">
        <v>740</v>
      </c>
      <c r="B741" s="4" t="str">
        <f>INDEX('Edited Data'!$A$1:$CG$1461,MATCH($A741,'Edited Data'!$A$1:$A$1461,0),MATCH(B$1,'Edited Data'!$A$1:$CG$1,0))</f>
        <v>&lt;5</v>
      </c>
      <c r="C741" s="4">
        <f>INDEX('Edited Data'!$A$1:$CG$1461,MATCH($A741,'Edited Data'!$A$1:$A$1461,0),MATCH(C$1,'Edited Data'!$A$1:$CG$1,0))</f>
        <v>190000</v>
      </c>
      <c r="E741">
        <v>1203</v>
      </c>
      <c r="F741" s="6">
        <v>117000</v>
      </c>
    </row>
    <row r="742" spans="1:6">
      <c r="A742">
        <v>741</v>
      </c>
      <c r="B742" s="4" t="str">
        <f>INDEX('Edited Data'!$A$1:$CG$1461,MATCH($A742,'Edited Data'!$A$1:$A$1461,0),MATCH(B$1,'Edited Data'!$A$1:$CG$1,0))</f>
        <v>&gt;20</v>
      </c>
      <c r="C742" s="4">
        <f>INDEX('Edited Data'!$A$1:$CG$1461,MATCH($A742,'Edited Data'!$A$1:$A$1461,0),MATCH(C$1,'Edited Data'!$A$1:$CG$1,0))</f>
        <v>132000</v>
      </c>
      <c r="E742">
        <v>1205</v>
      </c>
      <c r="F742" s="6">
        <v>153500</v>
      </c>
    </row>
    <row r="743" spans="1:6">
      <c r="A743">
        <v>742</v>
      </c>
      <c r="B743" s="4" t="str">
        <f>INDEX('Edited Data'!$A$1:$CG$1461,MATCH($A743,'Edited Data'!$A$1:$A$1461,0),MATCH(B$1,'Edited Data'!$A$1:$CG$1,0))</f>
        <v>&gt;20</v>
      </c>
      <c r="C743" s="4">
        <f>INDEX('Edited Data'!$A$1:$CG$1461,MATCH($A743,'Edited Data'!$A$1:$A$1461,0),MATCH(C$1,'Edited Data'!$A$1:$CG$1,0))</f>
        <v>142000</v>
      </c>
      <c r="E743">
        <v>1207</v>
      </c>
      <c r="F743" s="6">
        <v>107000</v>
      </c>
    </row>
    <row r="744" spans="1:6">
      <c r="A744">
        <v>743</v>
      </c>
      <c r="B744" s="4" t="str">
        <f>INDEX('Edited Data'!$A$1:$CG$1461,MATCH($A744,'Edited Data'!$A$1:$A$1461,0),MATCH(B$1,'Edited Data'!$A$1:$CG$1,0))</f>
        <v>&lt;10</v>
      </c>
      <c r="C744" s="4">
        <f>INDEX('Edited Data'!$A$1:$CG$1461,MATCH($A744,'Edited Data'!$A$1:$A$1461,0),MATCH(C$1,'Edited Data'!$A$1:$CG$1,0))</f>
        <v>179000</v>
      </c>
      <c r="E744">
        <v>1209</v>
      </c>
      <c r="F744" s="6">
        <v>140000</v>
      </c>
    </row>
    <row r="745" spans="1:6">
      <c r="A745">
        <v>744</v>
      </c>
      <c r="B745" s="4" t="str">
        <f>INDEX('Edited Data'!$A$1:$CG$1461,MATCH($A745,'Edited Data'!$A$1:$A$1461,0),MATCH(B$1,'Edited Data'!$A$1:$CG$1,0))</f>
        <v>&gt;20</v>
      </c>
      <c r="C745" s="4">
        <f>INDEX('Edited Data'!$A$1:$CG$1461,MATCH($A745,'Edited Data'!$A$1:$A$1461,0),MATCH(C$1,'Edited Data'!$A$1:$CG$1,0))</f>
        <v>175000</v>
      </c>
      <c r="E745">
        <v>1212</v>
      </c>
      <c r="F745" s="6">
        <v>164000</v>
      </c>
    </row>
    <row r="746" spans="1:6">
      <c r="A746">
        <v>745</v>
      </c>
      <c r="B746" s="4" t="str">
        <f>INDEX('Edited Data'!$A$1:$CG$1461,MATCH($A746,'Edited Data'!$A$1:$A$1461,0),MATCH(B$1,'Edited Data'!$A$1:$CG$1,0))</f>
        <v>&lt;20</v>
      </c>
      <c r="C746" s="4">
        <f>INDEX('Edited Data'!$A$1:$CG$1461,MATCH($A746,'Edited Data'!$A$1:$A$1461,0),MATCH(C$1,'Edited Data'!$A$1:$CG$1,0))</f>
        <v>180000</v>
      </c>
      <c r="E746">
        <v>1213</v>
      </c>
      <c r="F746" s="6">
        <v>113000</v>
      </c>
    </row>
    <row r="747" spans="1:6">
      <c r="A747">
        <v>746</v>
      </c>
      <c r="B747" s="4" t="str">
        <f>INDEX('Edited Data'!$A$1:$CG$1461,MATCH($A747,'Edited Data'!$A$1:$A$1461,0),MATCH(B$1,'Edited Data'!$A$1:$CG$1,0))</f>
        <v>&gt;20</v>
      </c>
      <c r="C747" s="4">
        <f>INDEX('Edited Data'!$A$1:$CG$1461,MATCH($A747,'Edited Data'!$A$1:$A$1461,0),MATCH(C$1,'Edited Data'!$A$1:$CG$1,0))</f>
        <v>299800</v>
      </c>
      <c r="E747">
        <v>1214</v>
      </c>
      <c r="F747" s="6">
        <v>145000</v>
      </c>
    </row>
    <row r="748" spans="1:6">
      <c r="A748">
        <v>747</v>
      </c>
      <c r="B748" s="4" t="str">
        <f>INDEX('Edited Data'!$A$1:$CG$1461,MATCH($A748,'Edited Data'!$A$1:$A$1461,0),MATCH(B$1,'Edited Data'!$A$1:$CG$1,0))</f>
        <v>&lt;10</v>
      </c>
      <c r="C748" s="4">
        <f>INDEX('Edited Data'!$A$1:$CG$1461,MATCH($A748,'Edited Data'!$A$1:$A$1461,0),MATCH(C$1,'Edited Data'!$A$1:$CG$1,0))</f>
        <v>236000</v>
      </c>
      <c r="E748">
        <v>1215</v>
      </c>
      <c r="F748" s="6">
        <v>134500</v>
      </c>
    </row>
    <row r="749" spans="1:6">
      <c r="A749">
        <v>748</v>
      </c>
      <c r="B749" s="4" t="str">
        <f>INDEX('Edited Data'!$A$1:$CG$1461,MATCH($A749,'Edited Data'!$A$1:$A$1461,0),MATCH(B$1,'Edited Data'!$A$1:$CG$1,0))</f>
        <v>&gt;20</v>
      </c>
      <c r="C749" s="4">
        <f>INDEX('Edited Data'!$A$1:$CG$1461,MATCH($A749,'Edited Data'!$A$1:$A$1461,0),MATCH(C$1,'Edited Data'!$A$1:$CG$1,0))</f>
        <v>265979</v>
      </c>
      <c r="E749">
        <v>1216</v>
      </c>
      <c r="F749" s="6">
        <v>125000</v>
      </c>
    </row>
    <row r="750" spans="1:6">
      <c r="A750">
        <v>749</v>
      </c>
      <c r="B750" s="4" t="str">
        <f>INDEX('Edited Data'!$A$1:$CG$1461,MATCH($A750,'Edited Data'!$A$1:$A$1461,0),MATCH(B$1,'Edited Data'!$A$1:$CG$1,0))</f>
        <v>&lt;20</v>
      </c>
      <c r="C750" s="4">
        <f>INDEX('Edited Data'!$A$1:$CG$1461,MATCH($A750,'Edited Data'!$A$1:$A$1461,0),MATCH(C$1,'Edited Data'!$A$1:$CG$1,0))</f>
        <v>260400</v>
      </c>
      <c r="E750">
        <v>1217</v>
      </c>
      <c r="F750" s="6">
        <v>112000</v>
      </c>
    </row>
    <row r="751" spans="1:6">
      <c r="A751">
        <v>750</v>
      </c>
      <c r="B751" s="4" t="str">
        <f>INDEX('Edited Data'!$A$1:$CG$1461,MATCH($A751,'Edited Data'!$A$1:$A$1461,0),MATCH(B$1,'Edited Data'!$A$1:$CG$1,0))</f>
        <v>&gt;20</v>
      </c>
      <c r="C751" s="4">
        <f>INDEX('Edited Data'!$A$1:$CG$1461,MATCH($A751,'Edited Data'!$A$1:$A$1461,0),MATCH(C$1,'Edited Data'!$A$1:$CG$1,0))</f>
        <v>98000</v>
      </c>
      <c r="E751">
        <v>1219</v>
      </c>
      <c r="F751" s="6">
        <v>80500</v>
      </c>
    </row>
    <row r="752" spans="1:6">
      <c r="A752">
        <v>751</v>
      </c>
      <c r="B752" s="4" t="str">
        <f>INDEX('Edited Data'!$A$1:$CG$1461,MATCH($A752,'Edited Data'!$A$1:$A$1461,0),MATCH(B$1,'Edited Data'!$A$1:$CG$1,0))</f>
        <v>&gt;20</v>
      </c>
      <c r="C752" s="4">
        <f>INDEX('Edited Data'!$A$1:$CG$1461,MATCH($A752,'Edited Data'!$A$1:$A$1461,0),MATCH(C$1,'Edited Data'!$A$1:$CG$1,0))</f>
        <v>96500</v>
      </c>
      <c r="E752">
        <v>1220</v>
      </c>
      <c r="F752" s="6">
        <v>91500</v>
      </c>
    </row>
    <row r="753" spans="1:6">
      <c r="A753">
        <v>752</v>
      </c>
      <c r="B753" s="4" t="str">
        <f>INDEX('Edited Data'!$A$1:$CG$1461,MATCH($A753,'Edited Data'!$A$1:$A$1461,0),MATCH(B$1,'Edited Data'!$A$1:$CG$1,0))</f>
        <v>&lt;5</v>
      </c>
      <c r="C753" s="4">
        <f>INDEX('Edited Data'!$A$1:$CG$1461,MATCH($A753,'Edited Data'!$A$1:$A$1461,0),MATCH(C$1,'Edited Data'!$A$1:$CG$1,0))</f>
        <v>162000</v>
      </c>
      <c r="E753">
        <v>1221</v>
      </c>
      <c r="F753" s="6">
        <v>115000</v>
      </c>
    </row>
    <row r="754" spans="1:6">
      <c r="A754">
        <v>753</v>
      </c>
      <c r="B754" s="4" t="str">
        <f>INDEX('Edited Data'!$A$1:$CG$1461,MATCH($A754,'Edited Data'!$A$1:$A$1461,0),MATCH(B$1,'Edited Data'!$A$1:$CG$1,0))</f>
        <v>&lt;10</v>
      </c>
      <c r="C754" s="4">
        <f>INDEX('Edited Data'!$A$1:$CG$1461,MATCH($A754,'Edited Data'!$A$1:$A$1461,0),MATCH(C$1,'Edited Data'!$A$1:$CG$1,0))</f>
        <v>217000</v>
      </c>
      <c r="E754">
        <v>1222</v>
      </c>
      <c r="F754" s="6">
        <v>134000</v>
      </c>
    </row>
    <row r="755" spans="1:6">
      <c r="A755">
        <v>754</v>
      </c>
      <c r="B755" s="4" t="str">
        <f>INDEX('Edited Data'!$A$1:$CG$1461,MATCH($A755,'Edited Data'!$A$1:$A$1461,0),MATCH(B$1,'Edited Data'!$A$1:$CG$1,0))</f>
        <v>&lt;5</v>
      </c>
      <c r="C755" s="4">
        <f>INDEX('Edited Data'!$A$1:$CG$1461,MATCH($A755,'Edited Data'!$A$1:$A$1461,0),MATCH(C$1,'Edited Data'!$A$1:$CG$1,0))</f>
        <v>275500</v>
      </c>
      <c r="E755">
        <v>1223</v>
      </c>
      <c r="F755" s="6">
        <v>143000</v>
      </c>
    </row>
    <row r="756" spans="1:6">
      <c r="A756">
        <v>755</v>
      </c>
      <c r="B756" s="4" t="str">
        <f>INDEX('Edited Data'!$A$1:$CG$1461,MATCH($A756,'Edited Data'!$A$1:$A$1461,0),MATCH(B$1,'Edited Data'!$A$1:$CG$1,0))</f>
        <v>&gt;20</v>
      </c>
      <c r="C756" s="4">
        <f>INDEX('Edited Data'!$A$1:$CG$1461,MATCH($A756,'Edited Data'!$A$1:$A$1461,0),MATCH(C$1,'Edited Data'!$A$1:$CG$1,0))</f>
        <v>156000</v>
      </c>
      <c r="E756">
        <v>1224</v>
      </c>
      <c r="F756" s="6">
        <v>137900</v>
      </c>
    </row>
    <row r="757" spans="1:6">
      <c r="A757">
        <v>756</v>
      </c>
      <c r="B757" s="4" t="str">
        <f>INDEX('Edited Data'!$A$1:$CG$1461,MATCH($A757,'Edited Data'!$A$1:$A$1461,0),MATCH(B$1,'Edited Data'!$A$1:$CG$1,0))</f>
        <v>&lt;10</v>
      </c>
      <c r="C757" s="4">
        <f>INDEX('Edited Data'!$A$1:$CG$1461,MATCH($A757,'Edited Data'!$A$1:$A$1461,0),MATCH(C$1,'Edited Data'!$A$1:$CG$1,0))</f>
        <v>172500</v>
      </c>
      <c r="E757">
        <v>1226</v>
      </c>
      <c r="F757" s="6">
        <v>145000</v>
      </c>
    </row>
    <row r="758" spans="1:6">
      <c r="A758">
        <v>757</v>
      </c>
      <c r="B758" s="4" t="str">
        <f>INDEX('Edited Data'!$A$1:$CG$1461,MATCH($A758,'Edited Data'!$A$1:$A$1461,0),MATCH(B$1,'Edited Data'!$A$1:$CG$1,0))</f>
        <v>&lt;5</v>
      </c>
      <c r="C758" s="4">
        <f>INDEX('Edited Data'!$A$1:$CG$1461,MATCH($A758,'Edited Data'!$A$1:$A$1461,0),MATCH(C$1,'Edited Data'!$A$1:$CG$1,0))</f>
        <v>212000</v>
      </c>
      <c r="E758">
        <v>1228</v>
      </c>
      <c r="F758" s="6">
        <v>147000</v>
      </c>
    </row>
    <row r="759" spans="1:6">
      <c r="A759">
        <v>758</v>
      </c>
      <c r="B759" s="4" t="str">
        <f>INDEX('Edited Data'!$A$1:$CG$1461,MATCH($A759,'Edited Data'!$A$1:$A$1461,0),MATCH(B$1,'Edited Data'!$A$1:$CG$1,0))</f>
        <v>&gt;20</v>
      </c>
      <c r="C759" s="4">
        <f>INDEX('Edited Data'!$A$1:$CG$1461,MATCH($A759,'Edited Data'!$A$1:$A$1461,0),MATCH(C$1,'Edited Data'!$A$1:$CG$1,0))</f>
        <v>158900</v>
      </c>
      <c r="E759">
        <v>1230</v>
      </c>
      <c r="F759" s="6">
        <v>127000</v>
      </c>
    </row>
    <row r="760" spans="1:6">
      <c r="A760">
        <v>759</v>
      </c>
      <c r="B760" s="4" t="str">
        <f>INDEX('Edited Data'!$A$1:$CG$1461,MATCH($A760,'Edited Data'!$A$1:$A$1461,0),MATCH(B$1,'Edited Data'!$A$1:$CG$1,0))</f>
        <v>&lt;10</v>
      </c>
      <c r="C760" s="4">
        <f>INDEX('Edited Data'!$A$1:$CG$1461,MATCH($A760,'Edited Data'!$A$1:$A$1461,0),MATCH(C$1,'Edited Data'!$A$1:$CG$1,0))</f>
        <v>179400</v>
      </c>
      <c r="E760">
        <v>1231</v>
      </c>
      <c r="F760" s="6">
        <v>190000</v>
      </c>
    </row>
    <row r="761" spans="1:6">
      <c r="A761">
        <v>760</v>
      </c>
      <c r="B761" s="4" t="str">
        <f>INDEX('Edited Data'!$A$1:$CG$1461,MATCH($A761,'Edited Data'!$A$1:$A$1461,0),MATCH(B$1,'Edited Data'!$A$1:$CG$1,0))</f>
        <v>&lt;20</v>
      </c>
      <c r="C761" s="4">
        <f>INDEX('Edited Data'!$A$1:$CG$1461,MATCH($A761,'Edited Data'!$A$1:$A$1461,0),MATCH(C$1,'Edited Data'!$A$1:$CG$1,0))</f>
        <v>290000</v>
      </c>
      <c r="E761">
        <v>1232</v>
      </c>
      <c r="F761" s="6">
        <v>132500</v>
      </c>
    </row>
    <row r="762" spans="1:6">
      <c r="A762">
        <v>761</v>
      </c>
      <c r="B762" s="4" t="str">
        <f>INDEX('Edited Data'!$A$1:$CG$1461,MATCH($A762,'Edited Data'!$A$1:$A$1461,0),MATCH(B$1,'Edited Data'!$A$1:$CG$1,0))</f>
        <v>&gt;20</v>
      </c>
      <c r="C762" s="4">
        <f>INDEX('Edited Data'!$A$1:$CG$1461,MATCH($A762,'Edited Data'!$A$1:$A$1461,0),MATCH(C$1,'Edited Data'!$A$1:$CG$1,0))</f>
        <v>127500</v>
      </c>
      <c r="E762">
        <v>1233</v>
      </c>
      <c r="F762" s="6">
        <v>101800</v>
      </c>
    </row>
    <row r="763" spans="1:6">
      <c r="A763">
        <v>762</v>
      </c>
      <c r="B763" s="4" t="str">
        <f>INDEX('Edited Data'!$A$1:$CG$1461,MATCH($A763,'Edited Data'!$A$1:$A$1461,0),MATCH(B$1,'Edited Data'!$A$1:$CG$1,0))</f>
        <v>&gt;20</v>
      </c>
      <c r="C763" s="4">
        <f>INDEX('Edited Data'!$A$1:$CG$1461,MATCH($A763,'Edited Data'!$A$1:$A$1461,0),MATCH(C$1,'Edited Data'!$A$1:$CG$1,0))</f>
        <v>100000</v>
      </c>
      <c r="E763">
        <v>1234</v>
      </c>
      <c r="F763" s="6">
        <v>142000</v>
      </c>
    </row>
    <row r="764" spans="1:6">
      <c r="A764">
        <v>763</v>
      </c>
      <c r="B764" s="4" t="str">
        <f>INDEX('Edited Data'!$A$1:$CG$1461,MATCH($A764,'Edited Data'!$A$1:$A$1461,0),MATCH(B$1,'Edited Data'!$A$1:$CG$1,0))</f>
        <v>&lt;5</v>
      </c>
      <c r="C764" s="4">
        <f>INDEX('Edited Data'!$A$1:$CG$1461,MATCH($A764,'Edited Data'!$A$1:$A$1461,0),MATCH(C$1,'Edited Data'!$A$1:$CG$1,0))</f>
        <v>215200</v>
      </c>
      <c r="E764">
        <v>1235</v>
      </c>
      <c r="F764" s="6">
        <v>130000</v>
      </c>
    </row>
    <row r="765" spans="1:6">
      <c r="A765">
        <v>764</v>
      </c>
      <c r="B765" s="4" t="str">
        <f>INDEX('Edited Data'!$A$1:$CG$1461,MATCH($A765,'Edited Data'!$A$1:$A$1461,0),MATCH(B$1,'Edited Data'!$A$1:$CG$1,0))</f>
        <v>&lt;10</v>
      </c>
      <c r="C765" s="4">
        <f>INDEX('Edited Data'!$A$1:$CG$1461,MATCH($A765,'Edited Data'!$A$1:$A$1461,0),MATCH(C$1,'Edited Data'!$A$1:$CG$1,0))</f>
        <v>337000</v>
      </c>
      <c r="E765">
        <v>1236</v>
      </c>
      <c r="F765" s="6">
        <v>138887</v>
      </c>
    </row>
    <row r="766" spans="1:6">
      <c r="A766">
        <v>765</v>
      </c>
      <c r="B766" s="4" t="str">
        <f>INDEX('Edited Data'!$A$1:$CG$1461,MATCH($A766,'Edited Data'!$A$1:$A$1461,0),MATCH(B$1,'Edited Data'!$A$1:$CG$1,0))</f>
        <v>&lt;20</v>
      </c>
      <c r="C766" s="4">
        <f>INDEX('Edited Data'!$A$1:$CG$1461,MATCH($A766,'Edited Data'!$A$1:$A$1461,0),MATCH(C$1,'Edited Data'!$A$1:$CG$1,0))</f>
        <v>270000</v>
      </c>
      <c r="E766">
        <v>1243</v>
      </c>
      <c r="F766" s="6">
        <v>170000</v>
      </c>
    </row>
    <row r="767" spans="1:6">
      <c r="A767">
        <v>766</v>
      </c>
      <c r="B767" s="4" t="str">
        <f>INDEX('Edited Data'!$A$1:$CG$1461,MATCH($A767,'Edited Data'!$A$1:$A$1461,0),MATCH(B$1,'Edited Data'!$A$1:$CG$1,0))</f>
        <v>&lt;5</v>
      </c>
      <c r="C767" s="4">
        <f>INDEX('Edited Data'!$A$1:$CG$1461,MATCH($A767,'Edited Data'!$A$1:$A$1461,0),MATCH(C$1,'Edited Data'!$A$1:$CG$1,0))</f>
        <v>264132</v>
      </c>
      <c r="E767">
        <v>1245</v>
      </c>
      <c r="F767" s="6">
        <v>230000</v>
      </c>
    </row>
    <row r="768" spans="1:6">
      <c r="A768">
        <v>767</v>
      </c>
      <c r="B768" s="4" t="str">
        <f>INDEX('Edited Data'!$A$1:$CG$1461,MATCH($A768,'Edited Data'!$A$1:$A$1461,0),MATCH(B$1,'Edited Data'!$A$1:$CG$1,0))</f>
        <v>&gt;20</v>
      </c>
      <c r="C768" s="4">
        <f>INDEX('Edited Data'!$A$1:$CG$1461,MATCH($A768,'Edited Data'!$A$1:$A$1461,0),MATCH(C$1,'Edited Data'!$A$1:$CG$1,0))</f>
        <v>196500</v>
      </c>
      <c r="E768">
        <v>1246</v>
      </c>
      <c r="F768" s="6">
        <v>178000</v>
      </c>
    </row>
    <row r="769" spans="1:6">
      <c r="A769">
        <v>768</v>
      </c>
      <c r="B769" s="4" t="str">
        <f>INDEX('Edited Data'!$A$1:$CG$1461,MATCH($A769,'Edited Data'!$A$1:$A$1461,0),MATCH(B$1,'Edited Data'!$A$1:$CG$1,0))</f>
        <v>&gt;20</v>
      </c>
      <c r="C769" s="4">
        <f>INDEX('Edited Data'!$A$1:$CG$1461,MATCH($A769,'Edited Data'!$A$1:$A$1461,0),MATCH(C$1,'Edited Data'!$A$1:$CG$1,0))</f>
        <v>160000</v>
      </c>
      <c r="E769">
        <v>1248</v>
      </c>
      <c r="F769" s="6">
        <v>169900</v>
      </c>
    </row>
    <row r="770" spans="1:6">
      <c r="A770">
        <v>769</v>
      </c>
      <c r="B770" s="4" t="str">
        <f>INDEX('Edited Data'!$A$1:$CG$1461,MATCH($A770,'Edited Data'!$A$1:$A$1461,0),MATCH(B$1,'Edited Data'!$A$1:$CG$1,0))</f>
        <v>&lt;5</v>
      </c>
      <c r="C770" s="4">
        <f>INDEX('Edited Data'!$A$1:$CG$1461,MATCH($A770,'Edited Data'!$A$1:$A$1461,0),MATCH(C$1,'Edited Data'!$A$1:$CG$1,0))</f>
        <v>216837</v>
      </c>
      <c r="E770">
        <v>1249</v>
      </c>
      <c r="F770" s="6">
        <v>129500</v>
      </c>
    </row>
    <row r="771" spans="1:6">
      <c r="A771">
        <v>770</v>
      </c>
      <c r="B771" s="4" t="str">
        <f>INDEX('Edited Data'!$A$1:$CG$1461,MATCH($A771,'Edited Data'!$A$1:$A$1461,0),MATCH(B$1,'Edited Data'!$A$1:$CG$1,0))</f>
        <v>&lt;10</v>
      </c>
      <c r="C771" s="4">
        <f>INDEX('Edited Data'!$A$1:$CG$1461,MATCH($A771,'Edited Data'!$A$1:$A$1461,0),MATCH(C$1,'Edited Data'!$A$1:$CG$1,0))</f>
        <v>538000</v>
      </c>
      <c r="E771">
        <v>1250</v>
      </c>
      <c r="F771" s="6">
        <v>119000</v>
      </c>
    </row>
    <row r="772" spans="1:6">
      <c r="A772">
        <v>771</v>
      </c>
      <c r="B772" s="4" t="str">
        <f>INDEX('Edited Data'!$A$1:$CG$1461,MATCH($A772,'Edited Data'!$A$1:$A$1461,0),MATCH(B$1,'Edited Data'!$A$1:$CG$1,0))</f>
        <v>&gt;20</v>
      </c>
      <c r="C772" s="4">
        <f>INDEX('Edited Data'!$A$1:$CG$1461,MATCH($A772,'Edited Data'!$A$1:$A$1461,0),MATCH(C$1,'Edited Data'!$A$1:$CG$1,0))</f>
        <v>134900</v>
      </c>
      <c r="E772">
        <v>1251</v>
      </c>
      <c r="F772" s="6">
        <v>244000</v>
      </c>
    </row>
    <row r="773" spans="1:6">
      <c r="A773">
        <v>772</v>
      </c>
      <c r="B773" s="4" t="str">
        <f>INDEX('Edited Data'!$A$1:$CG$1461,MATCH($A773,'Edited Data'!$A$1:$A$1461,0),MATCH(B$1,'Edited Data'!$A$1:$CG$1,0))</f>
        <v>&gt;20</v>
      </c>
      <c r="C773" s="4">
        <f>INDEX('Edited Data'!$A$1:$CG$1461,MATCH($A773,'Edited Data'!$A$1:$A$1461,0),MATCH(C$1,'Edited Data'!$A$1:$CG$1,0))</f>
        <v>102000</v>
      </c>
      <c r="E773">
        <v>1253</v>
      </c>
      <c r="F773" s="6">
        <v>130000</v>
      </c>
    </row>
    <row r="774" spans="1:6">
      <c r="A774">
        <v>773</v>
      </c>
      <c r="B774" s="4" t="str">
        <f>INDEX('Edited Data'!$A$1:$CG$1461,MATCH($A774,'Edited Data'!$A$1:$A$1461,0),MATCH(B$1,'Edited Data'!$A$1:$CG$1,0))</f>
        <v>&gt;20</v>
      </c>
      <c r="C774" s="4">
        <f>INDEX('Edited Data'!$A$1:$CG$1461,MATCH($A774,'Edited Data'!$A$1:$A$1461,0),MATCH(C$1,'Edited Data'!$A$1:$CG$1,0))</f>
        <v>107000</v>
      </c>
      <c r="E774">
        <v>1254</v>
      </c>
      <c r="F774" s="6">
        <v>294000</v>
      </c>
    </row>
    <row r="775" spans="1:6">
      <c r="A775">
        <v>774</v>
      </c>
      <c r="B775" s="4" t="str">
        <f>INDEX('Edited Data'!$A$1:$CG$1461,MATCH($A775,'Edited Data'!$A$1:$A$1461,0),MATCH(B$1,'Edited Data'!$A$1:$CG$1,0))</f>
        <v>&gt;20</v>
      </c>
      <c r="C775" s="4">
        <f>INDEX('Edited Data'!$A$1:$CG$1461,MATCH($A775,'Edited Data'!$A$1:$A$1461,0),MATCH(C$1,'Edited Data'!$A$1:$CG$1,0))</f>
        <v>114500</v>
      </c>
      <c r="E775">
        <v>1256</v>
      </c>
      <c r="F775" s="6">
        <v>127500</v>
      </c>
    </row>
    <row r="776" spans="1:6">
      <c r="A776">
        <v>775</v>
      </c>
      <c r="B776" s="4" t="str">
        <f>INDEX('Edited Data'!$A$1:$CG$1461,MATCH($A776,'Edited Data'!$A$1:$A$1461,0),MATCH(B$1,'Edited Data'!$A$1:$CG$1,0))</f>
        <v>&lt;5</v>
      </c>
      <c r="C776" s="4">
        <f>INDEX('Edited Data'!$A$1:$CG$1461,MATCH($A776,'Edited Data'!$A$1:$A$1461,0),MATCH(C$1,'Edited Data'!$A$1:$CG$1,0))</f>
        <v>395000</v>
      </c>
      <c r="E776">
        <v>1258</v>
      </c>
      <c r="F776" s="6">
        <v>99900</v>
      </c>
    </row>
    <row r="777" spans="1:6">
      <c r="A777">
        <v>776</v>
      </c>
      <c r="B777" s="4" t="str">
        <f>INDEX('Edited Data'!$A$1:$CG$1461,MATCH($A777,'Edited Data'!$A$1:$A$1461,0),MATCH(B$1,'Edited Data'!$A$1:$CG$1,0))</f>
        <v>&lt;20</v>
      </c>
      <c r="C777" s="4">
        <f>INDEX('Edited Data'!$A$1:$CG$1461,MATCH($A777,'Edited Data'!$A$1:$A$1461,0),MATCH(C$1,'Edited Data'!$A$1:$CG$1,0))</f>
        <v>162000</v>
      </c>
      <c r="E777">
        <v>1260</v>
      </c>
      <c r="F777" s="6">
        <v>151000</v>
      </c>
    </row>
    <row r="778" spans="1:6">
      <c r="A778">
        <v>777</v>
      </c>
      <c r="B778" s="4" t="str">
        <f>INDEX('Edited Data'!$A$1:$CG$1461,MATCH($A778,'Edited Data'!$A$1:$A$1461,0),MATCH(B$1,'Edited Data'!$A$1:$CG$1,0))</f>
        <v>&lt;5</v>
      </c>
      <c r="C778" s="4">
        <f>INDEX('Edited Data'!$A$1:$CG$1461,MATCH($A778,'Edited Data'!$A$1:$A$1461,0),MATCH(C$1,'Edited Data'!$A$1:$CG$1,0))</f>
        <v>221500</v>
      </c>
      <c r="E778">
        <v>1262</v>
      </c>
      <c r="F778" s="6">
        <v>128900</v>
      </c>
    </row>
    <row r="779" spans="1:6">
      <c r="A779">
        <v>778</v>
      </c>
      <c r="B779" s="4" t="str">
        <f>INDEX('Edited Data'!$A$1:$CG$1461,MATCH($A779,'Edited Data'!$A$1:$A$1461,0),MATCH(B$1,'Edited Data'!$A$1:$CG$1,0))</f>
        <v>&gt;20</v>
      </c>
      <c r="C779" s="4">
        <f>INDEX('Edited Data'!$A$1:$CG$1461,MATCH($A779,'Edited Data'!$A$1:$A$1461,0),MATCH(C$1,'Edited Data'!$A$1:$CG$1,0))</f>
        <v>142500</v>
      </c>
      <c r="E779">
        <v>1263</v>
      </c>
      <c r="F779" s="6">
        <v>161500</v>
      </c>
    </row>
    <row r="780" spans="1:6">
      <c r="A780">
        <v>779</v>
      </c>
      <c r="B780" s="4" t="str">
        <f>INDEX('Edited Data'!$A$1:$CG$1461,MATCH($A780,'Edited Data'!$A$1:$A$1461,0),MATCH(B$1,'Edited Data'!$A$1:$CG$1,0))</f>
        <v>&gt;20</v>
      </c>
      <c r="C780" s="4">
        <f>INDEX('Edited Data'!$A$1:$CG$1461,MATCH($A780,'Edited Data'!$A$1:$A$1461,0),MATCH(C$1,'Edited Data'!$A$1:$CG$1,0))</f>
        <v>144000</v>
      </c>
      <c r="E780">
        <v>1264</v>
      </c>
      <c r="F780" s="6">
        <v>180500</v>
      </c>
    </row>
    <row r="781" spans="1:6">
      <c r="A781">
        <v>780</v>
      </c>
      <c r="B781" s="4" t="str">
        <f>INDEX('Edited Data'!$A$1:$CG$1461,MATCH($A781,'Edited Data'!$A$1:$A$1461,0),MATCH(B$1,'Edited Data'!$A$1:$CG$1,0))</f>
        <v>&gt;20</v>
      </c>
      <c r="C781" s="4">
        <f>INDEX('Edited Data'!$A$1:$CG$1461,MATCH($A781,'Edited Data'!$A$1:$A$1461,0),MATCH(C$1,'Edited Data'!$A$1:$CG$1,0))</f>
        <v>135000</v>
      </c>
      <c r="E781">
        <v>1267</v>
      </c>
      <c r="F781" s="6">
        <v>122000</v>
      </c>
    </row>
    <row r="782" spans="1:6">
      <c r="A782">
        <v>781</v>
      </c>
      <c r="B782" s="4" t="str">
        <f>INDEX('Edited Data'!$A$1:$CG$1461,MATCH($A782,'Edited Data'!$A$1:$A$1461,0),MATCH(B$1,'Edited Data'!$A$1:$CG$1,0))</f>
        <v>&lt;20</v>
      </c>
      <c r="C782" s="4">
        <f>INDEX('Edited Data'!$A$1:$CG$1461,MATCH($A782,'Edited Data'!$A$1:$A$1461,0),MATCH(C$1,'Edited Data'!$A$1:$CG$1,0))</f>
        <v>176000</v>
      </c>
      <c r="E782">
        <v>1269</v>
      </c>
      <c r="F782" s="6">
        <v>381000</v>
      </c>
    </row>
    <row r="783" spans="1:6">
      <c r="A783">
        <v>782</v>
      </c>
      <c r="B783" s="4" t="str">
        <f>INDEX('Edited Data'!$A$1:$CG$1461,MATCH($A783,'Edited Data'!$A$1:$A$1461,0),MATCH(B$1,'Edited Data'!$A$1:$CG$1,0))</f>
        <v>&lt;20</v>
      </c>
      <c r="C783" s="4">
        <f>INDEX('Edited Data'!$A$1:$CG$1461,MATCH($A783,'Edited Data'!$A$1:$A$1461,0),MATCH(C$1,'Edited Data'!$A$1:$CG$1,0))</f>
        <v>175900</v>
      </c>
      <c r="E783">
        <v>1270</v>
      </c>
      <c r="F783" s="6">
        <v>144000</v>
      </c>
    </row>
    <row r="784" spans="1:6">
      <c r="A784">
        <v>783</v>
      </c>
      <c r="B784" s="4" t="str">
        <f>INDEX('Edited Data'!$A$1:$CG$1461,MATCH($A784,'Edited Data'!$A$1:$A$1461,0),MATCH(B$1,'Edited Data'!$A$1:$CG$1,0))</f>
        <v>&lt;10</v>
      </c>
      <c r="C784" s="4">
        <f>INDEX('Edited Data'!$A$1:$CG$1461,MATCH($A784,'Edited Data'!$A$1:$A$1461,0),MATCH(C$1,'Edited Data'!$A$1:$CG$1,0))</f>
        <v>187100</v>
      </c>
      <c r="E784">
        <v>1271</v>
      </c>
      <c r="F784" s="6">
        <v>260000</v>
      </c>
    </row>
    <row r="785" spans="1:6">
      <c r="A785">
        <v>784</v>
      </c>
      <c r="B785" s="4" t="str">
        <f>INDEX('Edited Data'!$A$1:$CG$1461,MATCH($A785,'Edited Data'!$A$1:$A$1461,0),MATCH(B$1,'Edited Data'!$A$1:$CG$1,0))</f>
        <v>&gt;20</v>
      </c>
      <c r="C785" s="4">
        <f>INDEX('Edited Data'!$A$1:$CG$1461,MATCH($A785,'Edited Data'!$A$1:$A$1461,0),MATCH(C$1,'Edited Data'!$A$1:$CG$1,0))</f>
        <v>165500</v>
      </c>
      <c r="E785">
        <v>1272</v>
      </c>
      <c r="F785" s="6">
        <v>185750</v>
      </c>
    </row>
    <row r="786" spans="1:6">
      <c r="A786">
        <v>785</v>
      </c>
      <c r="B786" s="4" t="str">
        <f>INDEX('Edited Data'!$A$1:$CG$1461,MATCH($A786,'Edited Data'!$A$1:$A$1461,0),MATCH(B$1,'Edited Data'!$A$1:$CG$1,0))</f>
        <v>&gt;20</v>
      </c>
      <c r="C786" s="4">
        <f>INDEX('Edited Data'!$A$1:$CG$1461,MATCH($A786,'Edited Data'!$A$1:$A$1461,0),MATCH(C$1,'Edited Data'!$A$1:$CG$1,0))</f>
        <v>128000</v>
      </c>
      <c r="E786">
        <v>1273</v>
      </c>
      <c r="F786" s="6">
        <v>137000</v>
      </c>
    </row>
    <row r="787" spans="1:6">
      <c r="A787">
        <v>786</v>
      </c>
      <c r="B787" s="4" t="str">
        <f>INDEX('Edited Data'!$A$1:$CG$1461,MATCH($A787,'Edited Data'!$A$1:$A$1461,0),MATCH(B$1,'Edited Data'!$A$1:$CG$1,0))</f>
        <v>&gt;20</v>
      </c>
      <c r="C787" s="4">
        <f>INDEX('Edited Data'!$A$1:$CG$1461,MATCH($A787,'Edited Data'!$A$1:$A$1461,0),MATCH(C$1,'Edited Data'!$A$1:$CG$1,0))</f>
        <v>161500</v>
      </c>
      <c r="E787">
        <v>1274</v>
      </c>
      <c r="F787" s="6">
        <v>177000</v>
      </c>
    </row>
    <row r="788" spans="1:6">
      <c r="A788">
        <v>787</v>
      </c>
      <c r="B788" s="4" t="str">
        <f>INDEX('Edited Data'!$A$1:$CG$1461,MATCH($A788,'Edited Data'!$A$1:$A$1461,0),MATCH(B$1,'Edited Data'!$A$1:$CG$1,0))</f>
        <v>&gt;20</v>
      </c>
      <c r="C788" s="4">
        <f>INDEX('Edited Data'!$A$1:$CG$1461,MATCH($A788,'Edited Data'!$A$1:$A$1461,0),MATCH(C$1,'Edited Data'!$A$1:$CG$1,0))</f>
        <v>139000</v>
      </c>
      <c r="E788">
        <v>1275</v>
      </c>
      <c r="F788" s="6">
        <v>139000</v>
      </c>
    </row>
    <row r="789" spans="1:6">
      <c r="A789">
        <v>788</v>
      </c>
      <c r="B789" s="4" t="str">
        <f>INDEX('Edited Data'!$A$1:$CG$1461,MATCH($A789,'Edited Data'!$A$1:$A$1461,0),MATCH(B$1,'Edited Data'!$A$1:$CG$1,0))</f>
        <v>&lt;10</v>
      </c>
      <c r="C789" s="4">
        <f>INDEX('Edited Data'!$A$1:$CG$1461,MATCH($A789,'Edited Data'!$A$1:$A$1461,0),MATCH(C$1,'Edited Data'!$A$1:$CG$1,0))</f>
        <v>233000</v>
      </c>
      <c r="E789">
        <v>1276</v>
      </c>
      <c r="F789" s="6">
        <v>137000</v>
      </c>
    </row>
    <row r="790" spans="1:6">
      <c r="A790">
        <v>789</v>
      </c>
      <c r="B790" s="4" t="str">
        <f>INDEX('Edited Data'!$A$1:$CG$1461,MATCH($A790,'Edited Data'!$A$1:$A$1461,0),MATCH(B$1,'Edited Data'!$A$1:$CG$1,0))</f>
        <v>&gt;20</v>
      </c>
      <c r="C790" s="4">
        <f>INDEX('Edited Data'!$A$1:$CG$1461,MATCH($A790,'Edited Data'!$A$1:$A$1461,0),MATCH(C$1,'Edited Data'!$A$1:$CG$1,0))</f>
        <v>107900</v>
      </c>
      <c r="E790">
        <v>1277</v>
      </c>
      <c r="F790" s="6">
        <v>162000</v>
      </c>
    </row>
    <row r="791" spans="1:6">
      <c r="A791">
        <v>790</v>
      </c>
      <c r="B791" s="4" t="str">
        <f>INDEX('Edited Data'!$A$1:$CG$1461,MATCH($A791,'Edited Data'!$A$1:$A$1461,0),MATCH(B$1,'Edited Data'!$A$1:$CG$1,0))</f>
        <v>&gt;20</v>
      </c>
      <c r="C791" s="4">
        <f>INDEX('Edited Data'!$A$1:$CG$1461,MATCH($A791,'Edited Data'!$A$1:$A$1461,0),MATCH(C$1,'Edited Data'!$A$1:$CG$1,0))</f>
        <v>187500</v>
      </c>
      <c r="E791">
        <v>1278</v>
      </c>
      <c r="F791" s="6">
        <v>197900</v>
      </c>
    </row>
    <row r="792" spans="1:6">
      <c r="A792">
        <v>791</v>
      </c>
      <c r="B792" s="4" t="str">
        <f>INDEX('Edited Data'!$A$1:$CG$1461,MATCH($A792,'Edited Data'!$A$1:$A$1461,0),MATCH(B$1,'Edited Data'!$A$1:$CG$1,0))</f>
        <v>&lt;5</v>
      </c>
      <c r="C792" s="4">
        <f>INDEX('Edited Data'!$A$1:$CG$1461,MATCH($A792,'Edited Data'!$A$1:$A$1461,0),MATCH(C$1,'Edited Data'!$A$1:$CG$1,0))</f>
        <v>160200</v>
      </c>
      <c r="E792">
        <v>1280</v>
      </c>
      <c r="F792" s="6">
        <v>68400</v>
      </c>
    </row>
    <row r="793" spans="1:6">
      <c r="A793">
        <v>792</v>
      </c>
      <c r="B793" s="4" t="str">
        <f>INDEX('Edited Data'!$A$1:$CG$1461,MATCH($A793,'Edited Data'!$A$1:$A$1461,0),MATCH(B$1,'Edited Data'!$A$1:$CG$1,0))</f>
        <v>&gt;20</v>
      </c>
      <c r="C793" s="4">
        <f>INDEX('Edited Data'!$A$1:$CG$1461,MATCH($A793,'Edited Data'!$A$1:$A$1461,0),MATCH(C$1,'Edited Data'!$A$1:$CG$1,0))</f>
        <v>146800</v>
      </c>
      <c r="E793">
        <v>1283</v>
      </c>
      <c r="F793" s="6">
        <v>150500</v>
      </c>
    </row>
    <row r="794" spans="1:6">
      <c r="A794">
        <v>793</v>
      </c>
      <c r="B794" s="4" t="str">
        <f>INDEX('Edited Data'!$A$1:$CG$1461,MATCH($A794,'Edited Data'!$A$1:$A$1461,0),MATCH(B$1,'Edited Data'!$A$1:$CG$1,0))</f>
        <v>&lt;20</v>
      </c>
      <c r="C794" s="4">
        <f>INDEX('Edited Data'!$A$1:$CG$1461,MATCH($A794,'Edited Data'!$A$1:$A$1461,0),MATCH(C$1,'Edited Data'!$A$1:$CG$1,0))</f>
        <v>269790</v>
      </c>
      <c r="E794">
        <v>1284</v>
      </c>
      <c r="F794" s="6">
        <v>139000</v>
      </c>
    </row>
    <row r="795" spans="1:6">
      <c r="A795">
        <v>794</v>
      </c>
      <c r="B795" s="4" t="str">
        <f>INDEX('Edited Data'!$A$1:$CG$1461,MATCH($A795,'Edited Data'!$A$1:$A$1461,0),MATCH(B$1,'Edited Data'!$A$1:$CG$1,0))</f>
        <v>&lt;5</v>
      </c>
      <c r="C795" s="4">
        <f>INDEX('Edited Data'!$A$1:$CG$1461,MATCH($A795,'Edited Data'!$A$1:$A$1461,0),MATCH(C$1,'Edited Data'!$A$1:$CG$1,0))</f>
        <v>225000</v>
      </c>
      <c r="E795">
        <v>1285</v>
      </c>
      <c r="F795" s="6">
        <v>169000</v>
      </c>
    </row>
    <row r="796" spans="1:6">
      <c r="A796">
        <v>795</v>
      </c>
      <c r="B796" s="4" t="str">
        <f>INDEX('Edited Data'!$A$1:$CG$1461,MATCH($A796,'Edited Data'!$A$1:$A$1461,0),MATCH(B$1,'Edited Data'!$A$1:$CG$1,0))</f>
        <v>&lt;20</v>
      </c>
      <c r="C796" s="4">
        <f>INDEX('Edited Data'!$A$1:$CG$1461,MATCH($A796,'Edited Data'!$A$1:$A$1461,0),MATCH(C$1,'Edited Data'!$A$1:$CG$1,0))</f>
        <v>194500</v>
      </c>
      <c r="E796">
        <v>1286</v>
      </c>
      <c r="F796" s="6">
        <v>132500</v>
      </c>
    </row>
    <row r="797" spans="1:6">
      <c r="A797">
        <v>796</v>
      </c>
      <c r="B797" s="4" t="str">
        <f>INDEX('Edited Data'!$A$1:$CG$1461,MATCH($A797,'Edited Data'!$A$1:$A$1461,0),MATCH(B$1,'Edited Data'!$A$1:$CG$1,0))</f>
        <v>&gt;20</v>
      </c>
      <c r="C797" s="4">
        <f>INDEX('Edited Data'!$A$1:$CG$1461,MATCH($A797,'Edited Data'!$A$1:$A$1461,0),MATCH(C$1,'Edited Data'!$A$1:$CG$1,0))</f>
        <v>171000</v>
      </c>
      <c r="E797">
        <v>1287</v>
      </c>
      <c r="F797" s="6">
        <v>143000</v>
      </c>
    </row>
    <row r="798" spans="1:6">
      <c r="A798">
        <v>797</v>
      </c>
      <c r="B798" s="4" t="str">
        <f>INDEX('Edited Data'!$A$1:$CG$1461,MATCH($A798,'Edited Data'!$A$1:$A$1461,0),MATCH(B$1,'Edited Data'!$A$1:$CG$1,0))</f>
        <v>&gt;20</v>
      </c>
      <c r="C798" s="4">
        <f>INDEX('Edited Data'!$A$1:$CG$1461,MATCH($A798,'Edited Data'!$A$1:$A$1461,0),MATCH(C$1,'Edited Data'!$A$1:$CG$1,0))</f>
        <v>143500</v>
      </c>
      <c r="E798">
        <v>1288</v>
      </c>
      <c r="F798" s="6">
        <v>190000</v>
      </c>
    </row>
    <row r="799" spans="1:6">
      <c r="A799">
        <v>798</v>
      </c>
      <c r="B799" s="4" t="str">
        <f>INDEX('Edited Data'!$A$1:$CG$1461,MATCH($A799,'Edited Data'!$A$1:$A$1461,0),MATCH(B$1,'Edited Data'!$A$1:$CG$1,0))</f>
        <v>&gt;20</v>
      </c>
      <c r="C799" s="4">
        <f>INDEX('Edited Data'!$A$1:$CG$1461,MATCH($A799,'Edited Data'!$A$1:$A$1461,0),MATCH(C$1,'Edited Data'!$A$1:$CG$1,0))</f>
        <v>110000</v>
      </c>
      <c r="E799">
        <v>1291</v>
      </c>
      <c r="F799" s="6">
        <v>180500</v>
      </c>
    </row>
    <row r="800" spans="1:6">
      <c r="A800">
        <v>799</v>
      </c>
      <c r="B800" s="4" t="str">
        <f>INDEX('Edited Data'!$A$1:$CG$1461,MATCH($A800,'Edited Data'!$A$1:$A$1461,0),MATCH(B$1,'Edited Data'!$A$1:$CG$1,0))</f>
        <v>&lt;5</v>
      </c>
      <c r="C800" s="4">
        <f>INDEX('Edited Data'!$A$1:$CG$1461,MATCH($A800,'Edited Data'!$A$1:$A$1461,0),MATCH(C$1,'Edited Data'!$A$1:$CG$1,0))</f>
        <v>485000</v>
      </c>
      <c r="E800">
        <v>1292</v>
      </c>
      <c r="F800" s="6">
        <v>119500</v>
      </c>
    </row>
    <row r="801" spans="1:6">
      <c r="A801">
        <v>800</v>
      </c>
      <c r="B801" s="4" t="str">
        <f>INDEX('Edited Data'!$A$1:$CG$1461,MATCH($A801,'Edited Data'!$A$1:$A$1461,0),MATCH(B$1,'Edited Data'!$A$1:$CG$1,0))</f>
        <v>&gt;20</v>
      </c>
      <c r="C801" s="4">
        <f>INDEX('Edited Data'!$A$1:$CG$1461,MATCH($A801,'Edited Data'!$A$1:$A$1461,0),MATCH(C$1,'Edited Data'!$A$1:$CG$1,0))</f>
        <v>175000</v>
      </c>
      <c r="E801">
        <v>1293</v>
      </c>
      <c r="F801" s="6">
        <v>107500</v>
      </c>
    </row>
    <row r="802" spans="1:6">
      <c r="A802">
        <v>801</v>
      </c>
      <c r="B802" s="4" t="str">
        <f>INDEX('Edited Data'!$A$1:$CG$1461,MATCH($A802,'Edited Data'!$A$1:$A$1461,0),MATCH(B$1,'Edited Data'!$A$1:$CG$1,0))</f>
        <v>&lt;20</v>
      </c>
      <c r="C802" s="4">
        <f>INDEX('Edited Data'!$A$1:$CG$1461,MATCH($A802,'Edited Data'!$A$1:$A$1461,0),MATCH(C$1,'Edited Data'!$A$1:$CG$1,0))</f>
        <v>200000</v>
      </c>
      <c r="E802">
        <v>1294</v>
      </c>
      <c r="F802" s="6">
        <v>162900</v>
      </c>
    </row>
    <row r="803" spans="1:6">
      <c r="A803">
        <v>802</v>
      </c>
      <c r="B803" s="4" t="str">
        <f>INDEX('Edited Data'!$A$1:$CG$1461,MATCH($A803,'Edited Data'!$A$1:$A$1461,0),MATCH(B$1,'Edited Data'!$A$1:$CG$1,0))</f>
        <v>&gt;20</v>
      </c>
      <c r="C803" s="4">
        <f>INDEX('Edited Data'!$A$1:$CG$1461,MATCH($A803,'Edited Data'!$A$1:$A$1461,0),MATCH(C$1,'Edited Data'!$A$1:$CG$1,0))</f>
        <v>109900</v>
      </c>
      <c r="E803">
        <v>1295</v>
      </c>
      <c r="F803" s="6">
        <v>115000</v>
      </c>
    </row>
    <row r="804" spans="1:6">
      <c r="A804">
        <v>803</v>
      </c>
      <c r="B804" s="4" t="str">
        <f>INDEX('Edited Data'!$A$1:$CG$1461,MATCH($A804,'Edited Data'!$A$1:$A$1461,0),MATCH(B$1,'Edited Data'!$A$1:$CG$1,0))</f>
        <v>&lt;5</v>
      </c>
      <c r="C804" s="4">
        <f>INDEX('Edited Data'!$A$1:$CG$1461,MATCH($A804,'Edited Data'!$A$1:$A$1461,0),MATCH(C$1,'Edited Data'!$A$1:$CG$1,0))</f>
        <v>189000</v>
      </c>
      <c r="E804">
        <v>1296</v>
      </c>
      <c r="F804" s="6">
        <v>138500</v>
      </c>
    </row>
    <row r="805" spans="1:6">
      <c r="A805">
        <v>804</v>
      </c>
      <c r="B805" s="4" t="str">
        <f>INDEX('Edited Data'!$A$1:$CG$1461,MATCH($A805,'Edited Data'!$A$1:$A$1461,0),MATCH(B$1,'Edited Data'!$A$1:$CG$1,0))</f>
        <v>&lt;5</v>
      </c>
      <c r="C805" s="4">
        <f>INDEX('Edited Data'!$A$1:$CG$1461,MATCH($A805,'Edited Data'!$A$1:$A$1461,0),MATCH(C$1,'Edited Data'!$A$1:$CG$1,0))</f>
        <v>582933</v>
      </c>
      <c r="E805">
        <v>1297</v>
      </c>
      <c r="F805" s="6">
        <v>155000</v>
      </c>
    </row>
    <row r="806" spans="1:6">
      <c r="A806">
        <v>805</v>
      </c>
      <c r="B806" s="4" t="str">
        <f>INDEX('Edited Data'!$A$1:$CG$1461,MATCH($A806,'Edited Data'!$A$1:$A$1461,0),MATCH(B$1,'Edited Data'!$A$1:$CG$1,0))</f>
        <v>&gt;20</v>
      </c>
      <c r="C806" s="4">
        <f>INDEX('Edited Data'!$A$1:$CG$1461,MATCH($A806,'Edited Data'!$A$1:$A$1461,0),MATCH(C$1,'Edited Data'!$A$1:$CG$1,0))</f>
        <v>118000</v>
      </c>
      <c r="E806">
        <v>1300</v>
      </c>
      <c r="F806" s="6">
        <v>154000</v>
      </c>
    </row>
    <row r="807" spans="1:6">
      <c r="A807">
        <v>806</v>
      </c>
      <c r="B807" s="4" t="str">
        <f>INDEX('Edited Data'!$A$1:$CG$1461,MATCH($A807,'Edited Data'!$A$1:$A$1461,0),MATCH(B$1,'Edited Data'!$A$1:$CG$1,0))</f>
        <v>&lt;5</v>
      </c>
      <c r="C807" s="4">
        <f>INDEX('Edited Data'!$A$1:$CG$1461,MATCH($A807,'Edited Data'!$A$1:$A$1461,0),MATCH(C$1,'Edited Data'!$A$1:$CG$1,0))</f>
        <v>227680</v>
      </c>
      <c r="E807">
        <v>1302</v>
      </c>
      <c r="F807" s="6">
        <v>177500</v>
      </c>
    </row>
    <row r="808" spans="1:6">
      <c r="A808">
        <v>807</v>
      </c>
      <c r="B808" s="4" t="str">
        <f>INDEX('Edited Data'!$A$1:$CG$1461,MATCH($A808,'Edited Data'!$A$1:$A$1461,0),MATCH(B$1,'Edited Data'!$A$1:$CG$1,0))</f>
        <v>&gt;20</v>
      </c>
      <c r="C808" s="4">
        <f>INDEX('Edited Data'!$A$1:$CG$1461,MATCH($A808,'Edited Data'!$A$1:$A$1461,0),MATCH(C$1,'Edited Data'!$A$1:$CG$1,0))</f>
        <v>135500</v>
      </c>
      <c r="E808">
        <v>1309</v>
      </c>
      <c r="F808" s="6">
        <v>147000</v>
      </c>
    </row>
    <row r="809" spans="1:6">
      <c r="A809">
        <v>808</v>
      </c>
      <c r="B809" s="4" t="str">
        <f>INDEX('Edited Data'!$A$1:$CG$1461,MATCH($A809,'Edited Data'!$A$1:$A$1461,0),MATCH(B$1,'Edited Data'!$A$1:$CG$1,0))</f>
        <v>&gt;20</v>
      </c>
      <c r="C809" s="4">
        <f>INDEX('Edited Data'!$A$1:$CG$1461,MATCH($A809,'Edited Data'!$A$1:$A$1461,0),MATCH(C$1,'Edited Data'!$A$1:$CG$1,0))</f>
        <v>223500</v>
      </c>
      <c r="E809">
        <v>1311</v>
      </c>
      <c r="F809" s="6">
        <v>335000</v>
      </c>
    </row>
    <row r="810" spans="1:6">
      <c r="A810">
        <v>809</v>
      </c>
      <c r="B810" s="4" t="str">
        <f>INDEX('Edited Data'!$A$1:$CG$1461,MATCH($A810,'Edited Data'!$A$1:$A$1461,0),MATCH(B$1,'Edited Data'!$A$1:$CG$1,0))</f>
        <v>&gt;20</v>
      </c>
      <c r="C810" s="4">
        <f>INDEX('Edited Data'!$A$1:$CG$1461,MATCH($A810,'Edited Data'!$A$1:$A$1461,0),MATCH(C$1,'Edited Data'!$A$1:$CG$1,0))</f>
        <v>159950</v>
      </c>
      <c r="E810">
        <v>1315</v>
      </c>
      <c r="F810" s="6">
        <v>119000</v>
      </c>
    </row>
    <row r="811" spans="1:6">
      <c r="A811">
        <v>810</v>
      </c>
      <c r="B811" s="4" t="str">
        <f>INDEX('Edited Data'!$A$1:$CG$1461,MATCH($A811,'Edited Data'!$A$1:$A$1461,0),MATCH(B$1,'Edited Data'!$A$1:$CG$1,0))</f>
        <v>&gt;20</v>
      </c>
      <c r="C811" s="4">
        <f>INDEX('Edited Data'!$A$1:$CG$1461,MATCH($A811,'Edited Data'!$A$1:$A$1461,0),MATCH(C$1,'Edited Data'!$A$1:$CG$1,0))</f>
        <v>106000</v>
      </c>
      <c r="E811">
        <v>1316</v>
      </c>
      <c r="F811" s="6">
        <v>206900</v>
      </c>
    </row>
    <row r="812" spans="1:6">
      <c r="A812">
        <v>811</v>
      </c>
      <c r="B812" s="4" t="str">
        <f>INDEX('Edited Data'!$A$1:$CG$1461,MATCH($A812,'Edited Data'!$A$1:$A$1461,0),MATCH(B$1,'Edited Data'!$A$1:$CG$1,0))</f>
        <v>&gt;20</v>
      </c>
      <c r="C812" s="4">
        <f>INDEX('Edited Data'!$A$1:$CG$1461,MATCH($A812,'Edited Data'!$A$1:$A$1461,0),MATCH(C$1,'Edited Data'!$A$1:$CG$1,0))</f>
        <v>181000</v>
      </c>
      <c r="E812">
        <v>1320</v>
      </c>
      <c r="F812" s="6">
        <v>111000</v>
      </c>
    </row>
    <row r="813" spans="1:6">
      <c r="A813">
        <v>812</v>
      </c>
      <c r="B813" s="4" t="str">
        <f>INDEX('Edited Data'!$A$1:$CG$1461,MATCH($A813,'Edited Data'!$A$1:$A$1461,0),MATCH(B$1,'Edited Data'!$A$1:$CG$1,0))</f>
        <v>&lt;5</v>
      </c>
      <c r="C813" s="4">
        <f>INDEX('Edited Data'!$A$1:$CG$1461,MATCH($A813,'Edited Data'!$A$1:$A$1461,0),MATCH(C$1,'Edited Data'!$A$1:$CG$1,0))</f>
        <v>144500</v>
      </c>
      <c r="E813">
        <v>1321</v>
      </c>
      <c r="F813" s="6">
        <v>156500</v>
      </c>
    </row>
    <row r="814" spans="1:6">
      <c r="A814">
        <v>813</v>
      </c>
      <c r="B814" s="4" t="str">
        <f>INDEX('Edited Data'!$A$1:$CG$1461,MATCH($A814,'Edited Data'!$A$1:$A$1461,0),MATCH(B$1,'Edited Data'!$A$1:$CG$1,0))</f>
        <v>&gt;20</v>
      </c>
      <c r="C814" s="4">
        <f>INDEX('Edited Data'!$A$1:$CG$1461,MATCH($A814,'Edited Data'!$A$1:$A$1461,0),MATCH(C$1,'Edited Data'!$A$1:$CG$1,0))</f>
        <v>55993</v>
      </c>
      <c r="E814">
        <v>1322</v>
      </c>
      <c r="F814" s="6">
        <v>72500</v>
      </c>
    </row>
    <row r="815" spans="1:6">
      <c r="A815">
        <v>814</v>
      </c>
      <c r="B815" s="4" t="str">
        <f>INDEX('Edited Data'!$A$1:$CG$1461,MATCH($A815,'Edited Data'!$A$1:$A$1461,0),MATCH(B$1,'Edited Data'!$A$1:$CG$1,0))</f>
        <v>&gt;20</v>
      </c>
      <c r="C815" s="4">
        <f>INDEX('Edited Data'!$A$1:$CG$1461,MATCH($A815,'Edited Data'!$A$1:$A$1461,0),MATCH(C$1,'Edited Data'!$A$1:$CG$1,0))</f>
        <v>157900</v>
      </c>
      <c r="E815">
        <v>1324</v>
      </c>
      <c r="F815" s="6">
        <v>82500</v>
      </c>
    </row>
    <row r="816" spans="1:6">
      <c r="A816">
        <v>815</v>
      </c>
      <c r="B816" s="4" t="str">
        <f>INDEX('Edited Data'!$A$1:$CG$1461,MATCH($A816,'Edited Data'!$A$1:$A$1461,0),MATCH(B$1,'Edited Data'!$A$1:$CG$1,0))</f>
        <v>&gt;20</v>
      </c>
      <c r="C816" s="4">
        <f>INDEX('Edited Data'!$A$1:$CG$1461,MATCH($A816,'Edited Data'!$A$1:$A$1461,0),MATCH(C$1,'Edited Data'!$A$1:$CG$1,0))</f>
        <v>116000</v>
      </c>
      <c r="E816">
        <v>1326</v>
      </c>
      <c r="F816" s="6">
        <v>55000</v>
      </c>
    </row>
    <row r="817" spans="1:6">
      <c r="A817">
        <v>816</v>
      </c>
      <c r="B817" s="4" t="str">
        <f>INDEX('Edited Data'!$A$1:$CG$1461,MATCH($A817,'Edited Data'!$A$1:$A$1461,0),MATCH(B$1,'Edited Data'!$A$1:$CG$1,0))</f>
        <v>&lt;20</v>
      </c>
      <c r="C817" s="4">
        <f>INDEX('Edited Data'!$A$1:$CG$1461,MATCH($A817,'Edited Data'!$A$1:$A$1461,0),MATCH(C$1,'Edited Data'!$A$1:$CG$1,0))</f>
        <v>224900</v>
      </c>
      <c r="E817">
        <v>1327</v>
      </c>
      <c r="F817" s="6">
        <v>79000</v>
      </c>
    </row>
    <row r="818" spans="1:6">
      <c r="A818">
        <v>817</v>
      </c>
      <c r="B818" s="4" t="str">
        <f>INDEX('Edited Data'!$A$1:$CG$1461,MATCH($A818,'Edited Data'!$A$1:$A$1461,0),MATCH(B$1,'Edited Data'!$A$1:$CG$1,0))</f>
        <v>&gt;20</v>
      </c>
      <c r="C818" s="4">
        <f>INDEX('Edited Data'!$A$1:$CG$1461,MATCH($A818,'Edited Data'!$A$1:$A$1461,0),MATCH(C$1,'Edited Data'!$A$1:$CG$1,0))</f>
        <v>137000</v>
      </c>
      <c r="E818">
        <v>1328</v>
      </c>
      <c r="F818" s="6">
        <v>130500</v>
      </c>
    </row>
    <row r="819" spans="1:6">
      <c r="A819">
        <v>818</v>
      </c>
      <c r="B819" s="4" t="str">
        <f>INDEX('Edited Data'!$A$1:$CG$1461,MATCH($A819,'Edited Data'!$A$1:$A$1461,0),MATCH(B$1,'Edited Data'!$A$1:$CG$1,0))</f>
        <v>&lt;10</v>
      </c>
      <c r="C819" s="4">
        <f>INDEX('Edited Data'!$A$1:$CG$1461,MATCH($A819,'Edited Data'!$A$1:$A$1461,0),MATCH(C$1,'Edited Data'!$A$1:$CG$1,0))</f>
        <v>271000</v>
      </c>
      <c r="E819">
        <v>1329</v>
      </c>
      <c r="F819" s="6">
        <v>256000</v>
      </c>
    </row>
    <row r="820" spans="1:6">
      <c r="A820">
        <v>819</v>
      </c>
      <c r="B820" s="4" t="str">
        <f>INDEX('Edited Data'!$A$1:$CG$1461,MATCH($A820,'Edited Data'!$A$1:$A$1461,0),MATCH(B$1,'Edited Data'!$A$1:$CG$1,0))</f>
        <v>&gt;20</v>
      </c>
      <c r="C820" s="4">
        <f>INDEX('Edited Data'!$A$1:$CG$1461,MATCH($A820,'Edited Data'!$A$1:$A$1461,0),MATCH(C$1,'Edited Data'!$A$1:$CG$1,0))</f>
        <v>155000</v>
      </c>
      <c r="E820">
        <v>1332</v>
      </c>
      <c r="F820" s="6">
        <v>132500</v>
      </c>
    </row>
    <row r="821" spans="1:6">
      <c r="A821">
        <v>820</v>
      </c>
      <c r="B821" s="4" t="str">
        <f>INDEX('Edited Data'!$A$1:$CG$1461,MATCH($A821,'Edited Data'!$A$1:$A$1461,0),MATCH(B$1,'Edited Data'!$A$1:$CG$1,0))</f>
        <v>&lt;5</v>
      </c>
      <c r="C821" s="4">
        <f>INDEX('Edited Data'!$A$1:$CG$1461,MATCH($A821,'Edited Data'!$A$1:$A$1461,0),MATCH(C$1,'Edited Data'!$A$1:$CG$1,0))</f>
        <v>224000</v>
      </c>
      <c r="E821">
        <v>1333</v>
      </c>
      <c r="F821" s="6">
        <v>100000</v>
      </c>
    </row>
    <row r="822" spans="1:6">
      <c r="A822">
        <v>821</v>
      </c>
      <c r="B822" s="4" t="str">
        <f>INDEX('Edited Data'!$A$1:$CG$1461,MATCH($A822,'Edited Data'!$A$1:$A$1461,0),MATCH(B$1,'Edited Data'!$A$1:$CG$1,0))</f>
        <v>&lt;5</v>
      </c>
      <c r="C822" s="4">
        <f>INDEX('Edited Data'!$A$1:$CG$1461,MATCH($A822,'Edited Data'!$A$1:$A$1461,0),MATCH(C$1,'Edited Data'!$A$1:$CG$1,0))</f>
        <v>183000</v>
      </c>
      <c r="E822">
        <v>1334</v>
      </c>
      <c r="F822" s="6">
        <v>125500</v>
      </c>
    </row>
    <row r="823" spans="1:6">
      <c r="A823">
        <v>822</v>
      </c>
      <c r="B823" s="4" t="str">
        <f>INDEX('Edited Data'!$A$1:$CG$1461,MATCH($A823,'Edited Data'!$A$1:$A$1461,0),MATCH(B$1,'Edited Data'!$A$1:$CG$1,0))</f>
        <v>&gt;20</v>
      </c>
      <c r="C823" s="4">
        <f>INDEX('Edited Data'!$A$1:$CG$1461,MATCH($A823,'Edited Data'!$A$1:$A$1461,0),MATCH(C$1,'Edited Data'!$A$1:$CG$1,0))</f>
        <v>93000</v>
      </c>
      <c r="E823">
        <v>1335</v>
      </c>
      <c r="F823" s="6">
        <v>125000</v>
      </c>
    </row>
    <row r="824" spans="1:6">
      <c r="A824">
        <v>823</v>
      </c>
      <c r="B824" s="4" t="str">
        <f>INDEX('Edited Data'!$A$1:$CG$1461,MATCH($A824,'Edited Data'!$A$1:$A$1461,0),MATCH(B$1,'Edited Data'!$A$1:$CG$1,0))</f>
        <v>&lt;5</v>
      </c>
      <c r="C824" s="4">
        <f>INDEX('Edited Data'!$A$1:$CG$1461,MATCH($A824,'Edited Data'!$A$1:$A$1461,0),MATCH(C$1,'Edited Data'!$A$1:$CG$1,0))</f>
        <v>225000</v>
      </c>
      <c r="E824">
        <v>1336</v>
      </c>
      <c r="F824" s="6">
        <v>167900</v>
      </c>
    </row>
    <row r="825" spans="1:6">
      <c r="A825">
        <v>824</v>
      </c>
      <c r="B825" s="4" t="str">
        <f>INDEX('Edited Data'!$A$1:$CG$1461,MATCH($A825,'Edited Data'!$A$1:$A$1461,0),MATCH(B$1,'Edited Data'!$A$1:$CG$1,0))</f>
        <v>&gt;20</v>
      </c>
      <c r="C825" s="4">
        <f>INDEX('Edited Data'!$A$1:$CG$1461,MATCH($A825,'Edited Data'!$A$1:$A$1461,0),MATCH(C$1,'Edited Data'!$A$1:$CG$1,0))</f>
        <v>139500</v>
      </c>
      <c r="E825">
        <v>1337</v>
      </c>
      <c r="F825" s="6">
        <v>135000</v>
      </c>
    </row>
    <row r="826" spans="1:6">
      <c r="A826">
        <v>825</v>
      </c>
      <c r="B826" s="4" t="str">
        <f>INDEX('Edited Data'!$A$1:$CG$1461,MATCH($A826,'Edited Data'!$A$1:$A$1461,0),MATCH(B$1,'Edited Data'!$A$1:$CG$1,0))</f>
        <v>&lt;5</v>
      </c>
      <c r="C826" s="4">
        <f>INDEX('Edited Data'!$A$1:$CG$1461,MATCH($A826,'Edited Data'!$A$1:$A$1461,0),MATCH(C$1,'Edited Data'!$A$1:$CG$1,0))</f>
        <v>232600</v>
      </c>
      <c r="E826">
        <v>1338</v>
      </c>
      <c r="F826" s="6">
        <v>52500</v>
      </c>
    </row>
    <row r="827" spans="1:6">
      <c r="A827">
        <v>826</v>
      </c>
      <c r="B827" s="4" t="str">
        <f>INDEX('Edited Data'!$A$1:$CG$1461,MATCH($A827,'Edited Data'!$A$1:$A$1461,0),MATCH(B$1,'Edited Data'!$A$1:$CG$1,0))</f>
        <v>&lt;5</v>
      </c>
      <c r="C827" s="4">
        <f>INDEX('Edited Data'!$A$1:$CG$1461,MATCH($A827,'Edited Data'!$A$1:$A$1461,0),MATCH(C$1,'Edited Data'!$A$1:$CG$1,0))</f>
        <v>385000</v>
      </c>
      <c r="E827">
        <v>1340</v>
      </c>
      <c r="F827" s="6">
        <v>128500</v>
      </c>
    </row>
    <row r="828" spans="1:6">
      <c r="A828">
        <v>827</v>
      </c>
      <c r="B828" s="4" t="str">
        <f>INDEX('Edited Data'!$A$1:$CG$1461,MATCH($A828,'Edited Data'!$A$1:$A$1461,0),MATCH(B$1,'Edited Data'!$A$1:$CG$1,0))</f>
        <v>&gt;20</v>
      </c>
      <c r="C828" s="4">
        <f>INDEX('Edited Data'!$A$1:$CG$1461,MATCH($A828,'Edited Data'!$A$1:$A$1461,0),MATCH(C$1,'Edited Data'!$A$1:$CG$1,0))</f>
        <v>109500</v>
      </c>
      <c r="E828">
        <v>1341</v>
      </c>
      <c r="F828" s="6">
        <v>123000</v>
      </c>
    </row>
    <row r="829" spans="1:6">
      <c r="A829">
        <v>828</v>
      </c>
      <c r="B829" s="4" t="str">
        <f>INDEX('Edited Data'!$A$1:$CG$1461,MATCH($A829,'Edited Data'!$A$1:$A$1461,0),MATCH(B$1,'Edited Data'!$A$1:$CG$1,0))</f>
        <v>&lt;10</v>
      </c>
      <c r="C829" s="4">
        <f>INDEX('Edited Data'!$A$1:$CG$1461,MATCH($A829,'Edited Data'!$A$1:$A$1461,0),MATCH(C$1,'Edited Data'!$A$1:$CG$1,0))</f>
        <v>189000</v>
      </c>
      <c r="E829">
        <v>1344</v>
      </c>
      <c r="F829" s="6">
        <v>177000</v>
      </c>
    </row>
    <row r="830" spans="1:6">
      <c r="A830">
        <v>829</v>
      </c>
      <c r="B830" s="4" t="str">
        <f>INDEX('Edited Data'!$A$1:$CG$1461,MATCH($A830,'Edited Data'!$A$1:$A$1461,0),MATCH(B$1,'Edited Data'!$A$1:$CG$1,0))</f>
        <v>&gt;20</v>
      </c>
      <c r="C830" s="4">
        <f>INDEX('Edited Data'!$A$1:$CG$1461,MATCH($A830,'Edited Data'!$A$1:$A$1461,0),MATCH(C$1,'Edited Data'!$A$1:$CG$1,0))</f>
        <v>185000</v>
      </c>
      <c r="E830">
        <v>1346</v>
      </c>
      <c r="F830" s="6">
        <v>108500</v>
      </c>
    </row>
    <row r="831" spans="1:6">
      <c r="A831">
        <v>830</v>
      </c>
      <c r="B831" s="4" t="str">
        <f>INDEX('Edited Data'!$A$1:$CG$1461,MATCH($A831,'Edited Data'!$A$1:$A$1461,0),MATCH(B$1,'Edited Data'!$A$1:$CG$1,0))</f>
        <v>&lt;5</v>
      </c>
      <c r="C831" s="4">
        <f>INDEX('Edited Data'!$A$1:$CG$1461,MATCH($A831,'Edited Data'!$A$1:$A$1461,0),MATCH(C$1,'Edited Data'!$A$1:$CG$1,0))</f>
        <v>147400</v>
      </c>
      <c r="E831">
        <v>1347</v>
      </c>
      <c r="F831" s="6">
        <v>262500</v>
      </c>
    </row>
    <row r="832" spans="1:6">
      <c r="A832">
        <v>831</v>
      </c>
      <c r="B832" s="4" t="str">
        <f>INDEX('Edited Data'!$A$1:$CG$1461,MATCH($A832,'Edited Data'!$A$1:$A$1461,0),MATCH(B$1,'Edited Data'!$A$1:$CG$1,0))</f>
        <v>&gt;20</v>
      </c>
      <c r="C832" s="4">
        <f>INDEX('Edited Data'!$A$1:$CG$1461,MATCH($A832,'Edited Data'!$A$1:$A$1461,0),MATCH(C$1,'Edited Data'!$A$1:$CG$1,0))</f>
        <v>166000</v>
      </c>
      <c r="E832">
        <v>1350</v>
      </c>
      <c r="F832" s="6">
        <v>122000</v>
      </c>
    </row>
    <row r="833" spans="1:6">
      <c r="A833">
        <v>832</v>
      </c>
      <c r="B833" s="4" t="str">
        <f>INDEX('Edited Data'!$A$1:$CG$1461,MATCH($A833,'Edited Data'!$A$1:$A$1461,0),MATCH(B$1,'Edited Data'!$A$1:$CG$1,0))</f>
        <v>&lt;5</v>
      </c>
      <c r="C833" s="4">
        <f>INDEX('Edited Data'!$A$1:$CG$1461,MATCH($A833,'Edited Data'!$A$1:$A$1461,0),MATCH(C$1,'Edited Data'!$A$1:$CG$1,0))</f>
        <v>151000</v>
      </c>
      <c r="E833">
        <v>1351</v>
      </c>
      <c r="F833" s="6">
        <v>200000</v>
      </c>
    </row>
    <row r="834" spans="1:6">
      <c r="A834">
        <v>833</v>
      </c>
      <c r="B834" s="4" t="str">
        <f>INDEX('Edited Data'!$A$1:$CG$1461,MATCH($A834,'Edited Data'!$A$1:$A$1461,0),MATCH(B$1,'Edited Data'!$A$1:$CG$1,0))</f>
        <v>&lt;10</v>
      </c>
      <c r="C834" s="4">
        <f>INDEX('Edited Data'!$A$1:$CG$1461,MATCH($A834,'Edited Data'!$A$1:$A$1461,0),MATCH(C$1,'Edited Data'!$A$1:$CG$1,0))</f>
        <v>237000</v>
      </c>
      <c r="E834">
        <v>1352</v>
      </c>
      <c r="F834" s="6">
        <v>171000</v>
      </c>
    </row>
    <row r="835" spans="1:6">
      <c r="A835">
        <v>834</v>
      </c>
      <c r="B835" s="4" t="str">
        <f>INDEX('Edited Data'!$A$1:$CG$1461,MATCH($A835,'Edited Data'!$A$1:$A$1461,0),MATCH(B$1,'Edited Data'!$A$1:$CG$1,0))</f>
        <v>&gt;20</v>
      </c>
      <c r="C835" s="4">
        <f>INDEX('Edited Data'!$A$1:$CG$1461,MATCH($A835,'Edited Data'!$A$1:$A$1461,0),MATCH(C$1,'Edited Data'!$A$1:$CG$1,0))</f>
        <v>167000</v>
      </c>
      <c r="E835">
        <v>1353</v>
      </c>
      <c r="F835" s="6">
        <v>134900</v>
      </c>
    </row>
    <row r="836" spans="1:6">
      <c r="A836">
        <v>835</v>
      </c>
      <c r="B836" s="4" t="str">
        <f>INDEX('Edited Data'!$A$1:$CG$1461,MATCH($A836,'Edited Data'!$A$1:$A$1461,0),MATCH(B$1,'Edited Data'!$A$1:$CG$1,0))</f>
        <v>&gt;20</v>
      </c>
      <c r="C836" s="4">
        <f>INDEX('Edited Data'!$A$1:$CG$1461,MATCH($A836,'Edited Data'!$A$1:$A$1461,0),MATCH(C$1,'Edited Data'!$A$1:$CG$1,0))</f>
        <v>139950</v>
      </c>
      <c r="E836">
        <v>1356</v>
      </c>
      <c r="F836" s="6">
        <v>170000</v>
      </c>
    </row>
    <row r="837" spans="1:6">
      <c r="A837">
        <v>836</v>
      </c>
      <c r="B837" s="4" t="str">
        <f>INDEX('Edited Data'!$A$1:$CG$1461,MATCH($A837,'Edited Data'!$A$1:$A$1461,0),MATCH(B$1,'Edited Data'!$A$1:$CG$1,0))</f>
        <v>&gt;20</v>
      </c>
      <c r="C837" s="4">
        <f>INDEX('Edited Data'!$A$1:$CG$1461,MATCH($A837,'Edited Data'!$A$1:$A$1461,0),MATCH(C$1,'Edited Data'!$A$1:$CG$1,0))</f>
        <v>128000</v>
      </c>
      <c r="E837">
        <v>1357</v>
      </c>
      <c r="F837" s="6">
        <v>110000</v>
      </c>
    </row>
    <row r="838" spans="1:6">
      <c r="A838">
        <v>837</v>
      </c>
      <c r="B838" s="4" t="str">
        <f>INDEX('Edited Data'!$A$1:$CG$1461,MATCH($A838,'Edited Data'!$A$1:$A$1461,0),MATCH(B$1,'Edited Data'!$A$1:$CG$1,0))</f>
        <v>&gt;20</v>
      </c>
      <c r="C838" s="4">
        <f>INDEX('Edited Data'!$A$1:$CG$1461,MATCH($A838,'Edited Data'!$A$1:$A$1461,0),MATCH(C$1,'Edited Data'!$A$1:$CG$1,0))</f>
        <v>153500</v>
      </c>
      <c r="E838">
        <v>1358</v>
      </c>
      <c r="F838" s="6">
        <v>149900</v>
      </c>
    </row>
    <row r="839" spans="1:6">
      <c r="A839">
        <v>838</v>
      </c>
      <c r="B839" s="4" t="str">
        <f>INDEX('Edited Data'!$A$1:$CG$1461,MATCH($A839,'Edited Data'!$A$1:$A$1461,0),MATCH(B$1,'Edited Data'!$A$1:$CG$1,0))</f>
        <v>&gt;20</v>
      </c>
      <c r="C839" s="4">
        <f>INDEX('Edited Data'!$A$1:$CG$1461,MATCH($A839,'Edited Data'!$A$1:$A$1461,0),MATCH(C$1,'Edited Data'!$A$1:$CG$1,0))</f>
        <v>100000</v>
      </c>
      <c r="E839">
        <v>1361</v>
      </c>
      <c r="F839" s="6">
        <v>189000</v>
      </c>
    </row>
    <row r="840" spans="1:6">
      <c r="A840">
        <v>839</v>
      </c>
      <c r="B840" s="4" t="str">
        <f>INDEX('Edited Data'!$A$1:$CG$1461,MATCH($A840,'Edited Data'!$A$1:$A$1461,0),MATCH(B$1,'Edited Data'!$A$1:$CG$1,0))</f>
        <v>&lt;20</v>
      </c>
      <c r="C840" s="4">
        <f>INDEX('Edited Data'!$A$1:$CG$1461,MATCH($A840,'Edited Data'!$A$1:$A$1461,0),MATCH(C$1,'Edited Data'!$A$1:$CG$1,0))</f>
        <v>144000</v>
      </c>
      <c r="E840">
        <v>1363</v>
      </c>
      <c r="F840" s="6">
        <v>104900</v>
      </c>
    </row>
    <row r="841" spans="1:6">
      <c r="A841">
        <v>840</v>
      </c>
      <c r="B841" s="4" t="str">
        <f>INDEX('Edited Data'!$A$1:$CG$1461,MATCH($A841,'Edited Data'!$A$1:$A$1461,0),MATCH(B$1,'Edited Data'!$A$1:$CG$1,0))</f>
        <v>&gt;20</v>
      </c>
      <c r="C841" s="4">
        <f>INDEX('Edited Data'!$A$1:$CG$1461,MATCH($A841,'Edited Data'!$A$1:$A$1461,0),MATCH(C$1,'Edited Data'!$A$1:$CG$1,0))</f>
        <v>130500</v>
      </c>
      <c r="E841">
        <v>1368</v>
      </c>
      <c r="F841" s="6">
        <v>127000</v>
      </c>
    </row>
    <row r="842" spans="1:6">
      <c r="A842">
        <v>841</v>
      </c>
      <c r="B842" s="4" t="str">
        <f>INDEX('Edited Data'!$A$1:$CG$1461,MATCH($A842,'Edited Data'!$A$1:$A$1461,0),MATCH(B$1,'Edited Data'!$A$1:$CG$1,0))</f>
        <v>&gt;20</v>
      </c>
      <c r="C842" s="4">
        <f>INDEX('Edited Data'!$A$1:$CG$1461,MATCH($A842,'Edited Data'!$A$1:$A$1461,0),MATCH(C$1,'Edited Data'!$A$1:$CG$1,0))</f>
        <v>140000</v>
      </c>
      <c r="E842">
        <v>1371</v>
      </c>
      <c r="F842" s="6">
        <v>105000</v>
      </c>
    </row>
    <row r="843" spans="1:6">
      <c r="A843">
        <v>842</v>
      </c>
      <c r="B843" s="4" t="str">
        <f>INDEX('Edited Data'!$A$1:$CG$1461,MATCH($A843,'Edited Data'!$A$1:$A$1461,0),MATCH(B$1,'Edited Data'!$A$1:$CG$1,0))</f>
        <v>&gt;20</v>
      </c>
      <c r="C843" s="4">
        <f>INDEX('Edited Data'!$A$1:$CG$1461,MATCH($A843,'Edited Data'!$A$1:$A$1461,0),MATCH(C$1,'Edited Data'!$A$1:$CG$1,0))</f>
        <v>157500</v>
      </c>
      <c r="E843">
        <v>1372</v>
      </c>
      <c r="F843" s="6">
        <v>165500</v>
      </c>
    </row>
    <row r="844" spans="1:6">
      <c r="A844">
        <v>843</v>
      </c>
      <c r="B844" s="4" t="str">
        <f>INDEX('Edited Data'!$A$1:$CG$1461,MATCH($A844,'Edited Data'!$A$1:$A$1461,0),MATCH(B$1,'Edited Data'!$A$1:$CG$1,0))</f>
        <v>&gt;20</v>
      </c>
      <c r="C844" s="4">
        <f>INDEX('Edited Data'!$A$1:$CG$1461,MATCH($A844,'Edited Data'!$A$1:$A$1461,0),MATCH(C$1,'Edited Data'!$A$1:$CG$1,0))</f>
        <v>174900</v>
      </c>
      <c r="E844">
        <v>1377</v>
      </c>
      <c r="F844" s="6">
        <v>91000</v>
      </c>
    </row>
    <row r="845" spans="1:6">
      <c r="A845">
        <v>844</v>
      </c>
      <c r="B845" s="4" t="str">
        <f>INDEX('Edited Data'!$A$1:$CG$1461,MATCH($A845,'Edited Data'!$A$1:$A$1461,0),MATCH(B$1,'Edited Data'!$A$1:$CG$1,0))</f>
        <v>&gt;20</v>
      </c>
      <c r="C845" s="4">
        <f>INDEX('Edited Data'!$A$1:$CG$1461,MATCH($A845,'Edited Data'!$A$1:$A$1461,0),MATCH(C$1,'Edited Data'!$A$1:$CG$1,0))</f>
        <v>141000</v>
      </c>
      <c r="E845">
        <v>1378</v>
      </c>
      <c r="F845" s="6">
        <v>117000</v>
      </c>
    </row>
    <row r="846" spans="1:6">
      <c r="A846">
        <v>845</v>
      </c>
      <c r="B846" s="4" t="str">
        <f>INDEX('Edited Data'!$A$1:$CG$1461,MATCH($A846,'Edited Data'!$A$1:$A$1461,0),MATCH(B$1,'Edited Data'!$A$1:$CG$1,0))</f>
        <v>&gt;20</v>
      </c>
      <c r="C846" s="4">
        <f>INDEX('Edited Data'!$A$1:$CG$1461,MATCH($A846,'Edited Data'!$A$1:$A$1461,0),MATCH(C$1,'Edited Data'!$A$1:$CG$1,0))</f>
        <v>153900</v>
      </c>
      <c r="E846">
        <v>1379</v>
      </c>
      <c r="F846" s="6">
        <v>83000</v>
      </c>
    </row>
    <row r="847" spans="1:6">
      <c r="A847">
        <v>846</v>
      </c>
      <c r="B847" s="4" t="str">
        <f>INDEX('Edited Data'!$A$1:$CG$1461,MATCH($A847,'Edited Data'!$A$1:$A$1461,0),MATCH(B$1,'Edited Data'!$A$1:$CG$1,0))</f>
        <v>&gt;20</v>
      </c>
      <c r="C847" s="4">
        <f>INDEX('Edited Data'!$A$1:$CG$1461,MATCH($A847,'Edited Data'!$A$1:$A$1461,0),MATCH(C$1,'Edited Data'!$A$1:$CG$1,0))</f>
        <v>171000</v>
      </c>
      <c r="E847">
        <v>1381</v>
      </c>
      <c r="F847" s="6">
        <v>58500</v>
      </c>
    </row>
    <row r="848" spans="1:6">
      <c r="A848">
        <v>847</v>
      </c>
      <c r="B848" s="4" t="str">
        <f>INDEX('Edited Data'!$A$1:$CG$1461,MATCH($A848,'Edited Data'!$A$1:$A$1461,0),MATCH(B$1,'Edited Data'!$A$1:$CG$1,0))</f>
        <v>&lt;20</v>
      </c>
      <c r="C848" s="4">
        <f>INDEX('Edited Data'!$A$1:$CG$1461,MATCH($A848,'Edited Data'!$A$1:$A$1461,0),MATCH(C$1,'Edited Data'!$A$1:$CG$1,0))</f>
        <v>213000</v>
      </c>
      <c r="E848">
        <v>1382</v>
      </c>
      <c r="F848" s="6">
        <v>237500</v>
      </c>
    </row>
    <row r="849" spans="1:6">
      <c r="A849">
        <v>848</v>
      </c>
      <c r="B849" s="4" t="str">
        <f>INDEX('Edited Data'!$A$1:$CG$1461,MATCH($A849,'Edited Data'!$A$1:$A$1461,0),MATCH(B$1,'Edited Data'!$A$1:$CG$1,0))</f>
        <v>&gt;20</v>
      </c>
      <c r="C849" s="4">
        <f>INDEX('Edited Data'!$A$1:$CG$1461,MATCH($A849,'Edited Data'!$A$1:$A$1461,0),MATCH(C$1,'Edited Data'!$A$1:$CG$1,0))</f>
        <v>133500</v>
      </c>
      <c r="E849">
        <v>1383</v>
      </c>
      <c r="F849" s="6">
        <v>157000</v>
      </c>
    </row>
    <row r="850" spans="1:6">
      <c r="A850">
        <v>849</v>
      </c>
      <c r="B850" s="4" t="str">
        <f>INDEX('Edited Data'!$A$1:$CG$1461,MATCH($A850,'Edited Data'!$A$1:$A$1461,0),MATCH(B$1,'Edited Data'!$A$1:$CG$1,0))</f>
        <v>&gt;20</v>
      </c>
      <c r="C850" s="4">
        <f>INDEX('Edited Data'!$A$1:$CG$1461,MATCH($A850,'Edited Data'!$A$1:$A$1461,0),MATCH(C$1,'Edited Data'!$A$1:$CG$1,0))</f>
        <v>240000</v>
      </c>
      <c r="E850">
        <v>1384</v>
      </c>
      <c r="F850" s="6">
        <v>112000</v>
      </c>
    </row>
    <row r="851" spans="1:6">
      <c r="A851">
        <v>850</v>
      </c>
      <c r="B851" s="4" t="str">
        <f>INDEX('Edited Data'!$A$1:$CG$1461,MATCH($A851,'Edited Data'!$A$1:$A$1461,0),MATCH(B$1,'Edited Data'!$A$1:$CG$1,0))</f>
        <v>&gt;20</v>
      </c>
      <c r="C851" s="4">
        <f>INDEX('Edited Data'!$A$1:$CG$1461,MATCH($A851,'Edited Data'!$A$1:$A$1461,0),MATCH(C$1,'Edited Data'!$A$1:$CG$1,0))</f>
        <v>187000</v>
      </c>
      <c r="E851">
        <v>1385</v>
      </c>
      <c r="F851" s="6">
        <v>105000</v>
      </c>
    </row>
    <row r="852" spans="1:6">
      <c r="A852">
        <v>851</v>
      </c>
      <c r="B852" s="4" t="str">
        <f>INDEX('Edited Data'!$A$1:$CG$1461,MATCH($A852,'Edited Data'!$A$1:$A$1461,0),MATCH(B$1,'Edited Data'!$A$1:$CG$1,0))</f>
        <v>&lt;5</v>
      </c>
      <c r="C852" s="4">
        <f>INDEX('Edited Data'!$A$1:$CG$1461,MATCH($A852,'Edited Data'!$A$1:$A$1461,0),MATCH(C$1,'Edited Data'!$A$1:$CG$1,0))</f>
        <v>131500</v>
      </c>
      <c r="E852">
        <v>1386</v>
      </c>
      <c r="F852" s="6">
        <v>125500</v>
      </c>
    </row>
    <row r="853" spans="1:6">
      <c r="A853">
        <v>852</v>
      </c>
      <c r="B853" s="4" t="str">
        <f>INDEX('Edited Data'!$A$1:$CG$1461,MATCH($A853,'Edited Data'!$A$1:$A$1461,0),MATCH(B$1,'Edited Data'!$A$1:$CG$1,0))</f>
        <v>&lt;5</v>
      </c>
      <c r="C853" s="4">
        <f>INDEX('Edited Data'!$A$1:$CG$1461,MATCH($A853,'Edited Data'!$A$1:$A$1461,0),MATCH(C$1,'Edited Data'!$A$1:$CG$1,0))</f>
        <v>215000</v>
      </c>
      <c r="E853">
        <v>1387</v>
      </c>
      <c r="F853" s="6">
        <v>250000</v>
      </c>
    </row>
    <row r="854" spans="1:6">
      <c r="A854">
        <v>853</v>
      </c>
      <c r="B854" s="4" t="str">
        <f>INDEX('Edited Data'!$A$1:$CG$1461,MATCH($A854,'Edited Data'!$A$1:$A$1461,0),MATCH(B$1,'Edited Data'!$A$1:$CG$1,0))</f>
        <v>&gt;20</v>
      </c>
      <c r="C854" s="4">
        <f>INDEX('Edited Data'!$A$1:$CG$1461,MATCH($A854,'Edited Data'!$A$1:$A$1461,0),MATCH(C$1,'Edited Data'!$A$1:$CG$1,0))</f>
        <v>164000</v>
      </c>
      <c r="E854">
        <v>1388</v>
      </c>
      <c r="F854" s="6">
        <v>136000</v>
      </c>
    </row>
    <row r="855" spans="1:6">
      <c r="A855">
        <v>854</v>
      </c>
      <c r="B855" s="4" t="str">
        <f>INDEX('Edited Data'!$A$1:$CG$1461,MATCH($A855,'Edited Data'!$A$1:$A$1461,0),MATCH(B$1,'Edited Data'!$A$1:$CG$1,0))</f>
        <v>&gt;20</v>
      </c>
      <c r="C855" s="4">
        <f>INDEX('Edited Data'!$A$1:$CG$1461,MATCH($A855,'Edited Data'!$A$1:$A$1461,0),MATCH(C$1,'Edited Data'!$A$1:$CG$1,0))</f>
        <v>158000</v>
      </c>
      <c r="E855">
        <v>1390</v>
      </c>
      <c r="F855" s="6">
        <v>131000</v>
      </c>
    </row>
    <row r="856" spans="1:6">
      <c r="A856">
        <v>855</v>
      </c>
      <c r="B856" s="4" t="str">
        <f>INDEX('Edited Data'!$A$1:$CG$1461,MATCH($A856,'Edited Data'!$A$1:$A$1461,0),MATCH(B$1,'Edited Data'!$A$1:$CG$1,0))</f>
        <v>&gt;20</v>
      </c>
      <c r="C856" s="4">
        <f>INDEX('Edited Data'!$A$1:$CG$1461,MATCH($A856,'Edited Data'!$A$1:$A$1461,0),MATCH(C$1,'Edited Data'!$A$1:$CG$1,0))</f>
        <v>170000</v>
      </c>
      <c r="E856">
        <v>1392</v>
      </c>
      <c r="F856" s="6">
        <v>124000</v>
      </c>
    </row>
    <row r="857" spans="1:6">
      <c r="A857">
        <v>856</v>
      </c>
      <c r="B857" s="4" t="str">
        <f>INDEX('Edited Data'!$A$1:$CG$1461,MATCH($A857,'Edited Data'!$A$1:$A$1461,0),MATCH(B$1,'Edited Data'!$A$1:$CG$1,0))</f>
        <v>&gt;20</v>
      </c>
      <c r="C857" s="4">
        <f>INDEX('Edited Data'!$A$1:$CG$1461,MATCH($A857,'Edited Data'!$A$1:$A$1461,0),MATCH(C$1,'Edited Data'!$A$1:$CG$1,0))</f>
        <v>127000</v>
      </c>
      <c r="E857">
        <v>1393</v>
      </c>
      <c r="F857" s="6">
        <v>123000</v>
      </c>
    </row>
    <row r="858" spans="1:6">
      <c r="A858">
        <v>857</v>
      </c>
      <c r="B858" s="4" t="str">
        <f>INDEX('Edited Data'!$A$1:$CG$1461,MATCH($A858,'Edited Data'!$A$1:$A$1461,0),MATCH(B$1,'Edited Data'!$A$1:$CG$1,0))</f>
        <v>&gt;20</v>
      </c>
      <c r="C858" s="4">
        <f>INDEX('Edited Data'!$A$1:$CG$1461,MATCH($A858,'Edited Data'!$A$1:$A$1461,0),MATCH(C$1,'Edited Data'!$A$1:$CG$1,0))</f>
        <v>147000</v>
      </c>
      <c r="E858">
        <v>1394</v>
      </c>
      <c r="F858" s="6">
        <v>163000</v>
      </c>
    </row>
    <row r="859" spans="1:6">
      <c r="A859">
        <v>858</v>
      </c>
      <c r="B859" s="4" t="str">
        <f>INDEX('Edited Data'!$A$1:$CG$1461,MATCH($A859,'Edited Data'!$A$1:$A$1461,0),MATCH(B$1,'Edited Data'!$A$1:$CG$1,0))</f>
        <v>&lt;20</v>
      </c>
      <c r="C859" s="4">
        <f>INDEX('Edited Data'!$A$1:$CG$1461,MATCH($A859,'Edited Data'!$A$1:$A$1461,0),MATCH(C$1,'Edited Data'!$A$1:$CG$1,0))</f>
        <v>174000</v>
      </c>
      <c r="E859">
        <v>1397</v>
      </c>
      <c r="F859" s="6">
        <v>160000</v>
      </c>
    </row>
    <row r="860" spans="1:6">
      <c r="A860">
        <v>859</v>
      </c>
      <c r="B860" s="4" t="str">
        <f>INDEX('Edited Data'!$A$1:$CG$1461,MATCH($A860,'Edited Data'!$A$1:$A$1461,0),MATCH(B$1,'Edited Data'!$A$1:$CG$1,0))</f>
        <v>&gt;20</v>
      </c>
      <c r="C860" s="4">
        <f>INDEX('Edited Data'!$A$1:$CG$1461,MATCH($A860,'Edited Data'!$A$1:$A$1461,0),MATCH(C$1,'Edited Data'!$A$1:$CG$1,0))</f>
        <v>152000</v>
      </c>
      <c r="E860">
        <v>1398</v>
      </c>
      <c r="F860" s="6">
        <v>137500</v>
      </c>
    </row>
    <row r="861" spans="1:6">
      <c r="A861">
        <v>860</v>
      </c>
      <c r="B861" s="4" t="str">
        <f>INDEX('Edited Data'!$A$1:$CG$1461,MATCH($A861,'Edited Data'!$A$1:$A$1461,0),MATCH(B$1,'Edited Data'!$A$1:$CG$1,0))</f>
        <v>&gt;20</v>
      </c>
      <c r="C861" s="4">
        <f>INDEX('Edited Data'!$A$1:$CG$1461,MATCH($A861,'Edited Data'!$A$1:$A$1461,0),MATCH(C$1,'Edited Data'!$A$1:$CG$1,0))</f>
        <v>250000</v>
      </c>
      <c r="E861">
        <v>1399</v>
      </c>
      <c r="F861" s="6">
        <v>138000</v>
      </c>
    </row>
    <row r="862" spans="1:6">
      <c r="A862">
        <v>861</v>
      </c>
      <c r="B862" s="4" t="str">
        <f>INDEX('Edited Data'!$A$1:$CG$1461,MATCH($A862,'Edited Data'!$A$1:$A$1461,0),MATCH(B$1,'Edited Data'!$A$1:$CG$1,0))</f>
        <v>&gt;20</v>
      </c>
      <c r="C862" s="4">
        <f>INDEX('Edited Data'!$A$1:$CG$1461,MATCH($A862,'Edited Data'!$A$1:$A$1461,0),MATCH(C$1,'Edited Data'!$A$1:$CG$1,0))</f>
        <v>189950</v>
      </c>
      <c r="E862">
        <v>1400</v>
      </c>
      <c r="F862" s="6">
        <v>137450</v>
      </c>
    </row>
    <row r="863" spans="1:6">
      <c r="A863">
        <v>862</v>
      </c>
      <c r="B863" s="4" t="str">
        <f>INDEX('Edited Data'!$A$1:$CG$1461,MATCH($A863,'Edited Data'!$A$1:$A$1461,0),MATCH(B$1,'Edited Data'!$A$1:$CG$1,0))</f>
        <v>&gt;20</v>
      </c>
      <c r="C863" s="4">
        <f>INDEX('Edited Data'!$A$1:$CG$1461,MATCH($A863,'Edited Data'!$A$1:$A$1461,0),MATCH(C$1,'Edited Data'!$A$1:$CG$1,0))</f>
        <v>131500</v>
      </c>
      <c r="E863">
        <v>1401</v>
      </c>
      <c r="F863" s="6">
        <v>120000</v>
      </c>
    </row>
    <row r="864" spans="1:6">
      <c r="A864">
        <v>863</v>
      </c>
      <c r="B864" s="4" t="str">
        <f>INDEX('Edited Data'!$A$1:$CG$1461,MATCH($A864,'Edited Data'!$A$1:$A$1461,0),MATCH(B$1,'Edited Data'!$A$1:$CG$1,0))</f>
        <v>&gt;20</v>
      </c>
      <c r="C864" s="4">
        <f>INDEX('Edited Data'!$A$1:$CG$1461,MATCH($A864,'Edited Data'!$A$1:$A$1461,0),MATCH(C$1,'Edited Data'!$A$1:$CG$1,0))</f>
        <v>152000</v>
      </c>
      <c r="E864">
        <v>1405</v>
      </c>
      <c r="F864" s="6">
        <v>105000</v>
      </c>
    </row>
    <row r="865" spans="1:6">
      <c r="A865">
        <v>864</v>
      </c>
      <c r="B865" s="4" t="str">
        <f>INDEX('Edited Data'!$A$1:$CG$1461,MATCH($A865,'Edited Data'!$A$1:$A$1461,0),MATCH(B$1,'Edited Data'!$A$1:$CG$1,0))</f>
        <v>&gt;20</v>
      </c>
      <c r="C865" s="4">
        <f>INDEX('Edited Data'!$A$1:$CG$1461,MATCH($A865,'Edited Data'!$A$1:$A$1461,0),MATCH(C$1,'Edited Data'!$A$1:$CG$1,0))</f>
        <v>132500</v>
      </c>
      <c r="E865">
        <v>1407</v>
      </c>
      <c r="F865" s="6">
        <v>133000</v>
      </c>
    </row>
    <row r="866" spans="1:6">
      <c r="A866">
        <v>865</v>
      </c>
      <c r="B866" s="4" t="str">
        <f>INDEX('Edited Data'!$A$1:$CG$1461,MATCH($A866,'Edited Data'!$A$1:$A$1461,0),MATCH(B$1,'Edited Data'!$A$1:$CG$1,0))</f>
        <v>&lt;5</v>
      </c>
      <c r="C866" s="4">
        <f>INDEX('Edited Data'!$A$1:$CG$1461,MATCH($A866,'Edited Data'!$A$1:$A$1461,0),MATCH(C$1,'Edited Data'!$A$1:$CG$1,0))</f>
        <v>250580</v>
      </c>
      <c r="E866">
        <v>1408</v>
      </c>
      <c r="F866" s="6">
        <v>112000</v>
      </c>
    </row>
    <row r="867" spans="1:6">
      <c r="A867">
        <v>866</v>
      </c>
      <c r="B867" s="4" t="str">
        <f>INDEX('Edited Data'!$A$1:$CG$1461,MATCH($A867,'Edited Data'!$A$1:$A$1461,0),MATCH(B$1,'Edited Data'!$A$1:$CG$1,0))</f>
        <v>&gt;20</v>
      </c>
      <c r="C867" s="4">
        <f>INDEX('Edited Data'!$A$1:$CG$1461,MATCH($A867,'Edited Data'!$A$1:$A$1461,0),MATCH(C$1,'Edited Data'!$A$1:$CG$1,0))</f>
        <v>148500</v>
      </c>
      <c r="E867">
        <v>1409</v>
      </c>
      <c r="F867" s="6">
        <v>125500</v>
      </c>
    </row>
    <row r="868" spans="1:6">
      <c r="A868">
        <v>867</v>
      </c>
      <c r="B868" s="4" t="str">
        <f>INDEX('Edited Data'!$A$1:$CG$1461,MATCH($A868,'Edited Data'!$A$1:$A$1461,0),MATCH(B$1,'Edited Data'!$A$1:$CG$1,0))</f>
        <v>&lt;5</v>
      </c>
      <c r="C868" s="4">
        <f>INDEX('Edited Data'!$A$1:$CG$1461,MATCH($A868,'Edited Data'!$A$1:$A$1461,0),MATCH(C$1,'Edited Data'!$A$1:$CG$1,0))</f>
        <v>248900</v>
      </c>
      <c r="E868">
        <v>1410</v>
      </c>
      <c r="F868" s="6">
        <v>215000</v>
      </c>
    </row>
    <row r="869" spans="1:6">
      <c r="A869">
        <v>868</v>
      </c>
      <c r="B869" s="4" t="str">
        <f>INDEX('Edited Data'!$A$1:$CG$1461,MATCH($A869,'Edited Data'!$A$1:$A$1461,0),MATCH(B$1,'Edited Data'!$A$1:$CG$1,0))</f>
        <v>&gt;20</v>
      </c>
      <c r="C869" s="4">
        <f>INDEX('Edited Data'!$A$1:$CG$1461,MATCH($A869,'Edited Data'!$A$1:$A$1461,0),MATCH(C$1,'Edited Data'!$A$1:$CG$1,0))</f>
        <v>129000</v>
      </c>
      <c r="E869">
        <v>1412</v>
      </c>
      <c r="F869" s="6">
        <v>140000</v>
      </c>
    </row>
    <row r="870" spans="1:6">
      <c r="A870">
        <v>869</v>
      </c>
      <c r="B870" s="4" t="str">
        <f>INDEX('Edited Data'!$A$1:$CG$1461,MATCH($A870,'Edited Data'!$A$1:$A$1461,0),MATCH(B$1,'Edited Data'!$A$1:$CG$1,0))</f>
        <v>&gt;20</v>
      </c>
      <c r="C870" s="4">
        <f>INDEX('Edited Data'!$A$1:$CG$1461,MATCH($A870,'Edited Data'!$A$1:$A$1461,0),MATCH(C$1,'Edited Data'!$A$1:$CG$1,0))</f>
        <v>169000</v>
      </c>
      <c r="E870">
        <v>1413</v>
      </c>
      <c r="F870" s="6">
        <v>90000</v>
      </c>
    </row>
    <row r="871" spans="1:6">
      <c r="A871">
        <v>870</v>
      </c>
      <c r="B871" s="4" t="str">
        <f>INDEX('Edited Data'!$A$1:$CG$1461,MATCH($A871,'Edited Data'!$A$1:$A$1461,0),MATCH(B$1,'Edited Data'!$A$1:$CG$1,0))</f>
        <v>&lt;20</v>
      </c>
      <c r="C871" s="4">
        <f>INDEX('Edited Data'!$A$1:$CG$1461,MATCH($A871,'Edited Data'!$A$1:$A$1461,0),MATCH(C$1,'Edited Data'!$A$1:$CG$1,0))</f>
        <v>236000</v>
      </c>
      <c r="E871">
        <v>1415</v>
      </c>
      <c r="F871" s="6">
        <v>207000</v>
      </c>
    </row>
    <row r="872" spans="1:6">
      <c r="A872">
        <v>871</v>
      </c>
      <c r="B872" s="4" t="str">
        <f>INDEX('Edited Data'!$A$1:$CG$1461,MATCH($A872,'Edited Data'!$A$1:$A$1461,0),MATCH(B$1,'Edited Data'!$A$1:$CG$1,0))</f>
        <v>&gt;20</v>
      </c>
      <c r="C872" s="4">
        <f>INDEX('Edited Data'!$A$1:$CG$1461,MATCH($A872,'Edited Data'!$A$1:$A$1461,0),MATCH(C$1,'Edited Data'!$A$1:$CG$1,0))</f>
        <v>109500</v>
      </c>
      <c r="E872">
        <v>1417</v>
      </c>
      <c r="F872" s="6">
        <v>122500</v>
      </c>
    </row>
    <row r="873" spans="1:6">
      <c r="A873">
        <v>872</v>
      </c>
      <c r="B873" s="4" t="str">
        <f>INDEX('Edited Data'!$A$1:$CG$1461,MATCH($A873,'Edited Data'!$A$1:$A$1461,0),MATCH(B$1,'Edited Data'!$A$1:$CG$1,0))</f>
        <v>&lt;20</v>
      </c>
      <c r="C873" s="4">
        <f>INDEX('Edited Data'!$A$1:$CG$1461,MATCH($A873,'Edited Data'!$A$1:$A$1461,0),MATCH(C$1,'Edited Data'!$A$1:$CG$1,0))</f>
        <v>200500</v>
      </c>
      <c r="E873">
        <v>1419</v>
      </c>
      <c r="F873" s="6">
        <v>124000</v>
      </c>
    </row>
    <row r="874" spans="1:6">
      <c r="A874">
        <v>873</v>
      </c>
      <c r="B874" s="4" t="str">
        <f>INDEX('Edited Data'!$A$1:$CG$1461,MATCH($A874,'Edited Data'!$A$1:$A$1461,0),MATCH(B$1,'Edited Data'!$A$1:$CG$1,0))</f>
        <v>&gt;20</v>
      </c>
      <c r="C874" s="4">
        <f>INDEX('Edited Data'!$A$1:$CG$1461,MATCH($A874,'Edited Data'!$A$1:$A$1461,0),MATCH(C$1,'Edited Data'!$A$1:$CG$1,0))</f>
        <v>116000</v>
      </c>
      <c r="E874">
        <v>1420</v>
      </c>
      <c r="F874" s="6">
        <v>223000</v>
      </c>
    </row>
    <row r="875" spans="1:6">
      <c r="A875">
        <v>874</v>
      </c>
      <c r="B875" s="4" t="str">
        <f>INDEX('Edited Data'!$A$1:$CG$1461,MATCH($A875,'Edited Data'!$A$1:$A$1461,0),MATCH(B$1,'Edited Data'!$A$1:$CG$1,0))</f>
        <v>&gt;20</v>
      </c>
      <c r="C875" s="4">
        <f>INDEX('Edited Data'!$A$1:$CG$1461,MATCH($A875,'Edited Data'!$A$1:$A$1461,0),MATCH(C$1,'Edited Data'!$A$1:$CG$1,0))</f>
        <v>133000</v>
      </c>
      <c r="E875">
        <v>1421</v>
      </c>
      <c r="F875" s="6">
        <v>179900</v>
      </c>
    </row>
    <row r="876" spans="1:6">
      <c r="A876">
        <v>875</v>
      </c>
      <c r="B876" s="4" t="str">
        <f>INDEX('Edited Data'!$A$1:$CG$1461,MATCH($A876,'Edited Data'!$A$1:$A$1461,0),MATCH(B$1,'Edited Data'!$A$1:$CG$1,0))</f>
        <v>&gt;20</v>
      </c>
      <c r="C876" s="4">
        <f>INDEX('Edited Data'!$A$1:$CG$1461,MATCH($A876,'Edited Data'!$A$1:$A$1461,0),MATCH(C$1,'Edited Data'!$A$1:$CG$1,0))</f>
        <v>66500</v>
      </c>
      <c r="E876">
        <v>1422</v>
      </c>
      <c r="F876" s="6">
        <v>127500</v>
      </c>
    </row>
    <row r="877" spans="1:6">
      <c r="A877">
        <v>876</v>
      </c>
      <c r="B877" s="4" t="str">
        <f>INDEX('Edited Data'!$A$1:$CG$1461,MATCH($A877,'Edited Data'!$A$1:$A$1461,0),MATCH(B$1,'Edited Data'!$A$1:$CG$1,0))</f>
        <v>&lt;5</v>
      </c>
      <c r="C877" s="4">
        <f>INDEX('Edited Data'!$A$1:$CG$1461,MATCH($A877,'Edited Data'!$A$1:$A$1461,0),MATCH(C$1,'Edited Data'!$A$1:$CG$1,0))</f>
        <v>303477</v>
      </c>
      <c r="E877">
        <v>1424</v>
      </c>
      <c r="F877" s="6">
        <v>274970</v>
      </c>
    </row>
    <row r="878" spans="1:6">
      <c r="A878">
        <v>877</v>
      </c>
      <c r="B878" s="4" t="str">
        <f>INDEX('Edited Data'!$A$1:$CG$1461,MATCH($A878,'Edited Data'!$A$1:$A$1461,0),MATCH(B$1,'Edited Data'!$A$1:$CG$1,0))</f>
        <v>&gt;20</v>
      </c>
      <c r="C878" s="4">
        <f>INDEX('Edited Data'!$A$1:$CG$1461,MATCH($A878,'Edited Data'!$A$1:$A$1461,0),MATCH(C$1,'Edited Data'!$A$1:$CG$1,0))</f>
        <v>132250</v>
      </c>
      <c r="E878">
        <v>1425</v>
      </c>
      <c r="F878" s="6">
        <v>144000</v>
      </c>
    </row>
    <row r="879" spans="1:6">
      <c r="A879">
        <v>878</v>
      </c>
      <c r="B879" s="4" t="str">
        <f>INDEX('Edited Data'!$A$1:$CG$1461,MATCH($A879,'Edited Data'!$A$1:$A$1461,0),MATCH(B$1,'Edited Data'!$A$1:$CG$1,0))</f>
        <v>&lt;5</v>
      </c>
      <c r="C879" s="4">
        <f>INDEX('Edited Data'!$A$1:$CG$1461,MATCH($A879,'Edited Data'!$A$1:$A$1461,0),MATCH(C$1,'Edited Data'!$A$1:$CG$1,0))</f>
        <v>350000</v>
      </c>
      <c r="E879">
        <v>1426</v>
      </c>
      <c r="F879" s="6">
        <v>142000</v>
      </c>
    </row>
    <row r="880" spans="1:6">
      <c r="A880">
        <v>879</v>
      </c>
      <c r="B880" s="4" t="str">
        <f>INDEX('Edited Data'!$A$1:$CG$1461,MATCH($A880,'Edited Data'!$A$1:$A$1461,0),MATCH(B$1,'Edited Data'!$A$1:$CG$1,0))</f>
        <v>&gt;20</v>
      </c>
      <c r="C880" s="4">
        <f>INDEX('Edited Data'!$A$1:$CG$1461,MATCH($A880,'Edited Data'!$A$1:$A$1461,0),MATCH(C$1,'Edited Data'!$A$1:$CG$1,0))</f>
        <v>148000</v>
      </c>
      <c r="E880">
        <v>1428</v>
      </c>
      <c r="F880" s="6">
        <v>140000</v>
      </c>
    </row>
    <row r="881" spans="1:6">
      <c r="A881">
        <v>880</v>
      </c>
      <c r="B881" s="4" t="str">
        <f>INDEX('Edited Data'!$A$1:$CG$1461,MATCH($A881,'Edited Data'!$A$1:$A$1461,0),MATCH(B$1,'Edited Data'!$A$1:$CG$1,0))</f>
        <v>&gt;20</v>
      </c>
      <c r="C881" s="4">
        <f>INDEX('Edited Data'!$A$1:$CG$1461,MATCH($A881,'Edited Data'!$A$1:$A$1461,0),MATCH(C$1,'Edited Data'!$A$1:$CG$1,0))</f>
        <v>136500</v>
      </c>
      <c r="E881">
        <v>1429</v>
      </c>
      <c r="F881" s="6">
        <v>119000</v>
      </c>
    </row>
    <row r="882" spans="1:6">
      <c r="A882">
        <v>881</v>
      </c>
      <c r="B882" s="4" t="str">
        <f>INDEX('Edited Data'!$A$1:$CG$1461,MATCH($A882,'Edited Data'!$A$1:$A$1461,0),MATCH(B$1,'Edited Data'!$A$1:$CG$1,0))</f>
        <v>&lt;5</v>
      </c>
      <c r="C882" s="4">
        <f>INDEX('Edited Data'!$A$1:$CG$1461,MATCH($A882,'Edited Data'!$A$1:$A$1461,0),MATCH(C$1,'Edited Data'!$A$1:$CG$1,0))</f>
        <v>157000</v>
      </c>
      <c r="E882">
        <v>1430</v>
      </c>
      <c r="F882" s="6">
        <v>182900</v>
      </c>
    </row>
    <row r="883" spans="1:6">
      <c r="A883">
        <v>882</v>
      </c>
      <c r="B883" s="4" t="str">
        <f>INDEX('Edited Data'!$A$1:$CG$1461,MATCH($A883,'Edited Data'!$A$1:$A$1461,0),MATCH(B$1,'Edited Data'!$A$1:$CG$1,0))</f>
        <v>&lt;20</v>
      </c>
      <c r="C883" s="4">
        <f>INDEX('Edited Data'!$A$1:$CG$1461,MATCH($A883,'Edited Data'!$A$1:$A$1461,0),MATCH(C$1,'Edited Data'!$A$1:$CG$1,0))</f>
        <v>187500</v>
      </c>
      <c r="E883">
        <v>1432</v>
      </c>
      <c r="F883" s="6">
        <v>143750</v>
      </c>
    </row>
    <row r="884" spans="1:6">
      <c r="A884">
        <v>883</v>
      </c>
      <c r="B884" s="4" t="str">
        <f>INDEX('Edited Data'!$A$1:$CG$1461,MATCH($A884,'Edited Data'!$A$1:$A$1461,0),MATCH(B$1,'Edited Data'!$A$1:$CG$1,0))</f>
        <v>&lt;20</v>
      </c>
      <c r="C884" s="4">
        <f>INDEX('Edited Data'!$A$1:$CG$1461,MATCH($A884,'Edited Data'!$A$1:$A$1461,0),MATCH(C$1,'Edited Data'!$A$1:$CG$1,0))</f>
        <v>178000</v>
      </c>
      <c r="E884">
        <v>1433</v>
      </c>
      <c r="F884" s="6">
        <v>64500</v>
      </c>
    </row>
    <row r="885" spans="1:6">
      <c r="A885">
        <v>884</v>
      </c>
      <c r="B885" s="4" t="str">
        <f>INDEX('Edited Data'!$A$1:$CG$1461,MATCH($A885,'Edited Data'!$A$1:$A$1461,0),MATCH(B$1,'Edited Data'!$A$1:$CG$1,0))</f>
        <v>&gt;20</v>
      </c>
      <c r="C885" s="4">
        <f>INDEX('Edited Data'!$A$1:$CG$1461,MATCH($A885,'Edited Data'!$A$1:$A$1461,0),MATCH(C$1,'Edited Data'!$A$1:$CG$1,0))</f>
        <v>118500</v>
      </c>
      <c r="E885">
        <v>1435</v>
      </c>
      <c r="F885" s="6">
        <v>160000</v>
      </c>
    </row>
    <row r="886" spans="1:6">
      <c r="A886">
        <v>885</v>
      </c>
      <c r="B886" s="4" t="str">
        <f>INDEX('Edited Data'!$A$1:$CG$1461,MATCH($A886,'Edited Data'!$A$1:$A$1461,0),MATCH(B$1,'Edited Data'!$A$1:$CG$1,0))</f>
        <v>&gt;20</v>
      </c>
      <c r="C886" s="4">
        <f>INDEX('Edited Data'!$A$1:$CG$1461,MATCH($A886,'Edited Data'!$A$1:$A$1461,0),MATCH(C$1,'Edited Data'!$A$1:$CG$1,0))</f>
        <v>100000</v>
      </c>
      <c r="E886">
        <v>1436</v>
      </c>
      <c r="F886" s="6">
        <v>174000</v>
      </c>
    </row>
    <row r="887" spans="1:6">
      <c r="A887">
        <v>886</v>
      </c>
      <c r="B887" s="4" t="str">
        <f>INDEX('Edited Data'!$A$1:$CG$1461,MATCH($A887,'Edited Data'!$A$1:$A$1461,0),MATCH(B$1,'Edited Data'!$A$1:$CG$1,0))</f>
        <v>&lt;10</v>
      </c>
      <c r="C887" s="4">
        <f>INDEX('Edited Data'!$A$1:$CG$1461,MATCH($A887,'Edited Data'!$A$1:$A$1461,0),MATCH(C$1,'Edited Data'!$A$1:$CG$1,0))</f>
        <v>328900</v>
      </c>
      <c r="E887">
        <v>1437</v>
      </c>
      <c r="F887" s="6">
        <v>120500</v>
      </c>
    </row>
    <row r="888" spans="1:6">
      <c r="A888">
        <v>887</v>
      </c>
      <c r="B888" s="4" t="str">
        <f>INDEX('Edited Data'!$A$1:$CG$1461,MATCH($A888,'Edited Data'!$A$1:$A$1461,0),MATCH(B$1,'Edited Data'!$A$1:$CG$1,0))</f>
        <v>&gt;20</v>
      </c>
      <c r="C888" s="4">
        <f>INDEX('Edited Data'!$A$1:$CG$1461,MATCH($A888,'Edited Data'!$A$1:$A$1461,0),MATCH(C$1,'Edited Data'!$A$1:$CG$1,0))</f>
        <v>145000</v>
      </c>
      <c r="E888">
        <v>1439</v>
      </c>
      <c r="F888" s="6">
        <v>149700</v>
      </c>
    </row>
    <row r="889" spans="1:6">
      <c r="A889">
        <v>888</v>
      </c>
      <c r="B889" s="4" t="str">
        <f>INDEX('Edited Data'!$A$1:$CG$1461,MATCH($A889,'Edited Data'!$A$1:$A$1461,0),MATCH(B$1,'Edited Data'!$A$1:$CG$1,0))</f>
        <v>&gt;20</v>
      </c>
      <c r="C889" s="4">
        <f>INDEX('Edited Data'!$A$1:$CG$1461,MATCH($A889,'Edited Data'!$A$1:$A$1461,0),MATCH(C$1,'Edited Data'!$A$1:$CG$1,0))</f>
        <v>135500</v>
      </c>
      <c r="E889">
        <v>1440</v>
      </c>
      <c r="F889" s="6">
        <v>197000</v>
      </c>
    </row>
    <row r="890" spans="1:6">
      <c r="A890">
        <v>889</v>
      </c>
      <c r="B890" s="4" t="str">
        <f>INDEX('Edited Data'!$A$1:$CG$1461,MATCH($A890,'Edited Data'!$A$1:$A$1461,0),MATCH(B$1,'Edited Data'!$A$1:$CG$1,0))</f>
        <v>&gt;20</v>
      </c>
      <c r="C890" s="4">
        <f>INDEX('Edited Data'!$A$1:$CG$1461,MATCH($A890,'Edited Data'!$A$1:$A$1461,0),MATCH(C$1,'Edited Data'!$A$1:$CG$1,0))</f>
        <v>268000</v>
      </c>
      <c r="E890">
        <v>1441</v>
      </c>
      <c r="F890" s="6">
        <v>191000</v>
      </c>
    </row>
    <row r="891" spans="1:6">
      <c r="A891">
        <v>890</v>
      </c>
      <c r="B891" s="4" t="str">
        <f>INDEX('Edited Data'!$A$1:$CG$1461,MATCH($A891,'Edited Data'!$A$1:$A$1461,0),MATCH(B$1,'Edited Data'!$A$1:$CG$1,0))</f>
        <v>&gt;20</v>
      </c>
      <c r="C891" s="4">
        <f>INDEX('Edited Data'!$A$1:$CG$1461,MATCH($A891,'Edited Data'!$A$1:$A$1461,0),MATCH(C$1,'Edited Data'!$A$1:$CG$1,0))</f>
        <v>149500</v>
      </c>
      <c r="E891">
        <v>1444</v>
      </c>
      <c r="F891" s="6">
        <v>121000</v>
      </c>
    </row>
    <row r="892" spans="1:6">
      <c r="A892">
        <v>891</v>
      </c>
      <c r="B892" s="4" t="str">
        <f>INDEX('Edited Data'!$A$1:$CG$1461,MATCH($A892,'Edited Data'!$A$1:$A$1461,0),MATCH(B$1,'Edited Data'!$A$1:$CG$1,0))</f>
        <v>&gt;20</v>
      </c>
      <c r="C892" s="4">
        <f>INDEX('Edited Data'!$A$1:$CG$1461,MATCH($A892,'Edited Data'!$A$1:$A$1461,0),MATCH(C$1,'Edited Data'!$A$1:$CG$1,0))</f>
        <v>122900</v>
      </c>
      <c r="E892">
        <v>1446</v>
      </c>
      <c r="F892" s="6">
        <v>129000</v>
      </c>
    </row>
    <row r="893" spans="1:6">
      <c r="A893">
        <v>892</v>
      </c>
      <c r="B893" s="4" t="str">
        <f>INDEX('Edited Data'!$A$1:$CG$1461,MATCH($A893,'Edited Data'!$A$1:$A$1461,0),MATCH(B$1,'Edited Data'!$A$1:$CG$1,0))</f>
        <v>&gt;20</v>
      </c>
      <c r="C893" s="4">
        <f>INDEX('Edited Data'!$A$1:$CG$1461,MATCH($A893,'Edited Data'!$A$1:$A$1461,0),MATCH(C$1,'Edited Data'!$A$1:$CG$1,0))</f>
        <v>172500</v>
      </c>
      <c r="E893">
        <v>1447</v>
      </c>
      <c r="F893" s="6">
        <v>157900</v>
      </c>
    </row>
    <row r="894" spans="1:6">
      <c r="A894">
        <v>893</v>
      </c>
      <c r="B894" s="4" t="str">
        <f>INDEX('Edited Data'!$A$1:$CG$1461,MATCH($A894,'Edited Data'!$A$1:$A$1461,0),MATCH(B$1,'Edited Data'!$A$1:$CG$1,0))</f>
        <v>&gt;20</v>
      </c>
      <c r="C894" s="4">
        <f>INDEX('Edited Data'!$A$1:$CG$1461,MATCH($A894,'Edited Data'!$A$1:$A$1461,0),MATCH(C$1,'Edited Data'!$A$1:$CG$1,0))</f>
        <v>154500</v>
      </c>
      <c r="E894">
        <v>1449</v>
      </c>
      <c r="F894" s="6">
        <v>112000</v>
      </c>
    </row>
    <row r="895" spans="1:6">
      <c r="A895">
        <v>894</v>
      </c>
      <c r="B895" s="4" t="str">
        <f>INDEX('Edited Data'!$A$1:$CG$1461,MATCH($A895,'Edited Data'!$A$1:$A$1461,0),MATCH(B$1,'Edited Data'!$A$1:$CG$1,0))</f>
        <v>&gt;20</v>
      </c>
      <c r="C895" s="4">
        <f>INDEX('Edited Data'!$A$1:$CG$1461,MATCH($A895,'Edited Data'!$A$1:$A$1461,0),MATCH(C$1,'Edited Data'!$A$1:$CG$1,0))</f>
        <v>165000</v>
      </c>
      <c r="E895">
        <v>1450</v>
      </c>
      <c r="F895" s="6">
        <v>92000</v>
      </c>
    </row>
    <row r="896" spans="1:6">
      <c r="A896">
        <v>895</v>
      </c>
      <c r="B896" s="4" t="str">
        <f>INDEX('Edited Data'!$A$1:$CG$1461,MATCH($A896,'Edited Data'!$A$1:$A$1461,0),MATCH(B$1,'Edited Data'!$A$1:$CG$1,0))</f>
        <v>&gt;20</v>
      </c>
      <c r="C896" s="4">
        <f>INDEX('Edited Data'!$A$1:$CG$1461,MATCH($A896,'Edited Data'!$A$1:$A$1461,0),MATCH(C$1,'Edited Data'!$A$1:$CG$1,0))</f>
        <v>118858</v>
      </c>
      <c r="E896">
        <v>1451</v>
      </c>
      <c r="F896" s="6">
        <v>136000</v>
      </c>
    </row>
    <row r="897" spans="1:6">
      <c r="A897">
        <v>896</v>
      </c>
      <c r="B897" s="4" t="str">
        <f>INDEX('Edited Data'!$A$1:$CG$1461,MATCH($A897,'Edited Data'!$A$1:$A$1461,0),MATCH(B$1,'Edited Data'!$A$1:$CG$1,0))</f>
        <v>&gt;20</v>
      </c>
      <c r="C897" s="4">
        <f>INDEX('Edited Data'!$A$1:$CG$1461,MATCH($A897,'Edited Data'!$A$1:$A$1461,0),MATCH(C$1,'Edited Data'!$A$1:$CG$1,0))</f>
        <v>140000</v>
      </c>
      <c r="E897">
        <v>1457</v>
      </c>
      <c r="F897" s="6">
        <v>210000</v>
      </c>
    </row>
    <row r="898" spans="1:6">
      <c r="A898">
        <v>897</v>
      </c>
      <c r="B898" s="4" t="str">
        <f>INDEX('Edited Data'!$A$1:$CG$1461,MATCH($A898,'Edited Data'!$A$1:$A$1461,0),MATCH(B$1,'Edited Data'!$A$1:$CG$1,0))</f>
        <v>&gt;20</v>
      </c>
      <c r="C898" s="4">
        <f>INDEX('Edited Data'!$A$1:$CG$1461,MATCH($A898,'Edited Data'!$A$1:$A$1461,0),MATCH(C$1,'Edited Data'!$A$1:$CG$1,0))</f>
        <v>106500</v>
      </c>
      <c r="E898">
        <v>1458</v>
      </c>
      <c r="F898" s="6">
        <v>266500</v>
      </c>
    </row>
    <row r="899" spans="1:6">
      <c r="A899">
        <v>898</v>
      </c>
      <c r="B899" s="4" t="str">
        <f>INDEX('Edited Data'!$A$1:$CG$1461,MATCH($A899,'Edited Data'!$A$1:$A$1461,0),MATCH(B$1,'Edited Data'!$A$1:$CG$1,0))</f>
        <v>&gt;20</v>
      </c>
      <c r="C899" s="4">
        <f>INDEX('Edited Data'!$A$1:$CG$1461,MATCH($A899,'Edited Data'!$A$1:$A$1461,0),MATCH(C$1,'Edited Data'!$A$1:$CG$1,0))</f>
        <v>142953</v>
      </c>
      <c r="E899">
        <v>1459</v>
      </c>
      <c r="F899" s="6">
        <v>142125</v>
      </c>
    </row>
    <row r="900" spans="1:6">
      <c r="A900">
        <v>899</v>
      </c>
      <c r="B900" s="4" t="str">
        <f>INDEX('Edited Data'!$A$1:$CG$1461,MATCH($A900,'Edited Data'!$A$1:$A$1461,0),MATCH(B$1,'Edited Data'!$A$1:$CG$1,0))</f>
        <v>&lt;5</v>
      </c>
      <c r="C900" s="4">
        <f>INDEX('Edited Data'!$A$1:$CG$1461,MATCH($A900,'Edited Data'!$A$1:$A$1461,0),MATCH(C$1,'Edited Data'!$A$1:$CG$1,0))</f>
        <v>611657</v>
      </c>
      <c r="E900">
        <v>1460</v>
      </c>
      <c r="F900" s="6">
        <v>147500</v>
      </c>
    </row>
    <row r="901" spans="1:6">
      <c r="A901">
        <v>900</v>
      </c>
      <c r="B901" s="4" t="str">
        <f>INDEX('Edited Data'!$A$1:$CG$1461,MATCH($A901,'Edited Data'!$A$1:$A$1461,0),MATCH(B$1,'Edited Data'!$A$1:$CG$1,0))</f>
        <v>&gt;20</v>
      </c>
      <c r="C901" s="4">
        <f>INDEX('Edited Data'!$A$1:$CG$1461,MATCH($A901,'Edited Data'!$A$1:$A$1461,0),MATCH(C$1,'Edited Data'!$A$1:$CG$1,0))</f>
        <v>135000</v>
      </c>
    </row>
    <row r="902" spans="1:6">
      <c r="A902">
        <v>901</v>
      </c>
      <c r="B902" s="4" t="str">
        <f>INDEX('Edited Data'!$A$1:$CG$1461,MATCH($A902,'Edited Data'!$A$1:$A$1461,0),MATCH(B$1,'Edited Data'!$A$1:$CG$1,0))</f>
        <v>&gt;20</v>
      </c>
      <c r="C902" s="4">
        <f>INDEX('Edited Data'!$A$1:$CG$1461,MATCH($A902,'Edited Data'!$A$1:$A$1461,0),MATCH(C$1,'Edited Data'!$A$1:$CG$1,0))</f>
        <v>110000</v>
      </c>
    </row>
    <row r="903" spans="1:6">
      <c r="A903">
        <v>902</v>
      </c>
      <c r="B903" s="4" t="str">
        <f>INDEX('Edited Data'!$A$1:$CG$1461,MATCH($A903,'Edited Data'!$A$1:$A$1461,0),MATCH(B$1,'Edited Data'!$A$1:$CG$1,0))</f>
        <v>&gt;20</v>
      </c>
      <c r="C903" s="4">
        <f>INDEX('Edited Data'!$A$1:$CG$1461,MATCH($A903,'Edited Data'!$A$1:$A$1461,0),MATCH(C$1,'Edited Data'!$A$1:$CG$1,0))</f>
        <v>153000</v>
      </c>
    </row>
    <row r="904" spans="1:6">
      <c r="A904">
        <v>903</v>
      </c>
      <c r="B904" s="4" t="str">
        <f>INDEX('Edited Data'!$A$1:$CG$1461,MATCH($A904,'Edited Data'!$A$1:$A$1461,0),MATCH(B$1,'Edited Data'!$A$1:$CG$1,0))</f>
        <v>&lt;5</v>
      </c>
      <c r="C904" s="4">
        <f>INDEX('Edited Data'!$A$1:$CG$1461,MATCH($A904,'Edited Data'!$A$1:$A$1461,0),MATCH(C$1,'Edited Data'!$A$1:$CG$1,0))</f>
        <v>180000</v>
      </c>
    </row>
    <row r="905" spans="1:6">
      <c r="A905">
        <v>904</v>
      </c>
      <c r="B905" s="4" t="str">
        <f>INDEX('Edited Data'!$A$1:$CG$1461,MATCH($A905,'Edited Data'!$A$1:$A$1461,0),MATCH(B$1,'Edited Data'!$A$1:$CG$1,0))</f>
        <v>&lt;5</v>
      </c>
      <c r="C905" s="4">
        <f>INDEX('Edited Data'!$A$1:$CG$1461,MATCH($A905,'Edited Data'!$A$1:$A$1461,0),MATCH(C$1,'Edited Data'!$A$1:$CG$1,0))</f>
        <v>240000</v>
      </c>
    </row>
    <row r="906" spans="1:6">
      <c r="A906">
        <v>905</v>
      </c>
      <c r="B906" s="4" t="str">
        <f>INDEX('Edited Data'!$A$1:$CG$1461,MATCH($A906,'Edited Data'!$A$1:$A$1461,0),MATCH(B$1,'Edited Data'!$A$1:$CG$1,0))</f>
        <v>&gt;20</v>
      </c>
      <c r="C906" s="4">
        <f>INDEX('Edited Data'!$A$1:$CG$1461,MATCH($A906,'Edited Data'!$A$1:$A$1461,0),MATCH(C$1,'Edited Data'!$A$1:$CG$1,0))</f>
        <v>125500</v>
      </c>
    </row>
    <row r="907" spans="1:6">
      <c r="A907">
        <v>906</v>
      </c>
      <c r="B907" s="4" t="str">
        <f>INDEX('Edited Data'!$A$1:$CG$1461,MATCH($A907,'Edited Data'!$A$1:$A$1461,0),MATCH(B$1,'Edited Data'!$A$1:$CG$1,0))</f>
        <v>&gt;20</v>
      </c>
      <c r="C907" s="4">
        <f>INDEX('Edited Data'!$A$1:$CG$1461,MATCH($A907,'Edited Data'!$A$1:$A$1461,0),MATCH(C$1,'Edited Data'!$A$1:$CG$1,0))</f>
        <v>128000</v>
      </c>
    </row>
    <row r="908" spans="1:6">
      <c r="A908">
        <v>907</v>
      </c>
      <c r="B908" s="4" t="str">
        <f>INDEX('Edited Data'!$A$1:$CG$1461,MATCH($A908,'Edited Data'!$A$1:$A$1461,0),MATCH(B$1,'Edited Data'!$A$1:$CG$1,0))</f>
        <v>&lt;5</v>
      </c>
      <c r="C908" s="4">
        <f>INDEX('Edited Data'!$A$1:$CG$1461,MATCH($A908,'Edited Data'!$A$1:$A$1461,0),MATCH(C$1,'Edited Data'!$A$1:$CG$1,0))</f>
        <v>255000</v>
      </c>
    </row>
    <row r="909" spans="1:6">
      <c r="A909">
        <v>908</v>
      </c>
      <c r="B909" s="4" t="str">
        <f>INDEX('Edited Data'!$A$1:$CG$1461,MATCH($A909,'Edited Data'!$A$1:$A$1461,0),MATCH(B$1,'Edited Data'!$A$1:$CG$1,0))</f>
        <v>&gt;20</v>
      </c>
      <c r="C909" s="4">
        <f>INDEX('Edited Data'!$A$1:$CG$1461,MATCH($A909,'Edited Data'!$A$1:$A$1461,0),MATCH(C$1,'Edited Data'!$A$1:$CG$1,0))</f>
        <v>250000</v>
      </c>
    </row>
    <row r="910" spans="1:6">
      <c r="A910">
        <v>909</v>
      </c>
      <c r="B910" s="4" t="str">
        <f>INDEX('Edited Data'!$A$1:$CG$1461,MATCH($A910,'Edited Data'!$A$1:$A$1461,0),MATCH(B$1,'Edited Data'!$A$1:$CG$1,0))</f>
        <v>&gt;20</v>
      </c>
      <c r="C910" s="4">
        <f>INDEX('Edited Data'!$A$1:$CG$1461,MATCH($A910,'Edited Data'!$A$1:$A$1461,0),MATCH(C$1,'Edited Data'!$A$1:$CG$1,0))</f>
        <v>131000</v>
      </c>
    </row>
    <row r="911" spans="1:6">
      <c r="A911">
        <v>910</v>
      </c>
      <c r="B911" s="4" t="str">
        <f>INDEX('Edited Data'!$A$1:$CG$1461,MATCH($A911,'Edited Data'!$A$1:$A$1461,0),MATCH(B$1,'Edited Data'!$A$1:$CG$1,0))</f>
        <v>&lt;5</v>
      </c>
      <c r="C911" s="4">
        <f>INDEX('Edited Data'!$A$1:$CG$1461,MATCH($A911,'Edited Data'!$A$1:$A$1461,0),MATCH(C$1,'Edited Data'!$A$1:$CG$1,0))</f>
        <v>174000</v>
      </c>
    </row>
    <row r="912" spans="1:6">
      <c r="A912">
        <v>911</v>
      </c>
      <c r="B912" s="4" t="str">
        <f>INDEX('Edited Data'!$A$1:$CG$1461,MATCH($A912,'Edited Data'!$A$1:$A$1461,0),MATCH(B$1,'Edited Data'!$A$1:$CG$1,0))</f>
        <v>&gt;20</v>
      </c>
      <c r="C912" s="4">
        <f>INDEX('Edited Data'!$A$1:$CG$1461,MATCH($A912,'Edited Data'!$A$1:$A$1461,0),MATCH(C$1,'Edited Data'!$A$1:$CG$1,0))</f>
        <v>154300</v>
      </c>
    </row>
    <row r="913" spans="1:3">
      <c r="A913">
        <v>912</v>
      </c>
      <c r="B913" s="4" t="str">
        <f>INDEX('Edited Data'!$A$1:$CG$1461,MATCH($A913,'Edited Data'!$A$1:$A$1461,0),MATCH(B$1,'Edited Data'!$A$1:$CG$1,0))</f>
        <v>&gt;20</v>
      </c>
      <c r="C913" s="4">
        <f>INDEX('Edited Data'!$A$1:$CG$1461,MATCH($A913,'Edited Data'!$A$1:$A$1461,0),MATCH(C$1,'Edited Data'!$A$1:$CG$1,0))</f>
        <v>143500</v>
      </c>
    </row>
    <row r="914" spans="1:3">
      <c r="A914">
        <v>913</v>
      </c>
      <c r="B914" s="4" t="str">
        <f>INDEX('Edited Data'!$A$1:$CG$1461,MATCH($A914,'Edited Data'!$A$1:$A$1461,0),MATCH(B$1,'Edited Data'!$A$1:$CG$1,0))</f>
        <v>&gt;20</v>
      </c>
      <c r="C914" s="4">
        <f>INDEX('Edited Data'!$A$1:$CG$1461,MATCH($A914,'Edited Data'!$A$1:$A$1461,0),MATCH(C$1,'Edited Data'!$A$1:$CG$1,0))</f>
        <v>88000</v>
      </c>
    </row>
    <row r="915" spans="1:3">
      <c r="A915">
        <v>914</v>
      </c>
      <c r="B915" s="4" t="str">
        <f>INDEX('Edited Data'!$A$1:$CG$1461,MATCH($A915,'Edited Data'!$A$1:$A$1461,0),MATCH(B$1,'Edited Data'!$A$1:$CG$1,0))</f>
        <v>&gt;20</v>
      </c>
      <c r="C915" s="4">
        <f>INDEX('Edited Data'!$A$1:$CG$1461,MATCH($A915,'Edited Data'!$A$1:$A$1461,0),MATCH(C$1,'Edited Data'!$A$1:$CG$1,0))</f>
        <v>145000</v>
      </c>
    </row>
    <row r="916" spans="1:3">
      <c r="A916">
        <v>915</v>
      </c>
      <c r="B916" s="4" t="str">
        <f>INDEX('Edited Data'!$A$1:$CG$1461,MATCH($A916,'Edited Data'!$A$1:$A$1461,0),MATCH(B$1,'Edited Data'!$A$1:$CG$1,0))</f>
        <v>&lt;5</v>
      </c>
      <c r="C916" s="4">
        <f>INDEX('Edited Data'!$A$1:$CG$1461,MATCH($A916,'Edited Data'!$A$1:$A$1461,0),MATCH(C$1,'Edited Data'!$A$1:$CG$1,0))</f>
        <v>173733</v>
      </c>
    </row>
    <row r="917" spans="1:3">
      <c r="A917">
        <v>916</v>
      </c>
      <c r="B917" s="4" t="str">
        <f>INDEX('Edited Data'!$A$1:$CG$1461,MATCH($A917,'Edited Data'!$A$1:$A$1461,0),MATCH(B$1,'Edited Data'!$A$1:$CG$1,0))</f>
        <v>&gt;20</v>
      </c>
      <c r="C917" s="4">
        <f>INDEX('Edited Data'!$A$1:$CG$1461,MATCH($A917,'Edited Data'!$A$1:$A$1461,0),MATCH(C$1,'Edited Data'!$A$1:$CG$1,0))</f>
        <v>75000</v>
      </c>
    </row>
    <row r="918" spans="1:3">
      <c r="A918">
        <v>917</v>
      </c>
      <c r="B918" s="4" t="str">
        <f>INDEX('Edited Data'!$A$1:$CG$1461,MATCH($A918,'Edited Data'!$A$1:$A$1461,0),MATCH(B$1,'Edited Data'!$A$1:$CG$1,0))</f>
        <v>&gt;20</v>
      </c>
      <c r="C918" s="4">
        <f>INDEX('Edited Data'!$A$1:$CG$1461,MATCH($A918,'Edited Data'!$A$1:$A$1461,0),MATCH(C$1,'Edited Data'!$A$1:$CG$1,0))</f>
        <v>35311</v>
      </c>
    </row>
    <row r="919" spans="1:3">
      <c r="A919">
        <v>918</v>
      </c>
      <c r="B919" s="4" t="str">
        <f>INDEX('Edited Data'!$A$1:$CG$1461,MATCH($A919,'Edited Data'!$A$1:$A$1461,0),MATCH(B$1,'Edited Data'!$A$1:$CG$1,0))</f>
        <v>&gt;20</v>
      </c>
      <c r="C919" s="4">
        <f>INDEX('Edited Data'!$A$1:$CG$1461,MATCH($A919,'Edited Data'!$A$1:$A$1461,0),MATCH(C$1,'Edited Data'!$A$1:$CG$1,0))</f>
        <v>135000</v>
      </c>
    </row>
    <row r="920" spans="1:3">
      <c r="A920">
        <v>919</v>
      </c>
      <c r="B920" s="4" t="str">
        <f>INDEX('Edited Data'!$A$1:$CG$1461,MATCH($A920,'Edited Data'!$A$1:$A$1461,0),MATCH(B$1,'Edited Data'!$A$1:$CG$1,0))</f>
        <v>&lt;20</v>
      </c>
      <c r="C920" s="4">
        <f>INDEX('Edited Data'!$A$1:$CG$1461,MATCH($A920,'Edited Data'!$A$1:$A$1461,0),MATCH(C$1,'Edited Data'!$A$1:$CG$1,0))</f>
        <v>238000</v>
      </c>
    </row>
    <row r="921" spans="1:3">
      <c r="A921">
        <v>920</v>
      </c>
      <c r="B921" s="4" t="str">
        <f>INDEX('Edited Data'!$A$1:$CG$1461,MATCH($A921,'Edited Data'!$A$1:$A$1461,0),MATCH(B$1,'Edited Data'!$A$1:$CG$1,0))</f>
        <v>&gt;20</v>
      </c>
      <c r="C921" s="4">
        <f>INDEX('Edited Data'!$A$1:$CG$1461,MATCH($A921,'Edited Data'!$A$1:$A$1461,0),MATCH(C$1,'Edited Data'!$A$1:$CG$1,0))</f>
        <v>176500</v>
      </c>
    </row>
    <row r="922" spans="1:3">
      <c r="A922">
        <v>921</v>
      </c>
      <c r="B922" s="4" t="str">
        <f>INDEX('Edited Data'!$A$1:$CG$1461,MATCH($A922,'Edited Data'!$A$1:$A$1461,0),MATCH(B$1,'Edited Data'!$A$1:$CG$1,0))</f>
        <v>&lt;20</v>
      </c>
      <c r="C922" s="4">
        <f>INDEX('Edited Data'!$A$1:$CG$1461,MATCH($A922,'Edited Data'!$A$1:$A$1461,0),MATCH(C$1,'Edited Data'!$A$1:$CG$1,0))</f>
        <v>201000</v>
      </c>
    </row>
    <row r="923" spans="1:3">
      <c r="A923">
        <v>922</v>
      </c>
      <c r="B923" s="4" t="str">
        <f>INDEX('Edited Data'!$A$1:$CG$1461,MATCH($A923,'Edited Data'!$A$1:$A$1461,0),MATCH(B$1,'Edited Data'!$A$1:$CG$1,0))</f>
        <v>&gt;20</v>
      </c>
      <c r="C923" s="4">
        <f>INDEX('Edited Data'!$A$1:$CG$1461,MATCH($A923,'Edited Data'!$A$1:$A$1461,0),MATCH(C$1,'Edited Data'!$A$1:$CG$1,0))</f>
        <v>145900</v>
      </c>
    </row>
    <row r="924" spans="1:3">
      <c r="A924">
        <v>923</v>
      </c>
      <c r="B924" s="4" t="str">
        <f>INDEX('Edited Data'!$A$1:$CG$1461,MATCH($A924,'Edited Data'!$A$1:$A$1461,0),MATCH(B$1,'Edited Data'!$A$1:$CG$1,0))</f>
        <v>&lt;5</v>
      </c>
      <c r="C924" s="4">
        <f>INDEX('Edited Data'!$A$1:$CG$1461,MATCH($A924,'Edited Data'!$A$1:$A$1461,0),MATCH(C$1,'Edited Data'!$A$1:$CG$1,0))</f>
        <v>169990</v>
      </c>
    </row>
    <row r="925" spans="1:3">
      <c r="A925">
        <v>924</v>
      </c>
      <c r="B925" s="4" t="str">
        <f>INDEX('Edited Data'!$A$1:$CG$1461,MATCH($A925,'Edited Data'!$A$1:$A$1461,0),MATCH(B$1,'Edited Data'!$A$1:$CG$1,0))</f>
        <v>&lt;20</v>
      </c>
      <c r="C925" s="4">
        <f>INDEX('Edited Data'!$A$1:$CG$1461,MATCH($A925,'Edited Data'!$A$1:$A$1461,0),MATCH(C$1,'Edited Data'!$A$1:$CG$1,0))</f>
        <v>193000</v>
      </c>
    </row>
    <row r="926" spans="1:3">
      <c r="A926">
        <v>925</v>
      </c>
      <c r="B926" s="4" t="str">
        <f>INDEX('Edited Data'!$A$1:$CG$1461,MATCH($A926,'Edited Data'!$A$1:$A$1461,0),MATCH(B$1,'Edited Data'!$A$1:$CG$1,0))</f>
        <v>&gt;20</v>
      </c>
      <c r="C926" s="4">
        <f>INDEX('Edited Data'!$A$1:$CG$1461,MATCH($A926,'Edited Data'!$A$1:$A$1461,0),MATCH(C$1,'Edited Data'!$A$1:$CG$1,0))</f>
        <v>207500</v>
      </c>
    </row>
    <row r="927" spans="1:3">
      <c r="A927">
        <v>926</v>
      </c>
      <c r="B927" s="4" t="str">
        <f>INDEX('Edited Data'!$A$1:$CG$1461,MATCH($A927,'Edited Data'!$A$1:$A$1461,0),MATCH(B$1,'Edited Data'!$A$1:$CG$1,0))</f>
        <v>&gt;20</v>
      </c>
      <c r="C927" s="4">
        <f>INDEX('Edited Data'!$A$1:$CG$1461,MATCH($A927,'Edited Data'!$A$1:$A$1461,0),MATCH(C$1,'Edited Data'!$A$1:$CG$1,0))</f>
        <v>175000</v>
      </c>
    </row>
    <row r="928" spans="1:3">
      <c r="A928">
        <v>927</v>
      </c>
      <c r="B928" s="4" t="str">
        <f>INDEX('Edited Data'!$A$1:$CG$1461,MATCH($A928,'Edited Data'!$A$1:$A$1461,0),MATCH(B$1,'Edited Data'!$A$1:$CG$1,0))</f>
        <v>&lt;5</v>
      </c>
      <c r="C928" s="4">
        <f>INDEX('Edited Data'!$A$1:$CG$1461,MATCH($A928,'Edited Data'!$A$1:$A$1461,0),MATCH(C$1,'Edited Data'!$A$1:$CG$1,0))</f>
        <v>285000</v>
      </c>
    </row>
    <row r="929" spans="1:3">
      <c r="A929">
        <v>928</v>
      </c>
      <c r="B929" s="4" t="str">
        <f>INDEX('Edited Data'!$A$1:$CG$1461,MATCH($A929,'Edited Data'!$A$1:$A$1461,0),MATCH(B$1,'Edited Data'!$A$1:$CG$1,0))</f>
        <v>&gt;20</v>
      </c>
      <c r="C929" s="4">
        <f>INDEX('Edited Data'!$A$1:$CG$1461,MATCH($A929,'Edited Data'!$A$1:$A$1461,0),MATCH(C$1,'Edited Data'!$A$1:$CG$1,0))</f>
        <v>176000</v>
      </c>
    </row>
    <row r="930" spans="1:3">
      <c r="A930">
        <v>929</v>
      </c>
      <c r="B930" s="4" t="str">
        <f>INDEX('Edited Data'!$A$1:$CG$1461,MATCH($A930,'Edited Data'!$A$1:$A$1461,0),MATCH(B$1,'Edited Data'!$A$1:$CG$1,0))</f>
        <v>&lt;10</v>
      </c>
      <c r="C930" s="4">
        <f>INDEX('Edited Data'!$A$1:$CG$1461,MATCH($A930,'Edited Data'!$A$1:$A$1461,0),MATCH(C$1,'Edited Data'!$A$1:$CG$1,0))</f>
        <v>236500</v>
      </c>
    </row>
    <row r="931" spans="1:3">
      <c r="A931">
        <v>930</v>
      </c>
      <c r="B931" s="4" t="str">
        <f>INDEX('Edited Data'!$A$1:$CG$1461,MATCH($A931,'Edited Data'!$A$1:$A$1461,0),MATCH(B$1,'Edited Data'!$A$1:$CG$1,0))</f>
        <v>&lt;10</v>
      </c>
      <c r="C931" s="4">
        <f>INDEX('Edited Data'!$A$1:$CG$1461,MATCH($A931,'Edited Data'!$A$1:$A$1461,0),MATCH(C$1,'Edited Data'!$A$1:$CG$1,0))</f>
        <v>222000</v>
      </c>
    </row>
    <row r="932" spans="1:3">
      <c r="A932">
        <v>931</v>
      </c>
      <c r="B932" s="4" t="str">
        <f>INDEX('Edited Data'!$A$1:$CG$1461,MATCH($A932,'Edited Data'!$A$1:$A$1461,0),MATCH(B$1,'Edited Data'!$A$1:$CG$1,0))</f>
        <v>&lt;5</v>
      </c>
      <c r="C932" s="4">
        <f>INDEX('Edited Data'!$A$1:$CG$1461,MATCH($A932,'Edited Data'!$A$1:$A$1461,0),MATCH(C$1,'Edited Data'!$A$1:$CG$1,0))</f>
        <v>201000</v>
      </c>
    </row>
    <row r="933" spans="1:3">
      <c r="A933">
        <v>932</v>
      </c>
      <c r="B933" s="4" t="str">
        <f>INDEX('Edited Data'!$A$1:$CG$1461,MATCH($A933,'Edited Data'!$A$1:$A$1461,0),MATCH(B$1,'Edited Data'!$A$1:$CG$1,0))</f>
        <v>&gt;20</v>
      </c>
      <c r="C933" s="4">
        <f>INDEX('Edited Data'!$A$1:$CG$1461,MATCH($A933,'Edited Data'!$A$1:$A$1461,0),MATCH(C$1,'Edited Data'!$A$1:$CG$1,0))</f>
        <v>117500</v>
      </c>
    </row>
    <row r="934" spans="1:3">
      <c r="A934">
        <v>933</v>
      </c>
      <c r="B934" s="4" t="str">
        <f>INDEX('Edited Data'!$A$1:$CG$1461,MATCH($A934,'Edited Data'!$A$1:$A$1461,0),MATCH(B$1,'Edited Data'!$A$1:$CG$1,0))</f>
        <v>&lt;5</v>
      </c>
      <c r="C934" s="4">
        <f>INDEX('Edited Data'!$A$1:$CG$1461,MATCH($A934,'Edited Data'!$A$1:$A$1461,0),MATCH(C$1,'Edited Data'!$A$1:$CG$1,0))</f>
        <v>320000</v>
      </c>
    </row>
    <row r="935" spans="1:3">
      <c r="A935">
        <v>934</v>
      </c>
      <c r="B935" s="4" t="str">
        <f>INDEX('Edited Data'!$A$1:$CG$1461,MATCH($A935,'Edited Data'!$A$1:$A$1461,0),MATCH(B$1,'Edited Data'!$A$1:$CG$1,0))</f>
        <v>&lt;5</v>
      </c>
      <c r="C935" s="4">
        <f>INDEX('Edited Data'!$A$1:$CG$1461,MATCH($A935,'Edited Data'!$A$1:$A$1461,0),MATCH(C$1,'Edited Data'!$A$1:$CG$1,0))</f>
        <v>190000</v>
      </c>
    </row>
    <row r="936" spans="1:3">
      <c r="A936">
        <v>935</v>
      </c>
      <c r="B936" s="4" t="str">
        <f>INDEX('Edited Data'!$A$1:$CG$1461,MATCH($A936,'Edited Data'!$A$1:$A$1461,0),MATCH(B$1,'Edited Data'!$A$1:$CG$1,0))</f>
        <v>&gt;20</v>
      </c>
      <c r="C936" s="4">
        <f>INDEX('Edited Data'!$A$1:$CG$1461,MATCH($A936,'Edited Data'!$A$1:$A$1461,0),MATCH(C$1,'Edited Data'!$A$1:$CG$1,0))</f>
        <v>242000</v>
      </c>
    </row>
    <row r="937" spans="1:3">
      <c r="A937">
        <v>936</v>
      </c>
      <c r="B937" s="4" t="str">
        <f>INDEX('Edited Data'!$A$1:$CG$1461,MATCH($A937,'Edited Data'!$A$1:$A$1461,0),MATCH(B$1,'Edited Data'!$A$1:$CG$1,0))</f>
        <v>&gt;20</v>
      </c>
      <c r="C937" s="4">
        <f>INDEX('Edited Data'!$A$1:$CG$1461,MATCH($A937,'Edited Data'!$A$1:$A$1461,0),MATCH(C$1,'Edited Data'!$A$1:$CG$1,0))</f>
        <v>79900</v>
      </c>
    </row>
    <row r="938" spans="1:3">
      <c r="A938">
        <v>937</v>
      </c>
      <c r="B938" s="4" t="str">
        <f>INDEX('Edited Data'!$A$1:$CG$1461,MATCH($A938,'Edited Data'!$A$1:$A$1461,0),MATCH(B$1,'Edited Data'!$A$1:$CG$1,0))</f>
        <v>&lt;10</v>
      </c>
      <c r="C938" s="4">
        <f>INDEX('Edited Data'!$A$1:$CG$1461,MATCH($A938,'Edited Data'!$A$1:$A$1461,0),MATCH(C$1,'Edited Data'!$A$1:$CG$1,0))</f>
        <v>184900</v>
      </c>
    </row>
    <row r="939" spans="1:3">
      <c r="A939">
        <v>938</v>
      </c>
      <c r="B939" s="4" t="str">
        <f>INDEX('Edited Data'!$A$1:$CG$1461,MATCH($A939,'Edited Data'!$A$1:$A$1461,0),MATCH(B$1,'Edited Data'!$A$1:$CG$1,0))</f>
        <v>&lt;5</v>
      </c>
      <c r="C939" s="4">
        <f>INDEX('Edited Data'!$A$1:$CG$1461,MATCH($A939,'Edited Data'!$A$1:$A$1461,0),MATCH(C$1,'Edited Data'!$A$1:$CG$1,0))</f>
        <v>253000</v>
      </c>
    </row>
    <row r="940" spans="1:3">
      <c r="A940">
        <v>939</v>
      </c>
      <c r="B940" s="4" t="str">
        <f>INDEX('Edited Data'!$A$1:$CG$1461,MATCH($A940,'Edited Data'!$A$1:$A$1461,0),MATCH(B$1,'Edited Data'!$A$1:$CG$1,0))</f>
        <v>&lt;5</v>
      </c>
      <c r="C940" s="4">
        <f>INDEX('Edited Data'!$A$1:$CG$1461,MATCH($A940,'Edited Data'!$A$1:$A$1461,0),MATCH(C$1,'Edited Data'!$A$1:$CG$1,0))</f>
        <v>239799</v>
      </c>
    </row>
    <row r="941" spans="1:3">
      <c r="A941">
        <v>940</v>
      </c>
      <c r="B941" s="4" t="str">
        <f>INDEX('Edited Data'!$A$1:$CG$1461,MATCH($A941,'Edited Data'!$A$1:$A$1461,0),MATCH(B$1,'Edited Data'!$A$1:$CG$1,0))</f>
        <v>&gt;20</v>
      </c>
      <c r="C941" s="4">
        <f>INDEX('Edited Data'!$A$1:$CG$1461,MATCH($A941,'Edited Data'!$A$1:$A$1461,0),MATCH(C$1,'Edited Data'!$A$1:$CG$1,0))</f>
        <v>244400</v>
      </c>
    </row>
    <row r="942" spans="1:3">
      <c r="A942">
        <v>941</v>
      </c>
      <c r="B942" s="4" t="str">
        <f>INDEX('Edited Data'!$A$1:$CG$1461,MATCH($A942,'Edited Data'!$A$1:$A$1461,0),MATCH(B$1,'Edited Data'!$A$1:$CG$1,0))</f>
        <v>&gt;20</v>
      </c>
      <c r="C942" s="4">
        <f>INDEX('Edited Data'!$A$1:$CG$1461,MATCH($A942,'Edited Data'!$A$1:$A$1461,0),MATCH(C$1,'Edited Data'!$A$1:$CG$1,0))</f>
        <v>150900</v>
      </c>
    </row>
    <row r="943" spans="1:3">
      <c r="A943">
        <v>942</v>
      </c>
      <c r="B943" s="4" t="str">
        <f>INDEX('Edited Data'!$A$1:$CG$1461,MATCH($A943,'Edited Data'!$A$1:$A$1461,0),MATCH(B$1,'Edited Data'!$A$1:$CG$1,0))</f>
        <v>&lt;10</v>
      </c>
      <c r="C943" s="4">
        <f>INDEX('Edited Data'!$A$1:$CG$1461,MATCH($A943,'Edited Data'!$A$1:$A$1461,0),MATCH(C$1,'Edited Data'!$A$1:$CG$1,0))</f>
        <v>214000</v>
      </c>
    </row>
    <row r="944" spans="1:3">
      <c r="A944">
        <v>943</v>
      </c>
      <c r="B944" s="4" t="str">
        <f>INDEX('Edited Data'!$A$1:$CG$1461,MATCH($A944,'Edited Data'!$A$1:$A$1461,0),MATCH(B$1,'Edited Data'!$A$1:$CG$1,0))</f>
        <v>&gt;20</v>
      </c>
      <c r="C944" s="4">
        <f>INDEX('Edited Data'!$A$1:$CG$1461,MATCH($A944,'Edited Data'!$A$1:$A$1461,0),MATCH(C$1,'Edited Data'!$A$1:$CG$1,0))</f>
        <v>150000</v>
      </c>
    </row>
    <row r="945" spans="1:3">
      <c r="A945">
        <v>944</v>
      </c>
      <c r="B945" s="4" t="str">
        <f>INDEX('Edited Data'!$A$1:$CG$1461,MATCH($A945,'Edited Data'!$A$1:$A$1461,0),MATCH(B$1,'Edited Data'!$A$1:$CG$1,0))</f>
        <v>&gt;20</v>
      </c>
      <c r="C945" s="4">
        <f>INDEX('Edited Data'!$A$1:$CG$1461,MATCH($A945,'Edited Data'!$A$1:$A$1461,0),MATCH(C$1,'Edited Data'!$A$1:$CG$1,0))</f>
        <v>143000</v>
      </c>
    </row>
    <row r="946" spans="1:3">
      <c r="A946">
        <v>945</v>
      </c>
      <c r="B946" s="4" t="str">
        <f>INDEX('Edited Data'!$A$1:$CG$1461,MATCH($A946,'Edited Data'!$A$1:$A$1461,0),MATCH(B$1,'Edited Data'!$A$1:$CG$1,0))</f>
        <v>&gt;20</v>
      </c>
      <c r="C946" s="4">
        <f>INDEX('Edited Data'!$A$1:$CG$1461,MATCH($A946,'Edited Data'!$A$1:$A$1461,0),MATCH(C$1,'Edited Data'!$A$1:$CG$1,0))</f>
        <v>137500</v>
      </c>
    </row>
    <row r="947" spans="1:3">
      <c r="A947">
        <v>946</v>
      </c>
      <c r="B947" s="4" t="str">
        <f>INDEX('Edited Data'!$A$1:$CG$1461,MATCH($A947,'Edited Data'!$A$1:$A$1461,0),MATCH(B$1,'Edited Data'!$A$1:$CG$1,0))</f>
        <v>&gt;20</v>
      </c>
      <c r="C947" s="4">
        <f>INDEX('Edited Data'!$A$1:$CG$1461,MATCH($A947,'Edited Data'!$A$1:$A$1461,0),MATCH(C$1,'Edited Data'!$A$1:$CG$1,0))</f>
        <v>124900</v>
      </c>
    </row>
    <row r="948" spans="1:3">
      <c r="A948">
        <v>947</v>
      </c>
      <c r="B948" s="4" t="str">
        <f>INDEX('Edited Data'!$A$1:$CG$1461,MATCH($A948,'Edited Data'!$A$1:$A$1461,0),MATCH(B$1,'Edited Data'!$A$1:$CG$1,0))</f>
        <v>&gt;20</v>
      </c>
      <c r="C948" s="4">
        <f>INDEX('Edited Data'!$A$1:$CG$1461,MATCH($A948,'Edited Data'!$A$1:$A$1461,0),MATCH(C$1,'Edited Data'!$A$1:$CG$1,0))</f>
        <v>143000</v>
      </c>
    </row>
    <row r="949" spans="1:3">
      <c r="A949">
        <v>948</v>
      </c>
      <c r="B949" s="4" t="str">
        <f>INDEX('Edited Data'!$A$1:$CG$1461,MATCH($A949,'Edited Data'!$A$1:$A$1461,0),MATCH(B$1,'Edited Data'!$A$1:$CG$1,0))</f>
        <v>&lt;5</v>
      </c>
      <c r="C949" s="4">
        <f>INDEX('Edited Data'!$A$1:$CG$1461,MATCH($A949,'Edited Data'!$A$1:$A$1461,0),MATCH(C$1,'Edited Data'!$A$1:$CG$1,0))</f>
        <v>270000</v>
      </c>
    </row>
    <row r="950" spans="1:3">
      <c r="A950">
        <v>949</v>
      </c>
      <c r="B950" s="4" t="str">
        <f>INDEX('Edited Data'!$A$1:$CG$1461,MATCH($A950,'Edited Data'!$A$1:$A$1461,0),MATCH(B$1,'Edited Data'!$A$1:$CG$1,0))</f>
        <v>&lt;5</v>
      </c>
      <c r="C950" s="4">
        <f>INDEX('Edited Data'!$A$1:$CG$1461,MATCH($A950,'Edited Data'!$A$1:$A$1461,0),MATCH(C$1,'Edited Data'!$A$1:$CG$1,0))</f>
        <v>192500</v>
      </c>
    </row>
    <row r="951" spans="1:3">
      <c r="A951">
        <v>950</v>
      </c>
      <c r="B951" s="4" t="str">
        <f>INDEX('Edited Data'!$A$1:$CG$1461,MATCH($A951,'Edited Data'!$A$1:$A$1461,0),MATCH(B$1,'Edited Data'!$A$1:$CG$1,0))</f>
        <v>&gt;20</v>
      </c>
      <c r="C951" s="4">
        <f>INDEX('Edited Data'!$A$1:$CG$1461,MATCH($A951,'Edited Data'!$A$1:$A$1461,0),MATCH(C$1,'Edited Data'!$A$1:$CG$1,0))</f>
        <v>197500</v>
      </c>
    </row>
    <row r="952" spans="1:3">
      <c r="A952">
        <v>951</v>
      </c>
      <c r="B952" s="4" t="str">
        <f>INDEX('Edited Data'!$A$1:$CG$1461,MATCH($A952,'Edited Data'!$A$1:$A$1461,0),MATCH(B$1,'Edited Data'!$A$1:$CG$1,0))</f>
        <v>&gt;20</v>
      </c>
      <c r="C952" s="4">
        <f>INDEX('Edited Data'!$A$1:$CG$1461,MATCH($A952,'Edited Data'!$A$1:$A$1461,0),MATCH(C$1,'Edited Data'!$A$1:$CG$1,0))</f>
        <v>129000</v>
      </c>
    </row>
    <row r="953" spans="1:3">
      <c r="A953">
        <v>952</v>
      </c>
      <c r="B953" s="4" t="str">
        <f>INDEX('Edited Data'!$A$1:$CG$1461,MATCH($A953,'Edited Data'!$A$1:$A$1461,0),MATCH(B$1,'Edited Data'!$A$1:$CG$1,0))</f>
        <v>&gt;20</v>
      </c>
      <c r="C953" s="4">
        <f>INDEX('Edited Data'!$A$1:$CG$1461,MATCH($A953,'Edited Data'!$A$1:$A$1461,0),MATCH(C$1,'Edited Data'!$A$1:$CG$1,0))</f>
        <v>119900</v>
      </c>
    </row>
    <row r="954" spans="1:3">
      <c r="A954">
        <v>953</v>
      </c>
      <c r="B954" s="4" t="str">
        <f>INDEX('Edited Data'!$A$1:$CG$1461,MATCH($A954,'Edited Data'!$A$1:$A$1461,0),MATCH(B$1,'Edited Data'!$A$1:$CG$1,0))</f>
        <v>&gt;20</v>
      </c>
      <c r="C954" s="4">
        <f>INDEX('Edited Data'!$A$1:$CG$1461,MATCH($A954,'Edited Data'!$A$1:$A$1461,0),MATCH(C$1,'Edited Data'!$A$1:$CG$1,0))</f>
        <v>133900</v>
      </c>
    </row>
    <row r="955" spans="1:3">
      <c r="A955">
        <v>954</v>
      </c>
      <c r="B955" s="4" t="str">
        <f>INDEX('Edited Data'!$A$1:$CG$1461,MATCH($A955,'Edited Data'!$A$1:$A$1461,0),MATCH(B$1,'Edited Data'!$A$1:$CG$1,0))</f>
        <v>&gt;20</v>
      </c>
      <c r="C955" s="4">
        <f>INDEX('Edited Data'!$A$1:$CG$1461,MATCH($A955,'Edited Data'!$A$1:$A$1461,0),MATCH(C$1,'Edited Data'!$A$1:$CG$1,0))</f>
        <v>172000</v>
      </c>
    </row>
    <row r="956" spans="1:3">
      <c r="A956">
        <v>955</v>
      </c>
      <c r="B956" s="4" t="str">
        <f>INDEX('Edited Data'!$A$1:$CG$1461,MATCH($A956,'Edited Data'!$A$1:$A$1461,0),MATCH(B$1,'Edited Data'!$A$1:$CG$1,0))</f>
        <v>&gt;20</v>
      </c>
      <c r="C956" s="4">
        <f>INDEX('Edited Data'!$A$1:$CG$1461,MATCH($A956,'Edited Data'!$A$1:$A$1461,0),MATCH(C$1,'Edited Data'!$A$1:$CG$1,0))</f>
        <v>127500</v>
      </c>
    </row>
    <row r="957" spans="1:3">
      <c r="A957">
        <v>956</v>
      </c>
      <c r="B957" s="4" t="str">
        <f>INDEX('Edited Data'!$A$1:$CG$1461,MATCH($A957,'Edited Data'!$A$1:$A$1461,0),MATCH(B$1,'Edited Data'!$A$1:$CG$1,0))</f>
        <v>&gt;20</v>
      </c>
      <c r="C957" s="4">
        <f>INDEX('Edited Data'!$A$1:$CG$1461,MATCH($A957,'Edited Data'!$A$1:$A$1461,0),MATCH(C$1,'Edited Data'!$A$1:$CG$1,0))</f>
        <v>145000</v>
      </c>
    </row>
    <row r="958" spans="1:3">
      <c r="A958">
        <v>957</v>
      </c>
      <c r="B958" s="4" t="str">
        <f>INDEX('Edited Data'!$A$1:$CG$1461,MATCH($A958,'Edited Data'!$A$1:$A$1461,0),MATCH(B$1,'Edited Data'!$A$1:$CG$1,0))</f>
        <v>&gt;20</v>
      </c>
      <c r="C958" s="4">
        <f>INDEX('Edited Data'!$A$1:$CG$1461,MATCH($A958,'Edited Data'!$A$1:$A$1461,0),MATCH(C$1,'Edited Data'!$A$1:$CG$1,0))</f>
        <v>124000</v>
      </c>
    </row>
    <row r="959" spans="1:3">
      <c r="A959">
        <v>958</v>
      </c>
      <c r="B959" s="4" t="str">
        <f>INDEX('Edited Data'!$A$1:$CG$1461,MATCH($A959,'Edited Data'!$A$1:$A$1461,0),MATCH(B$1,'Edited Data'!$A$1:$CG$1,0))</f>
        <v>&gt;20</v>
      </c>
      <c r="C959" s="4">
        <f>INDEX('Edited Data'!$A$1:$CG$1461,MATCH($A959,'Edited Data'!$A$1:$A$1461,0),MATCH(C$1,'Edited Data'!$A$1:$CG$1,0))</f>
        <v>132000</v>
      </c>
    </row>
    <row r="960" spans="1:3">
      <c r="A960">
        <v>959</v>
      </c>
      <c r="B960" s="4" t="str">
        <f>INDEX('Edited Data'!$A$1:$CG$1461,MATCH($A960,'Edited Data'!$A$1:$A$1461,0),MATCH(B$1,'Edited Data'!$A$1:$CG$1,0))</f>
        <v>&lt;5</v>
      </c>
      <c r="C960" s="4">
        <f>INDEX('Edited Data'!$A$1:$CG$1461,MATCH($A960,'Edited Data'!$A$1:$A$1461,0),MATCH(C$1,'Edited Data'!$A$1:$CG$1,0))</f>
        <v>185000</v>
      </c>
    </row>
    <row r="961" spans="1:3">
      <c r="A961">
        <v>960</v>
      </c>
      <c r="B961" s="4" t="str">
        <f>INDEX('Edited Data'!$A$1:$CG$1461,MATCH($A961,'Edited Data'!$A$1:$A$1461,0),MATCH(B$1,'Edited Data'!$A$1:$CG$1,0))</f>
        <v>&lt;20</v>
      </c>
      <c r="C961" s="4">
        <f>INDEX('Edited Data'!$A$1:$CG$1461,MATCH($A961,'Edited Data'!$A$1:$A$1461,0),MATCH(C$1,'Edited Data'!$A$1:$CG$1,0))</f>
        <v>155000</v>
      </c>
    </row>
    <row r="962" spans="1:3">
      <c r="A962">
        <v>961</v>
      </c>
      <c r="B962" s="4" t="str">
        <f>INDEX('Edited Data'!$A$1:$CG$1461,MATCH($A962,'Edited Data'!$A$1:$A$1461,0),MATCH(B$1,'Edited Data'!$A$1:$CG$1,0))</f>
        <v>&gt;20</v>
      </c>
      <c r="C962" s="4">
        <f>INDEX('Edited Data'!$A$1:$CG$1461,MATCH($A962,'Edited Data'!$A$1:$A$1461,0),MATCH(C$1,'Edited Data'!$A$1:$CG$1,0))</f>
        <v>116500</v>
      </c>
    </row>
    <row r="963" spans="1:3">
      <c r="A963">
        <v>962</v>
      </c>
      <c r="B963" s="4" t="str">
        <f>INDEX('Edited Data'!$A$1:$CG$1461,MATCH($A963,'Edited Data'!$A$1:$A$1461,0),MATCH(B$1,'Edited Data'!$A$1:$CG$1,0))</f>
        <v>&gt;20</v>
      </c>
      <c r="C963" s="4">
        <f>INDEX('Edited Data'!$A$1:$CG$1461,MATCH($A963,'Edited Data'!$A$1:$A$1461,0),MATCH(C$1,'Edited Data'!$A$1:$CG$1,0))</f>
        <v>272000</v>
      </c>
    </row>
    <row r="964" spans="1:3">
      <c r="A964">
        <v>963</v>
      </c>
      <c r="B964" s="4" t="str">
        <f>INDEX('Edited Data'!$A$1:$CG$1461,MATCH($A964,'Edited Data'!$A$1:$A$1461,0),MATCH(B$1,'Edited Data'!$A$1:$CG$1,0))</f>
        <v>&gt;20</v>
      </c>
      <c r="C964" s="4">
        <f>INDEX('Edited Data'!$A$1:$CG$1461,MATCH($A964,'Edited Data'!$A$1:$A$1461,0),MATCH(C$1,'Edited Data'!$A$1:$CG$1,0))</f>
        <v>155000</v>
      </c>
    </row>
    <row r="965" spans="1:3">
      <c r="A965">
        <v>964</v>
      </c>
      <c r="B965" s="4" t="str">
        <f>INDEX('Edited Data'!$A$1:$CG$1461,MATCH($A965,'Edited Data'!$A$1:$A$1461,0),MATCH(B$1,'Edited Data'!$A$1:$CG$1,0))</f>
        <v>&lt;5</v>
      </c>
      <c r="C965" s="4">
        <f>INDEX('Edited Data'!$A$1:$CG$1461,MATCH($A965,'Edited Data'!$A$1:$A$1461,0),MATCH(C$1,'Edited Data'!$A$1:$CG$1,0))</f>
        <v>239000</v>
      </c>
    </row>
    <row r="966" spans="1:3">
      <c r="A966">
        <v>965</v>
      </c>
      <c r="B966" s="4" t="str">
        <f>INDEX('Edited Data'!$A$1:$CG$1461,MATCH($A966,'Edited Data'!$A$1:$A$1461,0),MATCH(B$1,'Edited Data'!$A$1:$CG$1,0))</f>
        <v>&lt;10</v>
      </c>
      <c r="C966" s="4">
        <f>INDEX('Edited Data'!$A$1:$CG$1461,MATCH($A966,'Edited Data'!$A$1:$A$1461,0),MATCH(C$1,'Edited Data'!$A$1:$CG$1,0))</f>
        <v>214900</v>
      </c>
    </row>
    <row r="967" spans="1:3">
      <c r="A967">
        <v>966</v>
      </c>
      <c r="B967" s="4" t="str">
        <f>INDEX('Edited Data'!$A$1:$CG$1461,MATCH($A967,'Edited Data'!$A$1:$A$1461,0),MATCH(B$1,'Edited Data'!$A$1:$CG$1,0))</f>
        <v>&lt;5</v>
      </c>
      <c r="C967" s="4">
        <f>INDEX('Edited Data'!$A$1:$CG$1461,MATCH($A967,'Edited Data'!$A$1:$A$1461,0),MATCH(C$1,'Edited Data'!$A$1:$CG$1,0))</f>
        <v>178900</v>
      </c>
    </row>
    <row r="968" spans="1:3">
      <c r="A968">
        <v>967</v>
      </c>
      <c r="B968" s="4" t="str">
        <f>INDEX('Edited Data'!$A$1:$CG$1461,MATCH($A968,'Edited Data'!$A$1:$A$1461,0),MATCH(B$1,'Edited Data'!$A$1:$CG$1,0))</f>
        <v>&gt;20</v>
      </c>
      <c r="C968" s="4">
        <f>INDEX('Edited Data'!$A$1:$CG$1461,MATCH($A968,'Edited Data'!$A$1:$A$1461,0),MATCH(C$1,'Edited Data'!$A$1:$CG$1,0))</f>
        <v>160000</v>
      </c>
    </row>
    <row r="969" spans="1:3">
      <c r="A969">
        <v>968</v>
      </c>
      <c r="B969" s="4" t="str">
        <f>INDEX('Edited Data'!$A$1:$CG$1461,MATCH($A969,'Edited Data'!$A$1:$A$1461,0),MATCH(B$1,'Edited Data'!$A$1:$CG$1,0))</f>
        <v>&gt;20</v>
      </c>
      <c r="C969" s="4">
        <f>INDEX('Edited Data'!$A$1:$CG$1461,MATCH($A969,'Edited Data'!$A$1:$A$1461,0),MATCH(C$1,'Edited Data'!$A$1:$CG$1,0))</f>
        <v>135000</v>
      </c>
    </row>
    <row r="970" spans="1:3">
      <c r="A970">
        <v>969</v>
      </c>
      <c r="B970" s="4" t="str">
        <f>INDEX('Edited Data'!$A$1:$CG$1461,MATCH($A970,'Edited Data'!$A$1:$A$1461,0),MATCH(B$1,'Edited Data'!$A$1:$CG$1,0))</f>
        <v>&gt;20</v>
      </c>
      <c r="C970" s="4">
        <f>INDEX('Edited Data'!$A$1:$CG$1461,MATCH($A970,'Edited Data'!$A$1:$A$1461,0),MATCH(C$1,'Edited Data'!$A$1:$CG$1,0))</f>
        <v>37900</v>
      </c>
    </row>
    <row r="971" spans="1:3">
      <c r="A971">
        <v>970</v>
      </c>
      <c r="B971" s="4" t="str">
        <f>INDEX('Edited Data'!$A$1:$CG$1461,MATCH($A971,'Edited Data'!$A$1:$A$1461,0),MATCH(B$1,'Edited Data'!$A$1:$CG$1,0))</f>
        <v>&gt;20</v>
      </c>
      <c r="C971" s="4">
        <f>INDEX('Edited Data'!$A$1:$CG$1461,MATCH($A971,'Edited Data'!$A$1:$A$1461,0),MATCH(C$1,'Edited Data'!$A$1:$CG$1,0))</f>
        <v>140000</v>
      </c>
    </row>
    <row r="972" spans="1:3">
      <c r="A972">
        <v>971</v>
      </c>
      <c r="B972" s="4" t="str">
        <f>INDEX('Edited Data'!$A$1:$CG$1461,MATCH($A972,'Edited Data'!$A$1:$A$1461,0),MATCH(B$1,'Edited Data'!$A$1:$CG$1,0))</f>
        <v>&gt;20</v>
      </c>
      <c r="C972" s="4">
        <f>INDEX('Edited Data'!$A$1:$CG$1461,MATCH($A972,'Edited Data'!$A$1:$A$1461,0),MATCH(C$1,'Edited Data'!$A$1:$CG$1,0))</f>
        <v>135000</v>
      </c>
    </row>
    <row r="973" spans="1:3">
      <c r="A973">
        <v>972</v>
      </c>
      <c r="B973" s="4" t="str">
        <f>INDEX('Edited Data'!$A$1:$CG$1461,MATCH($A973,'Edited Data'!$A$1:$A$1461,0),MATCH(B$1,'Edited Data'!$A$1:$CG$1,0))</f>
        <v>&lt;10</v>
      </c>
      <c r="C973" s="4">
        <f>INDEX('Edited Data'!$A$1:$CG$1461,MATCH($A973,'Edited Data'!$A$1:$A$1461,0),MATCH(C$1,'Edited Data'!$A$1:$CG$1,0))</f>
        <v>173000</v>
      </c>
    </row>
    <row r="974" spans="1:3">
      <c r="A974">
        <v>973</v>
      </c>
      <c r="B974" s="4" t="str">
        <f>INDEX('Edited Data'!$A$1:$CG$1461,MATCH($A974,'Edited Data'!$A$1:$A$1461,0),MATCH(B$1,'Edited Data'!$A$1:$CG$1,0))</f>
        <v>&gt;20</v>
      </c>
      <c r="C974" s="4">
        <f>INDEX('Edited Data'!$A$1:$CG$1461,MATCH($A974,'Edited Data'!$A$1:$A$1461,0),MATCH(C$1,'Edited Data'!$A$1:$CG$1,0))</f>
        <v>99500</v>
      </c>
    </row>
    <row r="975" spans="1:3">
      <c r="A975">
        <v>974</v>
      </c>
      <c r="B975" s="4" t="str">
        <f>INDEX('Edited Data'!$A$1:$CG$1461,MATCH($A975,'Edited Data'!$A$1:$A$1461,0),MATCH(B$1,'Edited Data'!$A$1:$CG$1,0))</f>
        <v>&lt;5</v>
      </c>
      <c r="C975" s="4">
        <f>INDEX('Edited Data'!$A$1:$CG$1461,MATCH($A975,'Edited Data'!$A$1:$A$1461,0),MATCH(C$1,'Edited Data'!$A$1:$CG$1,0))</f>
        <v>182000</v>
      </c>
    </row>
    <row r="976" spans="1:3">
      <c r="A976">
        <v>975</v>
      </c>
      <c r="B976" s="4" t="str">
        <f>INDEX('Edited Data'!$A$1:$CG$1461,MATCH($A976,'Edited Data'!$A$1:$A$1461,0),MATCH(B$1,'Edited Data'!$A$1:$CG$1,0))</f>
        <v>&gt;20</v>
      </c>
      <c r="C976" s="4">
        <f>INDEX('Edited Data'!$A$1:$CG$1461,MATCH($A976,'Edited Data'!$A$1:$A$1461,0),MATCH(C$1,'Edited Data'!$A$1:$CG$1,0))</f>
        <v>167500</v>
      </c>
    </row>
    <row r="977" spans="1:3">
      <c r="A977">
        <v>976</v>
      </c>
      <c r="B977" s="4" t="str">
        <f>INDEX('Edited Data'!$A$1:$CG$1461,MATCH($A977,'Edited Data'!$A$1:$A$1461,0),MATCH(B$1,'Edited Data'!$A$1:$CG$1,0))</f>
        <v>&lt;10</v>
      </c>
      <c r="C977" s="4">
        <f>INDEX('Edited Data'!$A$1:$CG$1461,MATCH($A977,'Edited Data'!$A$1:$A$1461,0),MATCH(C$1,'Edited Data'!$A$1:$CG$1,0))</f>
        <v>165000</v>
      </c>
    </row>
    <row r="978" spans="1:3">
      <c r="A978">
        <v>977</v>
      </c>
      <c r="B978" s="4" t="str">
        <f>INDEX('Edited Data'!$A$1:$CG$1461,MATCH($A978,'Edited Data'!$A$1:$A$1461,0),MATCH(B$1,'Edited Data'!$A$1:$CG$1,0))</f>
        <v>&gt;20</v>
      </c>
      <c r="C978" s="4">
        <f>INDEX('Edited Data'!$A$1:$CG$1461,MATCH($A978,'Edited Data'!$A$1:$A$1461,0),MATCH(C$1,'Edited Data'!$A$1:$CG$1,0))</f>
        <v>85500</v>
      </c>
    </row>
    <row r="979" spans="1:3">
      <c r="A979">
        <v>978</v>
      </c>
      <c r="B979" s="4" t="str">
        <f>INDEX('Edited Data'!$A$1:$CG$1461,MATCH($A979,'Edited Data'!$A$1:$A$1461,0),MATCH(B$1,'Edited Data'!$A$1:$CG$1,0))</f>
        <v>&lt;5</v>
      </c>
      <c r="C979" s="4">
        <f>INDEX('Edited Data'!$A$1:$CG$1461,MATCH($A979,'Edited Data'!$A$1:$A$1461,0),MATCH(C$1,'Edited Data'!$A$1:$CG$1,0))</f>
        <v>199900</v>
      </c>
    </row>
    <row r="980" spans="1:3">
      <c r="A980">
        <v>979</v>
      </c>
      <c r="B980" s="4" t="str">
        <f>INDEX('Edited Data'!$A$1:$CG$1461,MATCH($A980,'Edited Data'!$A$1:$A$1461,0),MATCH(B$1,'Edited Data'!$A$1:$CG$1,0))</f>
        <v>&gt;20</v>
      </c>
      <c r="C980" s="4">
        <f>INDEX('Edited Data'!$A$1:$CG$1461,MATCH($A980,'Edited Data'!$A$1:$A$1461,0),MATCH(C$1,'Edited Data'!$A$1:$CG$1,0))</f>
        <v>110000</v>
      </c>
    </row>
    <row r="981" spans="1:3">
      <c r="A981">
        <v>980</v>
      </c>
      <c r="B981" s="4" t="str">
        <f>INDEX('Edited Data'!$A$1:$CG$1461,MATCH($A981,'Edited Data'!$A$1:$A$1461,0),MATCH(B$1,'Edited Data'!$A$1:$CG$1,0))</f>
        <v>&gt;20</v>
      </c>
      <c r="C981" s="4">
        <f>INDEX('Edited Data'!$A$1:$CG$1461,MATCH($A981,'Edited Data'!$A$1:$A$1461,0),MATCH(C$1,'Edited Data'!$A$1:$CG$1,0))</f>
        <v>139000</v>
      </c>
    </row>
    <row r="982" spans="1:3">
      <c r="A982">
        <v>981</v>
      </c>
      <c r="B982" s="4" t="str">
        <f>INDEX('Edited Data'!$A$1:$CG$1461,MATCH($A982,'Edited Data'!$A$1:$A$1461,0),MATCH(B$1,'Edited Data'!$A$1:$CG$1,0))</f>
        <v>&gt;20</v>
      </c>
      <c r="C982" s="4">
        <f>INDEX('Edited Data'!$A$1:$CG$1461,MATCH($A982,'Edited Data'!$A$1:$A$1461,0),MATCH(C$1,'Edited Data'!$A$1:$CG$1,0))</f>
        <v>178400</v>
      </c>
    </row>
    <row r="983" spans="1:3">
      <c r="A983">
        <v>982</v>
      </c>
      <c r="B983" s="4" t="str">
        <f>INDEX('Edited Data'!$A$1:$CG$1461,MATCH($A983,'Edited Data'!$A$1:$A$1461,0),MATCH(B$1,'Edited Data'!$A$1:$CG$1,0))</f>
        <v>&lt;20</v>
      </c>
      <c r="C983" s="4">
        <f>INDEX('Edited Data'!$A$1:$CG$1461,MATCH($A983,'Edited Data'!$A$1:$A$1461,0),MATCH(C$1,'Edited Data'!$A$1:$CG$1,0))</f>
        <v>336000</v>
      </c>
    </row>
    <row r="984" spans="1:3">
      <c r="A984">
        <v>983</v>
      </c>
      <c r="B984" s="4" t="str">
        <f>INDEX('Edited Data'!$A$1:$CG$1461,MATCH($A984,'Edited Data'!$A$1:$A$1461,0),MATCH(B$1,'Edited Data'!$A$1:$CG$1,0))</f>
        <v>&lt;5</v>
      </c>
      <c r="C984" s="4">
        <f>INDEX('Edited Data'!$A$1:$CG$1461,MATCH($A984,'Edited Data'!$A$1:$A$1461,0),MATCH(C$1,'Edited Data'!$A$1:$CG$1,0))</f>
        <v>159895</v>
      </c>
    </row>
    <row r="985" spans="1:3">
      <c r="A985">
        <v>984</v>
      </c>
      <c r="B985" s="4" t="str">
        <f>INDEX('Edited Data'!$A$1:$CG$1461,MATCH($A985,'Edited Data'!$A$1:$A$1461,0),MATCH(B$1,'Edited Data'!$A$1:$CG$1,0))</f>
        <v>&lt;10</v>
      </c>
      <c r="C985" s="4">
        <f>INDEX('Edited Data'!$A$1:$CG$1461,MATCH($A985,'Edited Data'!$A$1:$A$1461,0),MATCH(C$1,'Edited Data'!$A$1:$CG$1,0))</f>
        <v>255900</v>
      </c>
    </row>
    <row r="986" spans="1:3">
      <c r="A986">
        <v>985</v>
      </c>
      <c r="B986" s="4" t="str">
        <f>INDEX('Edited Data'!$A$1:$CG$1461,MATCH($A986,'Edited Data'!$A$1:$A$1461,0),MATCH(B$1,'Edited Data'!$A$1:$CG$1,0))</f>
        <v>&gt;20</v>
      </c>
      <c r="C986" s="4">
        <f>INDEX('Edited Data'!$A$1:$CG$1461,MATCH($A986,'Edited Data'!$A$1:$A$1461,0),MATCH(C$1,'Edited Data'!$A$1:$CG$1,0))</f>
        <v>126000</v>
      </c>
    </row>
    <row r="987" spans="1:3">
      <c r="A987">
        <v>986</v>
      </c>
      <c r="B987" s="4" t="str">
        <f>INDEX('Edited Data'!$A$1:$CG$1461,MATCH($A987,'Edited Data'!$A$1:$A$1461,0),MATCH(B$1,'Edited Data'!$A$1:$CG$1,0))</f>
        <v>&gt;20</v>
      </c>
      <c r="C987" s="4">
        <f>INDEX('Edited Data'!$A$1:$CG$1461,MATCH($A987,'Edited Data'!$A$1:$A$1461,0),MATCH(C$1,'Edited Data'!$A$1:$CG$1,0))</f>
        <v>125000</v>
      </c>
    </row>
    <row r="988" spans="1:3">
      <c r="A988">
        <v>987</v>
      </c>
      <c r="B988" s="4" t="str">
        <f>INDEX('Edited Data'!$A$1:$CG$1461,MATCH($A988,'Edited Data'!$A$1:$A$1461,0),MATCH(B$1,'Edited Data'!$A$1:$CG$1,0))</f>
        <v>&gt;20</v>
      </c>
      <c r="C988" s="4">
        <f>INDEX('Edited Data'!$A$1:$CG$1461,MATCH($A988,'Edited Data'!$A$1:$A$1461,0),MATCH(C$1,'Edited Data'!$A$1:$CG$1,0))</f>
        <v>117000</v>
      </c>
    </row>
    <row r="989" spans="1:3">
      <c r="A989">
        <v>988</v>
      </c>
      <c r="B989" s="4" t="str">
        <f>INDEX('Edited Data'!$A$1:$CG$1461,MATCH($A989,'Edited Data'!$A$1:$A$1461,0),MATCH(B$1,'Edited Data'!$A$1:$CG$1,0))</f>
        <v>&lt;5</v>
      </c>
      <c r="C989" s="4">
        <f>INDEX('Edited Data'!$A$1:$CG$1461,MATCH($A989,'Edited Data'!$A$1:$A$1461,0),MATCH(C$1,'Edited Data'!$A$1:$CG$1,0))</f>
        <v>395192</v>
      </c>
    </row>
    <row r="990" spans="1:3">
      <c r="A990">
        <v>989</v>
      </c>
      <c r="B990" s="4" t="str">
        <f>INDEX('Edited Data'!$A$1:$CG$1461,MATCH($A990,'Edited Data'!$A$1:$A$1461,0),MATCH(B$1,'Edited Data'!$A$1:$CG$1,0))</f>
        <v>&gt;20</v>
      </c>
      <c r="C990" s="4">
        <f>INDEX('Edited Data'!$A$1:$CG$1461,MATCH($A990,'Edited Data'!$A$1:$A$1461,0),MATCH(C$1,'Edited Data'!$A$1:$CG$1,0))</f>
        <v>195000</v>
      </c>
    </row>
    <row r="991" spans="1:3">
      <c r="A991">
        <v>990</v>
      </c>
      <c r="B991" s="4" t="str">
        <f>INDEX('Edited Data'!$A$1:$CG$1461,MATCH($A991,'Edited Data'!$A$1:$A$1461,0),MATCH(B$1,'Edited Data'!$A$1:$CG$1,0))</f>
        <v>&lt;5</v>
      </c>
      <c r="C991" s="4">
        <f>INDEX('Edited Data'!$A$1:$CG$1461,MATCH($A991,'Edited Data'!$A$1:$A$1461,0),MATCH(C$1,'Edited Data'!$A$1:$CG$1,0))</f>
        <v>197000</v>
      </c>
    </row>
    <row r="992" spans="1:3">
      <c r="A992">
        <v>991</v>
      </c>
      <c r="B992" s="4" t="str">
        <f>INDEX('Edited Data'!$A$1:$CG$1461,MATCH($A992,'Edited Data'!$A$1:$A$1461,0),MATCH(B$1,'Edited Data'!$A$1:$CG$1,0))</f>
        <v>&lt;10</v>
      </c>
      <c r="C992" s="4">
        <f>INDEX('Edited Data'!$A$1:$CG$1461,MATCH($A992,'Edited Data'!$A$1:$A$1461,0),MATCH(C$1,'Edited Data'!$A$1:$CG$1,0))</f>
        <v>348000</v>
      </c>
    </row>
    <row r="993" spans="1:3">
      <c r="A993">
        <v>992</v>
      </c>
      <c r="B993" s="4" t="str">
        <f>INDEX('Edited Data'!$A$1:$CG$1461,MATCH($A993,'Edited Data'!$A$1:$A$1461,0),MATCH(B$1,'Edited Data'!$A$1:$CG$1,0))</f>
        <v>&gt;20</v>
      </c>
      <c r="C993" s="4">
        <f>INDEX('Edited Data'!$A$1:$CG$1461,MATCH($A993,'Edited Data'!$A$1:$A$1461,0),MATCH(C$1,'Edited Data'!$A$1:$CG$1,0))</f>
        <v>168000</v>
      </c>
    </row>
    <row r="994" spans="1:3">
      <c r="A994">
        <v>993</v>
      </c>
      <c r="B994" s="4" t="str">
        <f>INDEX('Edited Data'!$A$1:$CG$1461,MATCH($A994,'Edited Data'!$A$1:$A$1461,0),MATCH(B$1,'Edited Data'!$A$1:$CG$1,0))</f>
        <v>&gt;20</v>
      </c>
      <c r="C994" s="4">
        <f>INDEX('Edited Data'!$A$1:$CG$1461,MATCH($A994,'Edited Data'!$A$1:$A$1461,0),MATCH(C$1,'Edited Data'!$A$1:$CG$1,0))</f>
        <v>187000</v>
      </c>
    </row>
    <row r="995" spans="1:3">
      <c r="A995">
        <v>994</v>
      </c>
      <c r="B995" s="4" t="str">
        <f>INDEX('Edited Data'!$A$1:$CG$1461,MATCH($A995,'Edited Data'!$A$1:$A$1461,0),MATCH(B$1,'Edited Data'!$A$1:$CG$1,0))</f>
        <v>&lt;5</v>
      </c>
      <c r="C995" s="4">
        <f>INDEX('Edited Data'!$A$1:$CG$1461,MATCH($A995,'Edited Data'!$A$1:$A$1461,0),MATCH(C$1,'Edited Data'!$A$1:$CG$1,0))</f>
        <v>173900</v>
      </c>
    </row>
    <row r="996" spans="1:3">
      <c r="A996">
        <v>995</v>
      </c>
      <c r="B996" s="4" t="str">
        <f>INDEX('Edited Data'!$A$1:$CG$1461,MATCH($A996,'Edited Data'!$A$1:$A$1461,0),MATCH(B$1,'Edited Data'!$A$1:$CG$1,0))</f>
        <v>&lt;5</v>
      </c>
      <c r="C996" s="4">
        <f>INDEX('Edited Data'!$A$1:$CG$1461,MATCH($A996,'Edited Data'!$A$1:$A$1461,0),MATCH(C$1,'Edited Data'!$A$1:$CG$1,0))</f>
        <v>337500</v>
      </c>
    </row>
    <row r="997" spans="1:3">
      <c r="A997">
        <v>996</v>
      </c>
      <c r="B997" s="4" t="str">
        <f>INDEX('Edited Data'!$A$1:$CG$1461,MATCH($A997,'Edited Data'!$A$1:$A$1461,0),MATCH(B$1,'Edited Data'!$A$1:$CG$1,0))</f>
        <v>&gt;20</v>
      </c>
      <c r="C997" s="4">
        <f>INDEX('Edited Data'!$A$1:$CG$1461,MATCH($A997,'Edited Data'!$A$1:$A$1461,0),MATCH(C$1,'Edited Data'!$A$1:$CG$1,0))</f>
        <v>121600</v>
      </c>
    </row>
    <row r="998" spans="1:3">
      <c r="A998">
        <v>997</v>
      </c>
      <c r="B998" s="4" t="str">
        <f>INDEX('Edited Data'!$A$1:$CG$1461,MATCH($A998,'Edited Data'!$A$1:$A$1461,0),MATCH(B$1,'Edited Data'!$A$1:$CG$1,0))</f>
        <v>&gt;20</v>
      </c>
      <c r="C998" s="4">
        <f>INDEX('Edited Data'!$A$1:$CG$1461,MATCH($A998,'Edited Data'!$A$1:$A$1461,0),MATCH(C$1,'Edited Data'!$A$1:$CG$1,0))</f>
        <v>136500</v>
      </c>
    </row>
    <row r="999" spans="1:3">
      <c r="A999">
        <v>998</v>
      </c>
      <c r="B999" s="4" t="str">
        <f>INDEX('Edited Data'!$A$1:$CG$1461,MATCH($A999,'Edited Data'!$A$1:$A$1461,0),MATCH(B$1,'Edited Data'!$A$1:$CG$1,0))</f>
        <v>&gt;20</v>
      </c>
      <c r="C999" s="4">
        <f>INDEX('Edited Data'!$A$1:$CG$1461,MATCH($A999,'Edited Data'!$A$1:$A$1461,0),MATCH(C$1,'Edited Data'!$A$1:$CG$1,0))</f>
        <v>185000</v>
      </c>
    </row>
    <row r="1000" spans="1:3">
      <c r="A1000">
        <v>999</v>
      </c>
      <c r="B1000" s="4" t="str">
        <f>INDEX('Edited Data'!$A$1:$CG$1461,MATCH($A1000,'Edited Data'!$A$1:$A$1461,0),MATCH(B$1,'Edited Data'!$A$1:$CG$1,0))</f>
        <v>&gt;20</v>
      </c>
      <c r="C1000" s="4">
        <f>INDEX('Edited Data'!$A$1:$CG$1461,MATCH($A1000,'Edited Data'!$A$1:$A$1461,0),MATCH(C$1,'Edited Data'!$A$1:$CG$1,0))</f>
        <v>91000</v>
      </c>
    </row>
    <row r="1001" spans="1:3">
      <c r="A1001">
        <v>1000</v>
      </c>
      <c r="B1001" s="4" t="str">
        <f>INDEX('Edited Data'!$A$1:$CG$1461,MATCH($A1001,'Edited Data'!$A$1:$A$1461,0),MATCH(B$1,'Edited Data'!$A$1:$CG$1,0))</f>
        <v>&lt;5</v>
      </c>
      <c r="C1001" s="4">
        <f>INDEX('Edited Data'!$A$1:$CG$1461,MATCH($A1001,'Edited Data'!$A$1:$A$1461,0),MATCH(C$1,'Edited Data'!$A$1:$CG$1,0))</f>
        <v>206000</v>
      </c>
    </row>
    <row r="1002" spans="1:3">
      <c r="A1002">
        <v>1001</v>
      </c>
      <c r="B1002" s="4" t="str">
        <f>INDEX('Edited Data'!$A$1:$CG$1461,MATCH($A1002,'Edited Data'!$A$1:$A$1461,0),MATCH(B$1,'Edited Data'!$A$1:$CG$1,0))</f>
        <v>&gt;20</v>
      </c>
      <c r="C1002" s="4">
        <f>INDEX('Edited Data'!$A$1:$CG$1461,MATCH($A1002,'Edited Data'!$A$1:$A$1461,0),MATCH(C$1,'Edited Data'!$A$1:$CG$1,0))</f>
        <v>82000</v>
      </c>
    </row>
    <row r="1003" spans="1:3">
      <c r="A1003">
        <v>1002</v>
      </c>
      <c r="B1003" s="4" t="str">
        <f>INDEX('Edited Data'!$A$1:$CG$1461,MATCH($A1003,'Edited Data'!$A$1:$A$1461,0),MATCH(B$1,'Edited Data'!$A$1:$CG$1,0))</f>
        <v>&gt;20</v>
      </c>
      <c r="C1003" s="4">
        <f>INDEX('Edited Data'!$A$1:$CG$1461,MATCH($A1003,'Edited Data'!$A$1:$A$1461,0),MATCH(C$1,'Edited Data'!$A$1:$CG$1,0))</f>
        <v>86000</v>
      </c>
    </row>
    <row r="1004" spans="1:3">
      <c r="A1004">
        <v>1003</v>
      </c>
      <c r="B1004" s="4" t="str">
        <f>INDEX('Edited Data'!$A$1:$CG$1461,MATCH($A1004,'Edited Data'!$A$1:$A$1461,0),MATCH(B$1,'Edited Data'!$A$1:$CG$1,0))</f>
        <v>&lt;5</v>
      </c>
      <c r="C1004" s="4">
        <f>INDEX('Edited Data'!$A$1:$CG$1461,MATCH($A1004,'Edited Data'!$A$1:$A$1461,0),MATCH(C$1,'Edited Data'!$A$1:$CG$1,0))</f>
        <v>232000</v>
      </c>
    </row>
    <row r="1005" spans="1:3">
      <c r="A1005">
        <v>1004</v>
      </c>
      <c r="B1005" s="4" t="str">
        <f>INDEX('Edited Data'!$A$1:$CG$1461,MATCH($A1005,'Edited Data'!$A$1:$A$1461,0),MATCH(B$1,'Edited Data'!$A$1:$CG$1,0))</f>
        <v>&gt;20</v>
      </c>
      <c r="C1005" s="4">
        <f>INDEX('Edited Data'!$A$1:$CG$1461,MATCH($A1005,'Edited Data'!$A$1:$A$1461,0),MATCH(C$1,'Edited Data'!$A$1:$CG$1,0))</f>
        <v>136905</v>
      </c>
    </row>
    <row r="1006" spans="1:3">
      <c r="A1006">
        <v>1005</v>
      </c>
      <c r="B1006" s="4" t="str">
        <f>INDEX('Edited Data'!$A$1:$CG$1461,MATCH($A1006,'Edited Data'!$A$1:$A$1461,0),MATCH(B$1,'Edited Data'!$A$1:$CG$1,0))</f>
        <v>&lt;5</v>
      </c>
      <c r="C1006" s="4">
        <f>INDEX('Edited Data'!$A$1:$CG$1461,MATCH($A1006,'Edited Data'!$A$1:$A$1461,0),MATCH(C$1,'Edited Data'!$A$1:$CG$1,0))</f>
        <v>181000</v>
      </c>
    </row>
    <row r="1007" spans="1:3">
      <c r="A1007">
        <v>1006</v>
      </c>
      <c r="B1007" s="4" t="str">
        <f>INDEX('Edited Data'!$A$1:$CG$1461,MATCH($A1007,'Edited Data'!$A$1:$A$1461,0),MATCH(B$1,'Edited Data'!$A$1:$CG$1,0))</f>
        <v>&gt;20</v>
      </c>
      <c r="C1007" s="4">
        <f>INDEX('Edited Data'!$A$1:$CG$1461,MATCH($A1007,'Edited Data'!$A$1:$A$1461,0),MATCH(C$1,'Edited Data'!$A$1:$CG$1,0))</f>
        <v>149900</v>
      </c>
    </row>
    <row r="1008" spans="1:3">
      <c r="A1008">
        <v>1007</v>
      </c>
      <c r="B1008" s="4" t="str">
        <f>INDEX('Edited Data'!$A$1:$CG$1461,MATCH($A1008,'Edited Data'!$A$1:$A$1461,0),MATCH(B$1,'Edited Data'!$A$1:$CG$1,0))</f>
        <v>&gt;20</v>
      </c>
      <c r="C1008" s="4">
        <f>INDEX('Edited Data'!$A$1:$CG$1461,MATCH($A1008,'Edited Data'!$A$1:$A$1461,0),MATCH(C$1,'Edited Data'!$A$1:$CG$1,0))</f>
        <v>163500</v>
      </c>
    </row>
    <row r="1009" spans="1:3">
      <c r="A1009">
        <v>1008</v>
      </c>
      <c r="B1009" s="4" t="str">
        <f>INDEX('Edited Data'!$A$1:$CG$1461,MATCH($A1009,'Edited Data'!$A$1:$A$1461,0),MATCH(B$1,'Edited Data'!$A$1:$CG$1,0))</f>
        <v>&gt;20</v>
      </c>
      <c r="C1009" s="4">
        <f>INDEX('Edited Data'!$A$1:$CG$1461,MATCH($A1009,'Edited Data'!$A$1:$A$1461,0),MATCH(C$1,'Edited Data'!$A$1:$CG$1,0))</f>
        <v>88000</v>
      </c>
    </row>
    <row r="1010" spans="1:3">
      <c r="A1010">
        <v>1009</v>
      </c>
      <c r="B1010" s="4" t="str">
        <f>INDEX('Edited Data'!$A$1:$CG$1461,MATCH($A1010,'Edited Data'!$A$1:$A$1461,0),MATCH(B$1,'Edited Data'!$A$1:$CG$1,0))</f>
        <v>&lt;5</v>
      </c>
      <c r="C1010" s="4">
        <f>INDEX('Edited Data'!$A$1:$CG$1461,MATCH($A1010,'Edited Data'!$A$1:$A$1461,0),MATCH(C$1,'Edited Data'!$A$1:$CG$1,0))</f>
        <v>240000</v>
      </c>
    </row>
    <row r="1011" spans="1:3">
      <c r="A1011">
        <v>1010</v>
      </c>
      <c r="B1011" s="4" t="str">
        <f>INDEX('Edited Data'!$A$1:$CG$1461,MATCH($A1011,'Edited Data'!$A$1:$A$1461,0),MATCH(B$1,'Edited Data'!$A$1:$CG$1,0))</f>
        <v>&gt;20</v>
      </c>
      <c r="C1011" s="4">
        <f>INDEX('Edited Data'!$A$1:$CG$1461,MATCH($A1011,'Edited Data'!$A$1:$A$1461,0),MATCH(C$1,'Edited Data'!$A$1:$CG$1,0))</f>
        <v>102000</v>
      </c>
    </row>
    <row r="1012" spans="1:3">
      <c r="A1012">
        <v>1011</v>
      </c>
      <c r="B1012" s="4" t="str">
        <f>INDEX('Edited Data'!$A$1:$CG$1461,MATCH($A1012,'Edited Data'!$A$1:$A$1461,0),MATCH(B$1,'Edited Data'!$A$1:$CG$1,0))</f>
        <v>&gt;20</v>
      </c>
      <c r="C1012" s="4">
        <f>INDEX('Edited Data'!$A$1:$CG$1461,MATCH($A1012,'Edited Data'!$A$1:$A$1461,0),MATCH(C$1,'Edited Data'!$A$1:$CG$1,0))</f>
        <v>135000</v>
      </c>
    </row>
    <row r="1013" spans="1:3">
      <c r="A1013">
        <v>1012</v>
      </c>
      <c r="B1013" s="4" t="str">
        <f>INDEX('Edited Data'!$A$1:$CG$1461,MATCH($A1013,'Edited Data'!$A$1:$A$1461,0),MATCH(B$1,'Edited Data'!$A$1:$CG$1,0))</f>
        <v>&gt;20</v>
      </c>
      <c r="C1013" s="4">
        <f>INDEX('Edited Data'!$A$1:$CG$1461,MATCH($A1013,'Edited Data'!$A$1:$A$1461,0),MATCH(C$1,'Edited Data'!$A$1:$CG$1,0))</f>
        <v>100000</v>
      </c>
    </row>
    <row r="1014" spans="1:3">
      <c r="A1014">
        <v>1013</v>
      </c>
      <c r="B1014" s="4" t="str">
        <f>INDEX('Edited Data'!$A$1:$CG$1461,MATCH($A1014,'Edited Data'!$A$1:$A$1461,0),MATCH(B$1,'Edited Data'!$A$1:$CG$1,0))</f>
        <v>&gt;20</v>
      </c>
      <c r="C1014" s="4">
        <f>INDEX('Edited Data'!$A$1:$CG$1461,MATCH($A1014,'Edited Data'!$A$1:$A$1461,0),MATCH(C$1,'Edited Data'!$A$1:$CG$1,0))</f>
        <v>165000</v>
      </c>
    </row>
    <row r="1015" spans="1:3">
      <c r="A1015">
        <v>1014</v>
      </c>
      <c r="B1015" s="4" t="str">
        <f>INDEX('Edited Data'!$A$1:$CG$1461,MATCH($A1015,'Edited Data'!$A$1:$A$1461,0),MATCH(B$1,'Edited Data'!$A$1:$CG$1,0))</f>
        <v>&gt;20</v>
      </c>
      <c r="C1015" s="4">
        <f>INDEX('Edited Data'!$A$1:$CG$1461,MATCH($A1015,'Edited Data'!$A$1:$A$1461,0),MATCH(C$1,'Edited Data'!$A$1:$CG$1,0))</f>
        <v>85000</v>
      </c>
    </row>
    <row r="1016" spans="1:3">
      <c r="A1016">
        <v>1015</v>
      </c>
      <c r="B1016" s="4" t="str">
        <f>INDEX('Edited Data'!$A$1:$CG$1461,MATCH($A1016,'Edited Data'!$A$1:$A$1461,0),MATCH(B$1,'Edited Data'!$A$1:$CG$1,0))</f>
        <v>&gt;20</v>
      </c>
      <c r="C1016" s="4">
        <f>INDEX('Edited Data'!$A$1:$CG$1461,MATCH($A1016,'Edited Data'!$A$1:$A$1461,0),MATCH(C$1,'Edited Data'!$A$1:$CG$1,0))</f>
        <v>119200</v>
      </c>
    </row>
    <row r="1017" spans="1:3">
      <c r="A1017">
        <v>1016</v>
      </c>
      <c r="B1017" s="4" t="str">
        <f>INDEX('Edited Data'!$A$1:$CG$1461,MATCH($A1017,'Edited Data'!$A$1:$A$1461,0),MATCH(B$1,'Edited Data'!$A$1:$CG$1,0))</f>
        <v>&lt;10</v>
      </c>
      <c r="C1017" s="4">
        <f>INDEX('Edited Data'!$A$1:$CG$1461,MATCH($A1017,'Edited Data'!$A$1:$A$1461,0),MATCH(C$1,'Edited Data'!$A$1:$CG$1,0))</f>
        <v>227000</v>
      </c>
    </row>
    <row r="1018" spans="1:3">
      <c r="A1018">
        <v>1017</v>
      </c>
      <c r="B1018" s="4" t="str">
        <f>INDEX('Edited Data'!$A$1:$CG$1461,MATCH($A1018,'Edited Data'!$A$1:$A$1461,0),MATCH(B$1,'Edited Data'!$A$1:$CG$1,0))</f>
        <v>&lt;20</v>
      </c>
      <c r="C1018" s="4">
        <f>INDEX('Edited Data'!$A$1:$CG$1461,MATCH($A1018,'Edited Data'!$A$1:$A$1461,0),MATCH(C$1,'Edited Data'!$A$1:$CG$1,0))</f>
        <v>203000</v>
      </c>
    </row>
    <row r="1019" spans="1:3">
      <c r="A1019">
        <v>1018</v>
      </c>
      <c r="B1019" s="4" t="str">
        <f>INDEX('Edited Data'!$A$1:$CG$1461,MATCH($A1019,'Edited Data'!$A$1:$A$1461,0),MATCH(B$1,'Edited Data'!$A$1:$CG$1,0))</f>
        <v>&gt;20</v>
      </c>
      <c r="C1019" s="4">
        <f>INDEX('Edited Data'!$A$1:$CG$1461,MATCH($A1019,'Edited Data'!$A$1:$A$1461,0),MATCH(C$1,'Edited Data'!$A$1:$CG$1,0))</f>
        <v>187500</v>
      </c>
    </row>
    <row r="1020" spans="1:3">
      <c r="A1020">
        <v>1019</v>
      </c>
      <c r="B1020" s="4" t="str">
        <f>INDEX('Edited Data'!$A$1:$CG$1461,MATCH($A1020,'Edited Data'!$A$1:$A$1461,0),MATCH(B$1,'Edited Data'!$A$1:$CG$1,0))</f>
        <v>&lt;20</v>
      </c>
      <c r="C1020" s="4">
        <f>INDEX('Edited Data'!$A$1:$CG$1461,MATCH($A1020,'Edited Data'!$A$1:$A$1461,0),MATCH(C$1,'Edited Data'!$A$1:$CG$1,0))</f>
        <v>160000</v>
      </c>
    </row>
    <row r="1021" spans="1:3">
      <c r="A1021">
        <v>1020</v>
      </c>
      <c r="B1021" s="4" t="str">
        <f>INDEX('Edited Data'!$A$1:$CG$1461,MATCH($A1021,'Edited Data'!$A$1:$A$1461,0),MATCH(B$1,'Edited Data'!$A$1:$CG$1,0))</f>
        <v>&lt;5</v>
      </c>
      <c r="C1021" s="4">
        <f>INDEX('Edited Data'!$A$1:$CG$1461,MATCH($A1021,'Edited Data'!$A$1:$A$1461,0),MATCH(C$1,'Edited Data'!$A$1:$CG$1,0))</f>
        <v>213490</v>
      </c>
    </row>
    <row r="1022" spans="1:3">
      <c r="A1022">
        <v>1021</v>
      </c>
      <c r="B1022" s="4" t="str">
        <f>INDEX('Edited Data'!$A$1:$CG$1461,MATCH($A1022,'Edited Data'!$A$1:$A$1461,0),MATCH(B$1,'Edited Data'!$A$1:$CG$1,0))</f>
        <v>&lt;5</v>
      </c>
      <c r="C1022" s="4">
        <f>INDEX('Edited Data'!$A$1:$CG$1461,MATCH($A1022,'Edited Data'!$A$1:$A$1461,0),MATCH(C$1,'Edited Data'!$A$1:$CG$1,0))</f>
        <v>176000</v>
      </c>
    </row>
    <row r="1023" spans="1:3">
      <c r="A1023">
        <v>1022</v>
      </c>
      <c r="B1023" s="4" t="str">
        <f>INDEX('Edited Data'!$A$1:$CG$1461,MATCH($A1023,'Edited Data'!$A$1:$A$1461,0),MATCH(B$1,'Edited Data'!$A$1:$CG$1,0))</f>
        <v>&lt;5</v>
      </c>
      <c r="C1023" s="4">
        <f>INDEX('Edited Data'!$A$1:$CG$1461,MATCH($A1023,'Edited Data'!$A$1:$A$1461,0),MATCH(C$1,'Edited Data'!$A$1:$CG$1,0))</f>
        <v>194000</v>
      </c>
    </row>
    <row r="1024" spans="1:3">
      <c r="A1024">
        <v>1023</v>
      </c>
      <c r="B1024" s="4" t="str">
        <f>INDEX('Edited Data'!$A$1:$CG$1461,MATCH($A1024,'Edited Data'!$A$1:$A$1461,0),MATCH(B$1,'Edited Data'!$A$1:$CG$1,0))</f>
        <v>&gt;20</v>
      </c>
      <c r="C1024" s="4">
        <f>INDEX('Edited Data'!$A$1:$CG$1461,MATCH($A1024,'Edited Data'!$A$1:$A$1461,0),MATCH(C$1,'Edited Data'!$A$1:$CG$1,0))</f>
        <v>87000</v>
      </c>
    </row>
    <row r="1025" spans="1:3">
      <c r="A1025">
        <v>1024</v>
      </c>
      <c r="B1025" s="4" t="str">
        <f>INDEX('Edited Data'!$A$1:$CG$1461,MATCH($A1025,'Edited Data'!$A$1:$A$1461,0),MATCH(B$1,'Edited Data'!$A$1:$CG$1,0))</f>
        <v>&lt;5</v>
      </c>
      <c r="C1025" s="4">
        <f>INDEX('Edited Data'!$A$1:$CG$1461,MATCH($A1025,'Edited Data'!$A$1:$A$1461,0),MATCH(C$1,'Edited Data'!$A$1:$CG$1,0))</f>
        <v>191000</v>
      </c>
    </row>
    <row r="1026" spans="1:3">
      <c r="A1026">
        <v>1025</v>
      </c>
      <c r="B1026" s="4" t="str">
        <f>INDEX('Edited Data'!$A$1:$CG$1461,MATCH($A1026,'Edited Data'!$A$1:$A$1461,0),MATCH(B$1,'Edited Data'!$A$1:$CG$1,0))</f>
        <v>&gt;20</v>
      </c>
      <c r="C1026" s="4">
        <f>INDEX('Edited Data'!$A$1:$CG$1461,MATCH($A1026,'Edited Data'!$A$1:$A$1461,0),MATCH(C$1,'Edited Data'!$A$1:$CG$1,0))</f>
        <v>287000</v>
      </c>
    </row>
    <row r="1027" spans="1:3">
      <c r="A1027">
        <v>1026</v>
      </c>
      <c r="B1027" s="4" t="str">
        <f>INDEX('Edited Data'!$A$1:$CG$1461,MATCH($A1027,'Edited Data'!$A$1:$A$1461,0),MATCH(B$1,'Edited Data'!$A$1:$CG$1,0))</f>
        <v>&gt;20</v>
      </c>
      <c r="C1027" s="4">
        <f>INDEX('Edited Data'!$A$1:$CG$1461,MATCH($A1027,'Edited Data'!$A$1:$A$1461,0),MATCH(C$1,'Edited Data'!$A$1:$CG$1,0))</f>
        <v>112500</v>
      </c>
    </row>
    <row r="1028" spans="1:3">
      <c r="A1028">
        <v>1027</v>
      </c>
      <c r="B1028" s="4" t="str">
        <f>INDEX('Edited Data'!$A$1:$CG$1461,MATCH($A1028,'Edited Data'!$A$1:$A$1461,0),MATCH(B$1,'Edited Data'!$A$1:$CG$1,0))</f>
        <v>&gt;20</v>
      </c>
      <c r="C1028" s="4">
        <f>INDEX('Edited Data'!$A$1:$CG$1461,MATCH($A1028,'Edited Data'!$A$1:$A$1461,0),MATCH(C$1,'Edited Data'!$A$1:$CG$1,0))</f>
        <v>167500</v>
      </c>
    </row>
    <row r="1029" spans="1:3">
      <c r="A1029">
        <v>1028</v>
      </c>
      <c r="B1029" s="4" t="str">
        <f>INDEX('Edited Data'!$A$1:$CG$1461,MATCH($A1029,'Edited Data'!$A$1:$A$1461,0),MATCH(B$1,'Edited Data'!$A$1:$CG$1,0))</f>
        <v>&lt;5</v>
      </c>
      <c r="C1029" s="4">
        <f>INDEX('Edited Data'!$A$1:$CG$1461,MATCH($A1029,'Edited Data'!$A$1:$A$1461,0),MATCH(C$1,'Edited Data'!$A$1:$CG$1,0))</f>
        <v>293077</v>
      </c>
    </row>
    <row r="1030" spans="1:3">
      <c r="A1030">
        <v>1029</v>
      </c>
      <c r="B1030" s="4" t="str">
        <f>INDEX('Edited Data'!$A$1:$CG$1461,MATCH($A1030,'Edited Data'!$A$1:$A$1461,0),MATCH(B$1,'Edited Data'!$A$1:$CG$1,0))</f>
        <v>&gt;20</v>
      </c>
      <c r="C1030" s="4">
        <f>INDEX('Edited Data'!$A$1:$CG$1461,MATCH($A1030,'Edited Data'!$A$1:$A$1461,0),MATCH(C$1,'Edited Data'!$A$1:$CG$1,0))</f>
        <v>105000</v>
      </c>
    </row>
    <row r="1031" spans="1:3">
      <c r="A1031">
        <v>1030</v>
      </c>
      <c r="B1031" s="4" t="str">
        <f>INDEX('Edited Data'!$A$1:$CG$1461,MATCH($A1031,'Edited Data'!$A$1:$A$1461,0),MATCH(B$1,'Edited Data'!$A$1:$CG$1,0))</f>
        <v>&gt;20</v>
      </c>
      <c r="C1031" s="4">
        <f>INDEX('Edited Data'!$A$1:$CG$1461,MATCH($A1031,'Edited Data'!$A$1:$A$1461,0),MATCH(C$1,'Edited Data'!$A$1:$CG$1,0))</f>
        <v>118000</v>
      </c>
    </row>
    <row r="1032" spans="1:3">
      <c r="A1032">
        <v>1031</v>
      </c>
      <c r="B1032" s="4" t="str">
        <f>INDEX('Edited Data'!$A$1:$CG$1461,MATCH($A1032,'Edited Data'!$A$1:$A$1461,0),MATCH(B$1,'Edited Data'!$A$1:$CG$1,0))</f>
        <v>&gt;20</v>
      </c>
      <c r="C1032" s="4">
        <f>INDEX('Edited Data'!$A$1:$CG$1461,MATCH($A1032,'Edited Data'!$A$1:$A$1461,0),MATCH(C$1,'Edited Data'!$A$1:$CG$1,0))</f>
        <v>160000</v>
      </c>
    </row>
    <row r="1033" spans="1:3">
      <c r="A1033">
        <v>1032</v>
      </c>
      <c r="B1033" s="4" t="str">
        <f>INDEX('Edited Data'!$A$1:$CG$1461,MATCH($A1033,'Edited Data'!$A$1:$A$1461,0),MATCH(B$1,'Edited Data'!$A$1:$CG$1,0))</f>
        <v>&gt;20</v>
      </c>
      <c r="C1033" s="4">
        <f>INDEX('Edited Data'!$A$1:$CG$1461,MATCH($A1033,'Edited Data'!$A$1:$A$1461,0),MATCH(C$1,'Edited Data'!$A$1:$CG$1,0))</f>
        <v>197000</v>
      </c>
    </row>
    <row r="1034" spans="1:3">
      <c r="A1034">
        <v>1033</v>
      </c>
      <c r="B1034" s="4" t="str">
        <f>INDEX('Edited Data'!$A$1:$CG$1461,MATCH($A1034,'Edited Data'!$A$1:$A$1461,0),MATCH(B$1,'Edited Data'!$A$1:$CG$1,0))</f>
        <v>&lt;20</v>
      </c>
      <c r="C1034" s="4">
        <f>INDEX('Edited Data'!$A$1:$CG$1461,MATCH($A1034,'Edited Data'!$A$1:$A$1461,0),MATCH(C$1,'Edited Data'!$A$1:$CG$1,0))</f>
        <v>310000</v>
      </c>
    </row>
    <row r="1035" spans="1:3">
      <c r="A1035">
        <v>1034</v>
      </c>
      <c r="B1035" s="4" t="str">
        <f>INDEX('Edited Data'!$A$1:$CG$1461,MATCH($A1035,'Edited Data'!$A$1:$A$1461,0),MATCH(B$1,'Edited Data'!$A$1:$CG$1,0))</f>
        <v>&lt;5</v>
      </c>
      <c r="C1035" s="4">
        <f>INDEX('Edited Data'!$A$1:$CG$1461,MATCH($A1035,'Edited Data'!$A$1:$A$1461,0),MATCH(C$1,'Edited Data'!$A$1:$CG$1,0))</f>
        <v>230000</v>
      </c>
    </row>
    <row r="1036" spans="1:3">
      <c r="A1036">
        <v>1035</v>
      </c>
      <c r="B1036" s="4" t="str">
        <f>INDEX('Edited Data'!$A$1:$CG$1461,MATCH($A1036,'Edited Data'!$A$1:$A$1461,0),MATCH(B$1,'Edited Data'!$A$1:$CG$1,0))</f>
        <v>&gt;20</v>
      </c>
      <c r="C1036" s="4">
        <f>INDEX('Edited Data'!$A$1:$CG$1461,MATCH($A1036,'Edited Data'!$A$1:$A$1461,0),MATCH(C$1,'Edited Data'!$A$1:$CG$1,0))</f>
        <v>119750</v>
      </c>
    </row>
    <row r="1037" spans="1:3">
      <c r="A1037">
        <v>1036</v>
      </c>
      <c r="B1037" s="4" t="str">
        <f>INDEX('Edited Data'!$A$1:$CG$1461,MATCH($A1037,'Edited Data'!$A$1:$A$1461,0),MATCH(B$1,'Edited Data'!$A$1:$CG$1,0))</f>
        <v>&gt;20</v>
      </c>
      <c r="C1037" s="4">
        <f>INDEX('Edited Data'!$A$1:$CG$1461,MATCH($A1037,'Edited Data'!$A$1:$A$1461,0),MATCH(C$1,'Edited Data'!$A$1:$CG$1,0))</f>
        <v>84000</v>
      </c>
    </row>
    <row r="1038" spans="1:3">
      <c r="A1038">
        <v>1037</v>
      </c>
      <c r="B1038" s="4" t="str">
        <f>INDEX('Edited Data'!$A$1:$CG$1461,MATCH($A1038,'Edited Data'!$A$1:$A$1461,0),MATCH(B$1,'Edited Data'!$A$1:$CG$1,0))</f>
        <v>&lt;5</v>
      </c>
      <c r="C1038" s="4">
        <f>INDEX('Edited Data'!$A$1:$CG$1461,MATCH($A1038,'Edited Data'!$A$1:$A$1461,0),MATCH(C$1,'Edited Data'!$A$1:$CG$1,0))</f>
        <v>315500</v>
      </c>
    </row>
    <row r="1039" spans="1:3">
      <c r="A1039">
        <v>1038</v>
      </c>
      <c r="B1039" s="4" t="str">
        <f>INDEX('Edited Data'!$A$1:$CG$1461,MATCH($A1039,'Edited Data'!$A$1:$A$1461,0),MATCH(B$1,'Edited Data'!$A$1:$CG$1,0))</f>
        <v>&lt;10</v>
      </c>
      <c r="C1039" s="4">
        <f>INDEX('Edited Data'!$A$1:$CG$1461,MATCH($A1039,'Edited Data'!$A$1:$A$1461,0),MATCH(C$1,'Edited Data'!$A$1:$CG$1,0))</f>
        <v>287000</v>
      </c>
    </row>
    <row r="1040" spans="1:3">
      <c r="A1040">
        <v>1039</v>
      </c>
      <c r="B1040" s="4" t="str">
        <f>INDEX('Edited Data'!$A$1:$CG$1461,MATCH($A1040,'Edited Data'!$A$1:$A$1461,0),MATCH(B$1,'Edited Data'!$A$1:$CG$1,0))</f>
        <v>&gt;20</v>
      </c>
      <c r="C1040" s="4">
        <f>INDEX('Edited Data'!$A$1:$CG$1461,MATCH($A1040,'Edited Data'!$A$1:$A$1461,0),MATCH(C$1,'Edited Data'!$A$1:$CG$1,0))</f>
        <v>97000</v>
      </c>
    </row>
    <row r="1041" spans="1:3">
      <c r="A1041">
        <v>1040</v>
      </c>
      <c r="B1041" s="4" t="str">
        <f>INDEX('Edited Data'!$A$1:$CG$1461,MATCH($A1041,'Edited Data'!$A$1:$A$1461,0),MATCH(B$1,'Edited Data'!$A$1:$CG$1,0))</f>
        <v>&gt;20</v>
      </c>
      <c r="C1041" s="4">
        <f>INDEX('Edited Data'!$A$1:$CG$1461,MATCH($A1041,'Edited Data'!$A$1:$A$1461,0),MATCH(C$1,'Edited Data'!$A$1:$CG$1,0))</f>
        <v>80000</v>
      </c>
    </row>
    <row r="1042" spans="1:3">
      <c r="A1042">
        <v>1041</v>
      </c>
      <c r="B1042" s="4" t="str">
        <f>INDEX('Edited Data'!$A$1:$CG$1461,MATCH($A1042,'Edited Data'!$A$1:$A$1461,0),MATCH(B$1,'Edited Data'!$A$1:$CG$1,0))</f>
        <v>&gt;20</v>
      </c>
      <c r="C1042" s="4">
        <f>INDEX('Edited Data'!$A$1:$CG$1461,MATCH($A1042,'Edited Data'!$A$1:$A$1461,0),MATCH(C$1,'Edited Data'!$A$1:$CG$1,0))</f>
        <v>155000</v>
      </c>
    </row>
    <row r="1043" spans="1:3">
      <c r="A1043">
        <v>1042</v>
      </c>
      <c r="B1043" s="4" t="str">
        <f>INDEX('Edited Data'!$A$1:$CG$1461,MATCH($A1043,'Edited Data'!$A$1:$A$1461,0),MATCH(B$1,'Edited Data'!$A$1:$CG$1,0))</f>
        <v>&gt;20</v>
      </c>
      <c r="C1043" s="4">
        <f>INDEX('Edited Data'!$A$1:$CG$1461,MATCH($A1043,'Edited Data'!$A$1:$A$1461,0),MATCH(C$1,'Edited Data'!$A$1:$CG$1,0))</f>
        <v>173000</v>
      </c>
    </row>
    <row r="1044" spans="1:3">
      <c r="A1044">
        <v>1043</v>
      </c>
      <c r="B1044" s="4" t="str">
        <f>INDEX('Edited Data'!$A$1:$CG$1461,MATCH($A1044,'Edited Data'!$A$1:$A$1461,0),MATCH(B$1,'Edited Data'!$A$1:$CG$1,0))</f>
        <v>&lt;5</v>
      </c>
      <c r="C1044" s="4">
        <f>INDEX('Edited Data'!$A$1:$CG$1461,MATCH($A1044,'Edited Data'!$A$1:$A$1461,0),MATCH(C$1,'Edited Data'!$A$1:$CG$1,0))</f>
        <v>196000</v>
      </c>
    </row>
    <row r="1045" spans="1:3">
      <c r="A1045">
        <v>1044</v>
      </c>
      <c r="B1045" s="4" t="str">
        <f>INDEX('Edited Data'!$A$1:$CG$1461,MATCH($A1045,'Edited Data'!$A$1:$A$1461,0),MATCH(B$1,'Edited Data'!$A$1:$CG$1,0))</f>
        <v>&lt;20</v>
      </c>
      <c r="C1045" s="4">
        <f>INDEX('Edited Data'!$A$1:$CG$1461,MATCH($A1045,'Edited Data'!$A$1:$A$1461,0),MATCH(C$1,'Edited Data'!$A$1:$CG$1,0))</f>
        <v>262280</v>
      </c>
    </row>
    <row r="1046" spans="1:3">
      <c r="A1046">
        <v>1045</v>
      </c>
      <c r="B1046" s="4" t="str">
        <f>INDEX('Edited Data'!$A$1:$CG$1461,MATCH($A1046,'Edited Data'!$A$1:$A$1461,0),MATCH(B$1,'Edited Data'!$A$1:$CG$1,0))</f>
        <v>&gt;20</v>
      </c>
      <c r="C1046" s="4">
        <f>INDEX('Edited Data'!$A$1:$CG$1461,MATCH($A1046,'Edited Data'!$A$1:$A$1461,0),MATCH(C$1,'Edited Data'!$A$1:$CG$1,0))</f>
        <v>278000</v>
      </c>
    </row>
    <row r="1047" spans="1:3">
      <c r="A1047">
        <v>1046</v>
      </c>
      <c r="B1047" s="4" t="str">
        <f>INDEX('Edited Data'!$A$1:$CG$1461,MATCH($A1047,'Edited Data'!$A$1:$A$1461,0),MATCH(B$1,'Edited Data'!$A$1:$CG$1,0))</f>
        <v>&gt;20</v>
      </c>
      <c r="C1047" s="4">
        <f>INDEX('Edited Data'!$A$1:$CG$1461,MATCH($A1047,'Edited Data'!$A$1:$A$1461,0),MATCH(C$1,'Edited Data'!$A$1:$CG$1,0))</f>
        <v>139600</v>
      </c>
    </row>
    <row r="1048" spans="1:3">
      <c r="A1048">
        <v>1047</v>
      </c>
      <c r="B1048" s="4" t="str">
        <f>INDEX('Edited Data'!$A$1:$CG$1461,MATCH($A1048,'Edited Data'!$A$1:$A$1461,0),MATCH(B$1,'Edited Data'!$A$1:$CG$1,0))</f>
        <v>&lt;5</v>
      </c>
      <c r="C1048" s="4">
        <f>INDEX('Edited Data'!$A$1:$CG$1461,MATCH($A1048,'Edited Data'!$A$1:$A$1461,0),MATCH(C$1,'Edited Data'!$A$1:$CG$1,0))</f>
        <v>556581</v>
      </c>
    </row>
    <row r="1049" spans="1:3">
      <c r="A1049">
        <v>1048</v>
      </c>
      <c r="B1049" s="4" t="str">
        <f>INDEX('Edited Data'!$A$1:$CG$1461,MATCH($A1049,'Edited Data'!$A$1:$A$1461,0),MATCH(B$1,'Edited Data'!$A$1:$CG$1,0))</f>
        <v>&lt;20</v>
      </c>
      <c r="C1049" s="4">
        <f>INDEX('Edited Data'!$A$1:$CG$1461,MATCH($A1049,'Edited Data'!$A$1:$A$1461,0),MATCH(C$1,'Edited Data'!$A$1:$CG$1,0))</f>
        <v>145000</v>
      </c>
    </row>
    <row r="1050" spans="1:3">
      <c r="A1050">
        <v>1049</v>
      </c>
      <c r="B1050" s="4" t="str">
        <f>INDEX('Edited Data'!$A$1:$CG$1461,MATCH($A1050,'Edited Data'!$A$1:$A$1461,0),MATCH(B$1,'Edited Data'!$A$1:$CG$1,0))</f>
        <v>&gt;20</v>
      </c>
      <c r="C1050" s="4">
        <f>INDEX('Edited Data'!$A$1:$CG$1461,MATCH($A1050,'Edited Data'!$A$1:$A$1461,0),MATCH(C$1,'Edited Data'!$A$1:$CG$1,0))</f>
        <v>115000</v>
      </c>
    </row>
    <row r="1051" spans="1:3">
      <c r="A1051">
        <v>1050</v>
      </c>
      <c r="B1051" s="4" t="str">
        <f>INDEX('Edited Data'!$A$1:$CG$1461,MATCH($A1051,'Edited Data'!$A$1:$A$1461,0),MATCH(B$1,'Edited Data'!$A$1:$CG$1,0))</f>
        <v>&gt;20</v>
      </c>
      <c r="C1051" s="4">
        <f>INDEX('Edited Data'!$A$1:$CG$1461,MATCH($A1051,'Edited Data'!$A$1:$A$1461,0),MATCH(C$1,'Edited Data'!$A$1:$CG$1,0))</f>
        <v>84900</v>
      </c>
    </row>
    <row r="1052" spans="1:3">
      <c r="A1052">
        <v>1051</v>
      </c>
      <c r="B1052" s="4" t="str">
        <f>INDEX('Edited Data'!$A$1:$CG$1461,MATCH($A1052,'Edited Data'!$A$1:$A$1461,0),MATCH(B$1,'Edited Data'!$A$1:$CG$1,0))</f>
        <v>&lt;5</v>
      </c>
      <c r="C1052" s="4">
        <f>INDEX('Edited Data'!$A$1:$CG$1461,MATCH($A1052,'Edited Data'!$A$1:$A$1461,0),MATCH(C$1,'Edited Data'!$A$1:$CG$1,0))</f>
        <v>176485</v>
      </c>
    </row>
    <row r="1053" spans="1:3">
      <c r="A1053">
        <v>1052</v>
      </c>
      <c r="B1053" s="4" t="str">
        <f>INDEX('Edited Data'!$A$1:$CG$1461,MATCH($A1053,'Edited Data'!$A$1:$A$1461,0),MATCH(B$1,'Edited Data'!$A$1:$CG$1,0))</f>
        <v>&lt;5</v>
      </c>
      <c r="C1053" s="4">
        <f>INDEX('Edited Data'!$A$1:$CG$1461,MATCH($A1053,'Edited Data'!$A$1:$A$1461,0),MATCH(C$1,'Edited Data'!$A$1:$CG$1,0))</f>
        <v>200141</v>
      </c>
    </row>
    <row r="1054" spans="1:3">
      <c r="A1054">
        <v>1053</v>
      </c>
      <c r="B1054" s="4" t="str">
        <f>INDEX('Edited Data'!$A$1:$CG$1461,MATCH($A1054,'Edited Data'!$A$1:$A$1461,0),MATCH(B$1,'Edited Data'!$A$1:$CG$1,0))</f>
        <v>&gt;20</v>
      </c>
      <c r="C1054" s="4">
        <f>INDEX('Edited Data'!$A$1:$CG$1461,MATCH($A1054,'Edited Data'!$A$1:$A$1461,0),MATCH(C$1,'Edited Data'!$A$1:$CG$1,0))</f>
        <v>165000</v>
      </c>
    </row>
    <row r="1055" spans="1:3">
      <c r="A1055">
        <v>1054</v>
      </c>
      <c r="B1055" s="4" t="str">
        <f>INDEX('Edited Data'!$A$1:$CG$1461,MATCH($A1055,'Edited Data'!$A$1:$A$1461,0),MATCH(B$1,'Edited Data'!$A$1:$CG$1,0))</f>
        <v>&gt;20</v>
      </c>
      <c r="C1055" s="4">
        <f>INDEX('Edited Data'!$A$1:$CG$1461,MATCH($A1055,'Edited Data'!$A$1:$A$1461,0),MATCH(C$1,'Edited Data'!$A$1:$CG$1,0))</f>
        <v>144500</v>
      </c>
    </row>
    <row r="1056" spans="1:3">
      <c r="A1056">
        <v>1055</v>
      </c>
      <c r="B1056" s="4" t="str">
        <f>INDEX('Edited Data'!$A$1:$CG$1461,MATCH($A1056,'Edited Data'!$A$1:$A$1461,0),MATCH(B$1,'Edited Data'!$A$1:$CG$1,0))</f>
        <v>&lt;5</v>
      </c>
      <c r="C1056" s="4">
        <f>INDEX('Edited Data'!$A$1:$CG$1461,MATCH($A1056,'Edited Data'!$A$1:$A$1461,0),MATCH(C$1,'Edited Data'!$A$1:$CG$1,0))</f>
        <v>255000</v>
      </c>
    </row>
    <row r="1057" spans="1:3">
      <c r="A1057">
        <v>1056</v>
      </c>
      <c r="B1057" s="4" t="str">
        <f>INDEX('Edited Data'!$A$1:$CG$1461,MATCH($A1057,'Edited Data'!$A$1:$A$1461,0),MATCH(B$1,'Edited Data'!$A$1:$CG$1,0))</f>
        <v>&gt;20</v>
      </c>
      <c r="C1057" s="4">
        <f>INDEX('Edited Data'!$A$1:$CG$1461,MATCH($A1057,'Edited Data'!$A$1:$A$1461,0),MATCH(C$1,'Edited Data'!$A$1:$CG$1,0))</f>
        <v>180000</v>
      </c>
    </row>
    <row r="1058" spans="1:3">
      <c r="A1058">
        <v>1057</v>
      </c>
      <c r="B1058" s="4" t="str">
        <f>INDEX('Edited Data'!$A$1:$CG$1461,MATCH($A1058,'Edited Data'!$A$1:$A$1461,0),MATCH(B$1,'Edited Data'!$A$1:$CG$1,0))</f>
        <v>&lt;5</v>
      </c>
      <c r="C1058" s="4">
        <f>INDEX('Edited Data'!$A$1:$CG$1461,MATCH($A1058,'Edited Data'!$A$1:$A$1461,0),MATCH(C$1,'Edited Data'!$A$1:$CG$1,0))</f>
        <v>185850</v>
      </c>
    </row>
    <row r="1059" spans="1:3">
      <c r="A1059">
        <v>1058</v>
      </c>
      <c r="B1059" s="4" t="str">
        <f>INDEX('Edited Data'!$A$1:$CG$1461,MATCH($A1059,'Edited Data'!$A$1:$A$1461,0),MATCH(B$1,'Edited Data'!$A$1:$CG$1,0))</f>
        <v>&lt;20</v>
      </c>
      <c r="C1059" s="4">
        <f>INDEX('Edited Data'!$A$1:$CG$1461,MATCH($A1059,'Edited Data'!$A$1:$A$1461,0),MATCH(C$1,'Edited Data'!$A$1:$CG$1,0))</f>
        <v>248000</v>
      </c>
    </row>
    <row r="1060" spans="1:3">
      <c r="A1060">
        <v>1059</v>
      </c>
      <c r="B1060" s="4" t="str">
        <f>INDEX('Edited Data'!$A$1:$CG$1461,MATCH($A1060,'Edited Data'!$A$1:$A$1461,0),MATCH(B$1,'Edited Data'!$A$1:$CG$1,0))</f>
        <v>&lt;5</v>
      </c>
      <c r="C1060" s="4">
        <f>INDEX('Edited Data'!$A$1:$CG$1461,MATCH($A1060,'Edited Data'!$A$1:$A$1461,0),MATCH(C$1,'Edited Data'!$A$1:$CG$1,0))</f>
        <v>335000</v>
      </c>
    </row>
    <row r="1061" spans="1:3">
      <c r="A1061">
        <v>1060</v>
      </c>
      <c r="B1061" s="4" t="str">
        <f>INDEX('Edited Data'!$A$1:$CG$1461,MATCH($A1061,'Edited Data'!$A$1:$A$1461,0),MATCH(B$1,'Edited Data'!$A$1:$CG$1,0))</f>
        <v>&gt;20</v>
      </c>
      <c r="C1061" s="4">
        <f>INDEX('Edited Data'!$A$1:$CG$1461,MATCH($A1061,'Edited Data'!$A$1:$A$1461,0),MATCH(C$1,'Edited Data'!$A$1:$CG$1,0))</f>
        <v>220000</v>
      </c>
    </row>
    <row r="1062" spans="1:3">
      <c r="A1062">
        <v>1061</v>
      </c>
      <c r="B1062" s="4" t="str">
        <f>INDEX('Edited Data'!$A$1:$CG$1461,MATCH($A1062,'Edited Data'!$A$1:$A$1461,0),MATCH(B$1,'Edited Data'!$A$1:$CG$1,0))</f>
        <v>&lt;10</v>
      </c>
      <c r="C1062" s="4">
        <f>INDEX('Edited Data'!$A$1:$CG$1461,MATCH($A1062,'Edited Data'!$A$1:$A$1461,0),MATCH(C$1,'Edited Data'!$A$1:$CG$1,0))</f>
        <v>213500</v>
      </c>
    </row>
    <row r="1063" spans="1:3">
      <c r="A1063">
        <v>1062</v>
      </c>
      <c r="B1063" s="4" t="str">
        <f>INDEX('Edited Data'!$A$1:$CG$1461,MATCH($A1063,'Edited Data'!$A$1:$A$1461,0),MATCH(B$1,'Edited Data'!$A$1:$CG$1,0))</f>
        <v>&gt;20</v>
      </c>
      <c r="C1063" s="4">
        <f>INDEX('Edited Data'!$A$1:$CG$1461,MATCH($A1063,'Edited Data'!$A$1:$A$1461,0),MATCH(C$1,'Edited Data'!$A$1:$CG$1,0))</f>
        <v>81000</v>
      </c>
    </row>
    <row r="1064" spans="1:3">
      <c r="A1064">
        <v>1063</v>
      </c>
      <c r="B1064" s="4" t="str">
        <f>INDEX('Edited Data'!$A$1:$CG$1461,MATCH($A1064,'Edited Data'!$A$1:$A$1461,0),MATCH(B$1,'Edited Data'!$A$1:$CG$1,0))</f>
        <v>&gt;20</v>
      </c>
      <c r="C1064" s="4">
        <f>INDEX('Edited Data'!$A$1:$CG$1461,MATCH($A1064,'Edited Data'!$A$1:$A$1461,0),MATCH(C$1,'Edited Data'!$A$1:$CG$1,0))</f>
        <v>90000</v>
      </c>
    </row>
    <row r="1065" spans="1:3">
      <c r="A1065">
        <v>1064</v>
      </c>
      <c r="B1065" s="4" t="str">
        <f>INDEX('Edited Data'!$A$1:$CG$1461,MATCH($A1065,'Edited Data'!$A$1:$A$1461,0),MATCH(B$1,'Edited Data'!$A$1:$CG$1,0))</f>
        <v>&gt;20</v>
      </c>
      <c r="C1065" s="4">
        <f>INDEX('Edited Data'!$A$1:$CG$1461,MATCH($A1065,'Edited Data'!$A$1:$A$1461,0),MATCH(C$1,'Edited Data'!$A$1:$CG$1,0))</f>
        <v>110500</v>
      </c>
    </row>
    <row r="1066" spans="1:3">
      <c r="A1066">
        <v>1065</v>
      </c>
      <c r="B1066" s="4" t="str">
        <f>INDEX('Edited Data'!$A$1:$CG$1461,MATCH($A1066,'Edited Data'!$A$1:$A$1461,0),MATCH(B$1,'Edited Data'!$A$1:$CG$1,0))</f>
        <v>&gt;20</v>
      </c>
      <c r="C1066" s="4">
        <f>INDEX('Edited Data'!$A$1:$CG$1461,MATCH($A1066,'Edited Data'!$A$1:$A$1461,0),MATCH(C$1,'Edited Data'!$A$1:$CG$1,0))</f>
        <v>154000</v>
      </c>
    </row>
    <row r="1067" spans="1:3">
      <c r="A1067">
        <v>1066</v>
      </c>
      <c r="B1067" s="4" t="str">
        <f>INDEX('Edited Data'!$A$1:$CG$1461,MATCH($A1067,'Edited Data'!$A$1:$A$1461,0),MATCH(B$1,'Edited Data'!$A$1:$CG$1,0))</f>
        <v>&lt;20</v>
      </c>
      <c r="C1067" s="4">
        <f>INDEX('Edited Data'!$A$1:$CG$1461,MATCH($A1067,'Edited Data'!$A$1:$A$1461,0),MATCH(C$1,'Edited Data'!$A$1:$CG$1,0))</f>
        <v>328000</v>
      </c>
    </row>
    <row r="1068" spans="1:3">
      <c r="A1068">
        <v>1067</v>
      </c>
      <c r="B1068" s="4" t="str">
        <f>INDEX('Edited Data'!$A$1:$CG$1461,MATCH($A1068,'Edited Data'!$A$1:$A$1461,0),MATCH(B$1,'Edited Data'!$A$1:$CG$1,0))</f>
        <v>&lt;20</v>
      </c>
      <c r="C1068" s="4">
        <f>INDEX('Edited Data'!$A$1:$CG$1461,MATCH($A1068,'Edited Data'!$A$1:$A$1461,0),MATCH(C$1,'Edited Data'!$A$1:$CG$1,0))</f>
        <v>178000</v>
      </c>
    </row>
    <row r="1069" spans="1:3">
      <c r="A1069">
        <v>1068</v>
      </c>
      <c r="B1069" s="4" t="str">
        <f>INDEX('Edited Data'!$A$1:$CG$1461,MATCH($A1069,'Edited Data'!$A$1:$A$1461,0),MATCH(B$1,'Edited Data'!$A$1:$CG$1,0))</f>
        <v>&gt;20</v>
      </c>
      <c r="C1069" s="4">
        <f>INDEX('Edited Data'!$A$1:$CG$1461,MATCH($A1069,'Edited Data'!$A$1:$A$1461,0),MATCH(C$1,'Edited Data'!$A$1:$CG$1,0))</f>
        <v>167900</v>
      </c>
    </row>
    <row r="1070" spans="1:3">
      <c r="A1070">
        <v>1069</v>
      </c>
      <c r="B1070" s="4" t="str">
        <f>INDEX('Edited Data'!$A$1:$CG$1461,MATCH($A1070,'Edited Data'!$A$1:$A$1461,0),MATCH(B$1,'Edited Data'!$A$1:$CG$1,0))</f>
        <v>&gt;20</v>
      </c>
      <c r="C1070" s="4">
        <f>INDEX('Edited Data'!$A$1:$CG$1461,MATCH($A1070,'Edited Data'!$A$1:$A$1461,0),MATCH(C$1,'Edited Data'!$A$1:$CG$1,0))</f>
        <v>151400</v>
      </c>
    </row>
    <row r="1071" spans="1:3">
      <c r="A1071">
        <v>1070</v>
      </c>
      <c r="B1071" s="4" t="str">
        <f>INDEX('Edited Data'!$A$1:$CG$1461,MATCH($A1071,'Edited Data'!$A$1:$A$1461,0),MATCH(B$1,'Edited Data'!$A$1:$CG$1,0))</f>
        <v>&gt;20</v>
      </c>
      <c r="C1071" s="4">
        <f>INDEX('Edited Data'!$A$1:$CG$1461,MATCH($A1071,'Edited Data'!$A$1:$A$1461,0),MATCH(C$1,'Edited Data'!$A$1:$CG$1,0))</f>
        <v>135000</v>
      </c>
    </row>
    <row r="1072" spans="1:3">
      <c r="A1072">
        <v>1071</v>
      </c>
      <c r="B1072" s="4" t="str">
        <f>INDEX('Edited Data'!$A$1:$CG$1461,MATCH($A1072,'Edited Data'!$A$1:$A$1461,0),MATCH(B$1,'Edited Data'!$A$1:$CG$1,0))</f>
        <v>&gt;20</v>
      </c>
      <c r="C1072" s="4">
        <f>INDEX('Edited Data'!$A$1:$CG$1461,MATCH($A1072,'Edited Data'!$A$1:$A$1461,0),MATCH(C$1,'Edited Data'!$A$1:$CG$1,0))</f>
        <v>135000</v>
      </c>
    </row>
    <row r="1073" spans="1:3">
      <c r="A1073">
        <v>1072</v>
      </c>
      <c r="B1073" s="4" t="str">
        <f>INDEX('Edited Data'!$A$1:$CG$1461,MATCH($A1073,'Edited Data'!$A$1:$A$1461,0),MATCH(B$1,'Edited Data'!$A$1:$CG$1,0))</f>
        <v>&gt;20</v>
      </c>
      <c r="C1073" s="4">
        <f>INDEX('Edited Data'!$A$1:$CG$1461,MATCH($A1073,'Edited Data'!$A$1:$A$1461,0),MATCH(C$1,'Edited Data'!$A$1:$CG$1,0))</f>
        <v>154000</v>
      </c>
    </row>
    <row r="1074" spans="1:3">
      <c r="A1074">
        <v>1073</v>
      </c>
      <c r="B1074" s="4" t="str">
        <f>INDEX('Edited Data'!$A$1:$CG$1461,MATCH($A1074,'Edited Data'!$A$1:$A$1461,0),MATCH(B$1,'Edited Data'!$A$1:$CG$1,0))</f>
        <v>&gt;20</v>
      </c>
      <c r="C1074" s="4">
        <f>INDEX('Edited Data'!$A$1:$CG$1461,MATCH($A1074,'Edited Data'!$A$1:$A$1461,0),MATCH(C$1,'Edited Data'!$A$1:$CG$1,0))</f>
        <v>91500</v>
      </c>
    </row>
    <row r="1075" spans="1:3">
      <c r="A1075">
        <v>1074</v>
      </c>
      <c r="B1075" s="4" t="str">
        <f>INDEX('Edited Data'!$A$1:$CG$1461,MATCH($A1075,'Edited Data'!$A$1:$A$1461,0),MATCH(B$1,'Edited Data'!$A$1:$CG$1,0))</f>
        <v>&gt;20</v>
      </c>
      <c r="C1075" s="4">
        <f>INDEX('Edited Data'!$A$1:$CG$1461,MATCH($A1075,'Edited Data'!$A$1:$A$1461,0),MATCH(C$1,'Edited Data'!$A$1:$CG$1,0))</f>
        <v>159500</v>
      </c>
    </row>
    <row r="1076" spans="1:3">
      <c r="A1076">
        <v>1075</v>
      </c>
      <c r="B1076" s="4" t="str">
        <f>INDEX('Edited Data'!$A$1:$CG$1461,MATCH($A1076,'Edited Data'!$A$1:$A$1461,0),MATCH(B$1,'Edited Data'!$A$1:$CG$1,0))</f>
        <v>&lt;5</v>
      </c>
      <c r="C1076" s="4">
        <f>INDEX('Edited Data'!$A$1:$CG$1461,MATCH($A1076,'Edited Data'!$A$1:$A$1461,0),MATCH(C$1,'Edited Data'!$A$1:$CG$1,0))</f>
        <v>194000</v>
      </c>
    </row>
    <row r="1077" spans="1:3">
      <c r="A1077">
        <v>1076</v>
      </c>
      <c r="B1077" s="4" t="str">
        <f>INDEX('Edited Data'!$A$1:$CG$1461,MATCH($A1077,'Edited Data'!$A$1:$A$1461,0),MATCH(B$1,'Edited Data'!$A$1:$CG$1,0))</f>
        <v>&gt;20</v>
      </c>
      <c r="C1077" s="4">
        <f>INDEX('Edited Data'!$A$1:$CG$1461,MATCH($A1077,'Edited Data'!$A$1:$A$1461,0),MATCH(C$1,'Edited Data'!$A$1:$CG$1,0))</f>
        <v>219500</v>
      </c>
    </row>
    <row r="1078" spans="1:3">
      <c r="A1078">
        <v>1077</v>
      </c>
      <c r="B1078" s="4" t="str">
        <f>INDEX('Edited Data'!$A$1:$CG$1461,MATCH($A1078,'Edited Data'!$A$1:$A$1461,0),MATCH(B$1,'Edited Data'!$A$1:$CG$1,0))</f>
        <v>&gt;20</v>
      </c>
      <c r="C1078" s="4">
        <f>INDEX('Edited Data'!$A$1:$CG$1461,MATCH($A1078,'Edited Data'!$A$1:$A$1461,0),MATCH(C$1,'Edited Data'!$A$1:$CG$1,0))</f>
        <v>170000</v>
      </c>
    </row>
    <row r="1079" spans="1:3">
      <c r="A1079">
        <v>1078</v>
      </c>
      <c r="B1079" s="4" t="str">
        <f>INDEX('Edited Data'!$A$1:$CG$1461,MATCH($A1079,'Edited Data'!$A$1:$A$1461,0),MATCH(B$1,'Edited Data'!$A$1:$CG$1,0))</f>
        <v>&gt;20</v>
      </c>
      <c r="C1079" s="4">
        <f>INDEX('Edited Data'!$A$1:$CG$1461,MATCH($A1079,'Edited Data'!$A$1:$A$1461,0),MATCH(C$1,'Edited Data'!$A$1:$CG$1,0))</f>
        <v>138800</v>
      </c>
    </row>
    <row r="1080" spans="1:3">
      <c r="A1080">
        <v>1079</v>
      </c>
      <c r="B1080" s="4" t="str">
        <f>INDEX('Edited Data'!$A$1:$CG$1461,MATCH($A1080,'Edited Data'!$A$1:$A$1461,0),MATCH(B$1,'Edited Data'!$A$1:$CG$1,0))</f>
        <v>&lt;5</v>
      </c>
      <c r="C1080" s="4">
        <f>INDEX('Edited Data'!$A$1:$CG$1461,MATCH($A1080,'Edited Data'!$A$1:$A$1461,0),MATCH(C$1,'Edited Data'!$A$1:$CG$1,0))</f>
        <v>155900</v>
      </c>
    </row>
    <row r="1081" spans="1:3">
      <c r="A1081">
        <v>1080</v>
      </c>
      <c r="B1081" s="4" t="str">
        <f>INDEX('Edited Data'!$A$1:$CG$1461,MATCH($A1081,'Edited Data'!$A$1:$A$1461,0),MATCH(B$1,'Edited Data'!$A$1:$CG$1,0))</f>
        <v>&lt;20</v>
      </c>
      <c r="C1081" s="4">
        <f>INDEX('Edited Data'!$A$1:$CG$1461,MATCH($A1081,'Edited Data'!$A$1:$A$1461,0),MATCH(C$1,'Edited Data'!$A$1:$CG$1,0))</f>
        <v>126000</v>
      </c>
    </row>
    <row r="1082" spans="1:3">
      <c r="A1082">
        <v>1081</v>
      </c>
      <c r="B1082" s="4" t="str">
        <f>INDEX('Edited Data'!$A$1:$CG$1461,MATCH($A1082,'Edited Data'!$A$1:$A$1461,0),MATCH(B$1,'Edited Data'!$A$1:$CG$1,0))</f>
        <v>&gt;20</v>
      </c>
      <c r="C1082" s="4">
        <f>INDEX('Edited Data'!$A$1:$CG$1461,MATCH($A1082,'Edited Data'!$A$1:$A$1461,0),MATCH(C$1,'Edited Data'!$A$1:$CG$1,0))</f>
        <v>145000</v>
      </c>
    </row>
    <row r="1083" spans="1:3">
      <c r="A1083">
        <v>1082</v>
      </c>
      <c r="B1083" s="4" t="str">
        <f>INDEX('Edited Data'!$A$1:$CG$1461,MATCH($A1083,'Edited Data'!$A$1:$A$1461,0),MATCH(B$1,'Edited Data'!$A$1:$CG$1,0))</f>
        <v>&gt;20</v>
      </c>
      <c r="C1083" s="4">
        <f>INDEX('Edited Data'!$A$1:$CG$1461,MATCH($A1083,'Edited Data'!$A$1:$A$1461,0),MATCH(C$1,'Edited Data'!$A$1:$CG$1,0))</f>
        <v>133000</v>
      </c>
    </row>
    <row r="1084" spans="1:3">
      <c r="A1084">
        <v>1083</v>
      </c>
      <c r="B1084" s="4" t="str">
        <f>INDEX('Edited Data'!$A$1:$CG$1461,MATCH($A1084,'Edited Data'!$A$1:$A$1461,0),MATCH(B$1,'Edited Data'!$A$1:$CG$1,0))</f>
        <v>&lt;5</v>
      </c>
      <c r="C1084" s="4">
        <f>INDEX('Edited Data'!$A$1:$CG$1461,MATCH($A1084,'Edited Data'!$A$1:$A$1461,0),MATCH(C$1,'Edited Data'!$A$1:$CG$1,0))</f>
        <v>192000</v>
      </c>
    </row>
    <row r="1085" spans="1:3">
      <c r="A1085">
        <v>1084</v>
      </c>
      <c r="B1085" s="4" t="str">
        <f>INDEX('Edited Data'!$A$1:$CG$1461,MATCH($A1085,'Edited Data'!$A$1:$A$1461,0),MATCH(B$1,'Edited Data'!$A$1:$CG$1,0))</f>
        <v>&gt;20</v>
      </c>
      <c r="C1085" s="4">
        <f>INDEX('Edited Data'!$A$1:$CG$1461,MATCH($A1085,'Edited Data'!$A$1:$A$1461,0),MATCH(C$1,'Edited Data'!$A$1:$CG$1,0))</f>
        <v>160000</v>
      </c>
    </row>
    <row r="1086" spans="1:3">
      <c r="A1086">
        <v>1085</v>
      </c>
      <c r="B1086" s="4" t="str">
        <f>INDEX('Edited Data'!$A$1:$CG$1461,MATCH($A1086,'Edited Data'!$A$1:$A$1461,0),MATCH(B$1,'Edited Data'!$A$1:$CG$1,0))</f>
        <v>&lt;20</v>
      </c>
      <c r="C1086" s="4">
        <f>INDEX('Edited Data'!$A$1:$CG$1461,MATCH($A1086,'Edited Data'!$A$1:$A$1461,0),MATCH(C$1,'Edited Data'!$A$1:$CG$1,0))</f>
        <v>187500</v>
      </c>
    </row>
    <row r="1087" spans="1:3">
      <c r="A1087">
        <v>1086</v>
      </c>
      <c r="B1087" s="4" t="str">
        <f>INDEX('Edited Data'!$A$1:$CG$1461,MATCH($A1087,'Edited Data'!$A$1:$A$1461,0),MATCH(B$1,'Edited Data'!$A$1:$CG$1,0))</f>
        <v>&lt;20</v>
      </c>
      <c r="C1087" s="4">
        <f>INDEX('Edited Data'!$A$1:$CG$1461,MATCH($A1087,'Edited Data'!$A$1:$A$1461,0),MATCH(C$1,'Edited Data'!$A$1:$CG$1,0))</f>
        <v>147000</v>
      </c>
    </row>
    <row r="1088" spans="1:3">
      <c r="A1088">
        <v>1087</v>
      </c>
      <c r="B1088" s="4" t="str">
        <f>INDEX('Edited Data'!$A$1:$CG$1461,MATCH($A1088,'Edited Data'!$A$1:$A$1461,0),MATCH(B$1,'Edited Data'!$A$1:$CG$1,0))</f>
        <v>&gt;20</v>
      </c>
      <c r="C1088" s="4">
        <f>INDEX('Edited Data'!$A$1:$CG$1461,MATCH($A1088,'Edited Data'!$A$1:$A$1461,0),MATCH(C$1,'Edited Data'!$A$1:$CG$1,0))</f>
        <v>83500</v>
      </c>
    </row>
    <row r="1089" spans="1:3">
      <c r="A1089">
        <v>1088</v>
      </c>
      <c r="B1089" s="4" t="str">
        <f>INDEX('Edited Data'!$A$1:$CG$1461,MATCH($A1089,'Edited Data'!$A$1:$A$1461,0),MATCH(B$1,'Edited Data'!$A$1:$CG$1,0))</f>
        <v>&lt;5</v>
      </c>
      <c r="C1089" s="4">
        <f>INDEX('Edited Data'!$A$1:$CG$1461,MATCH($A1089,'Edited Data'!$A$1:$A$1461,0),MATCH(C$1,'Edited Data'!$A$1:$CG$1,0))</f>
        <v>252000</v>
      </c>
    </row>
    <row r="1090" spans="1:3">
      <c r="A1090">
        <v>1089</v>
      </c>
      <c r="B1090" s="4" t="str">
        <f>INDEX('Edited Data'!$A$1:$CG$1461,MATCH($A1090,'Edited Data'!$A$1:$A$1461,0),MATCH(B$1,'Edited Data'!$A$1:$CG$1,0))</f>
        <v>&lt;5</v>
      </c>
      <c r="C1090" s="4">
        <f>INDEX('Edited Data'!$A$1:$CG$1461,MATCH($A1090,'Edited Data'!$A$1:$A$1461,0),MATCH(C$1,'Edited Data'!$A$1:$CG$1,0))</f>
        <v>137500</v>
      </c>
    </row>
    <row r="1091" spans="1:3">
      <c r="A1091">
        <v>1090</v>
      </c>
      <c r="B1091" s="4" t="str">
        <f>INDEX('Edited Data'!$A$1:$CG$1461,MATCH($A1091,'Edited Data'!$A$1:$A$1461,0),MATCH(B$1,'Edited Data'!$A$1:$CG$1,0))</f>
        <v>&lt;5</v>
      </c>
      <c r="C1091" s="4">
        <f>INDEX('Edited Data'!$A$1:$CG$1461,MATCH($A1091,'Edited Data'!$A$1:$A$1461,0),MATCH(C$1,'Edited Data'!$A$1:$CG$1,0))</f>
        <v>197000</v>
      </c>
    </row>
    <row r="1092" spans="1:3">
      <c r="A1092">
        <v>1091</v>
      </c>
      <c r="B1092" s="4" t="str">
        <f>INDEX('Edited Data'!$A$1:$CG$1461,MATCH($A1092,'Edited Data'!$A$1:$A$1461,0),MATCH(B$1,'Edited Data'!$A$1:$CG$1,0))</f>
        <v>&gt;20</v>
      </c>
      <c r="C1092" s="4">
        <f>INDEX('Edited Data'!$A$1:$CG$1461,MATCH($A1092,'Edited Data'!$A$1:$A$1461,0),MATCH(C$1,'Edited Data'!$A$1:$CG$1,0))</f>
        <v>92900</v>
      </c>
    </row>
    <row r="1093" spans="1:3">
      <c r="A1093">
        <v>1092</v>
      </c>
      <c r="B1093" s="4" t="str">
        <f>INDEX('Edited Data'!$A$1:$CG$1461,MATCH($A1093,'Edited Data'!$A$1:$A$1461,0),MATCH(B$1,'Edited Data'!$A$1:$CG$1,0))</f>
        <v>&lt;10</v>
      </c>
      <c r="C1093" s="4">
        <f>INDEX('Edited Data'!$A$1:$CG$1461,MATCH($A1093,'Edited Data'!$A$1:$A$1461,0),MATCH(C$1,'Edited Data'!$A$1:$CG$1,0))</f>
        <v>160000</v>
      </c>
    </row>
    <row r="1094" spans="1:3">
      <c r="A1094">
        <v>1093</v>
      </c>
      <c r="B1094" s="4" t="str">
        <f>INDEX('Edited Data'!$A$1:$CG$1461,MATCH($A1094,'Edited Data'!$A$1:$A$1461,0),MATCH(B$1,'Edited Data'!$A$1:$CG$1,0))</f>
        <v>&gt;20</v>
      </c>
      <c r="C1094" s="4">
        <f>INDEX('Edited Data'!$A$1:$CG$1461,MATCH($A1094,'Edited Data'!$A$1:$A$1461,0),MATCH(C$1,'Edited Data'!$A$1:$CG$1,0))</f>
        <v>136500</v>
      </c>
    </row>
    <row r="1095" spans="1:3">
      <c r="A1095">
        <v>1094</v>
      </c>
      <c r="B1095" s="4" t="str">
        <f>INDEX('Edited Data'!$A$1:$CG$1461,MATCH($A1095,'Edited Data'!$A$1:$A$1461,0),MATCH(B$1,'Edited Data'!$A$1:$CG$1,0))</f>
        <v>&gt;20</v>
      </c>
      <c r="C1095" s="4">
        <f>INDEX('Edited Data'!$A$1:$CG$1461,MATCH($A1095,'Edited Data'!$A$1:$A$1461,0),MATCH(C$1,'Edited Data'!$A$1:$CG$1,0))</f>
        <v>146000</v>
      </c>
    </row>
    <row r="1096" spans="1:3">
      <c r="A1096">
        <v>1095</v>
      </c>
      <c r="B1096" s="4" t="str">
        <f>INDEX('Edited Data'!$A$1:$CG$1461,MATCH($A1096,'Edited Data'!$A$1:$A$1461,0),MATCH(B$1,'Edited Data'!$A$1:$CG$1,0))</f>
        <v>&gt;20</v>
      </c>
      <c r="C1096" s="4">
        <f>INDEX('Edited Data'!$A$1:$CG$1461,MATCH($A1096,'Edited Data'!$A$1:$A$1461,0),MATCH(C$1,'Edited Data'!$A$1:$CG$1,0))</f>
        <v>129000</v>
      </c>
    </row>
    <row r="1097" spans="1:3">
      <c r="A1097">
        <v>1096</v>
      </c>
      <c r="B1097" s="4" t="str">
        <f>INDEX('Edited Data'!$A$1:$CG$1461,MATCH($A1097,'Edited Data'!$A$1:$A$1461,0),MATCH(B$1,'Edited Data'!$A$1:$CG$1,0))</f>
        <v>&lt;5</v>
      </c>
      <c r="C1097" s="4">
        <f>INDEX('Edited Data'!$A$1:$CG$1461,MATCH($A1097,'Edited Data'!$A$1:$A$1461,0),MATCH(C$1,'Edited Data'!$A$1:$CG$1,0))</f>
        <v>176432</v>
      </c>
    </row>
    <row r="1098" spans="1:3">
      <c r="A1098">
        <v>1097</v>
      </c>
      <c r="B1098" s="4" t="str">
        <f>INDEX('Edited Data'!$A$1:$CG$1461,MATCH($A1098,'Edited Data'!$A$1:$A$1461,0),MATCH(B$1,'Edited Data'!$A$1:$CG$1,0))</f>
        <v>&gt;20</v>
      </c>
      <c r="C1098" s="4">
        <f>INDEX('Edited Data'!$A$1:$CG$1461,MATCH($A1098,'Edited Data'!$A$1:$A$1461,0),MATCH(C$1,'Edited Data'!$A$1:$CG$1,0))</f>
        <v>127000</v>
      </c>
    </row>
    <row r="1099" spans="1:3">
      <c r="A1099">
        <v>1098</v>
      </c>
      <c r="B1099" s="4" t="str">
        <f>INDEX('Edited Data'!$A$1:$CG$1461,MATCH($A1099,'Edited Data'!$A$1:$A$1461,0),MATCH(B$1,'Edited Data'!$A$1:$CG$1,0))</f>
        <v>&gt;20</v>
      </c>
      <c r="C1099" s="4">
        <f>INDEX('Edited Data'!$A$1:$CG$1461,MATCH($A1099,'Edited Data'!$A$1:$A$1461,0),MATCH(C$1,'Edited Data'!$A$1:$CG$1,0))</f>
        <v>170000</v>
      </c>
    </row>
    <row r="1100" spans="1:3">
      <c r="A1100">
        <v>1099</v>
      </c>
      <c r="B1100" s="4" t="str">
        <f>INDEX('Edited Data'!$A$1:$CG$1461,MATCH($A1100,'Edited Data'!$A$1:$A$1461,0),MATCH(B$1,'Edited Data'!$A$1:$CG$1,0))</f>
        <v>&gt;20</v>
      </c>
      <c r="C1100" s="4">
        <f>INDEX('Edited Data'!$A$1:$CG$1461,MATCH($A1100,'Edited Data'!$A$1:$A$1461,0),MATCH(C$1,'Edited Data'!$A$1:$CG$1,0))</f>
        <v>128000</v>
      </c>
    </row>
    <row r="1101" spans="1:3">
      <c r="A1101">
        <v>1100</v>
      </c>
      <c r="B1101" s="4" t="str">
        <f>INDEX('Edited Data'!$A$1:$CG$1461,MATCH($A1101,'Edited Data'!$A$1:$A$1461,0),MATCH(B$1,'Edited Data'!$A$1:$CG$1,0))</f>
        <v>&gt;20</v>
      </c>
      <c r="C1101" s="4">
        <f>INDEX('Edited Data'!$A$1:$CG$1461,MATCH($A1101,'Edited Data'!$A$1:$A$1461,0),MATCH(C$1,'Edited Data'!$A$1:$CG$1,0))</f>
        <v>157000</v>
      </c>
    </row>
    <row r="1102" spans="1:3">
      <c r="A1102">
        <v>1101</v>
      </c>
      <c r="B1102" s="4" t="str">
        <f>INDEX('Edited Data'!$A$1:$CG$1461,MATCH($A1102,'Edited Data'!$A$1:$A$1461,0),MATCH(B$1,'Edited Data'!$A$1:$CG$1,0))</f>
        <v>&gt;20</v>
      </c>
      <c r="C1102" s="4">
        <f>INDEX('Edited Data'!$A$1:$CG$1461,MATCH($A1102,'Edited Data'!$A$1:$A$1461,0),MATCH(C$1,'Edited Data'!$A$1:$CG$1,0))</f>
        <v>60000</v>
      </c>
    </row>
    <row r="1103" spans="1:3">
      <c r="A1103">
        <v>1102</v>
      </c>
      <c r="B1103" s="4" t="str">
        <f>INDEX('Edited Data'!$A$1:$CG$1461,MATCH($A1103,'Edited Data'!$A$1:$A$1461,0),MATCH(B$1,'Edited Data'!$A$1:$CG$1,0))</f>
        <v>&gt;20</v>
      </c>
      <c r="C1103" s="4">
        <f>INDEX('Edited Data'!$A$1:$CG$1461,MATCH($A1103,'Edited Data'!$A$1:$A$1461,0),MATCH(C$1,'Edited Data'!$A$1:$CG$1,0))</f>
        <v>119500</v>
      </c>
    </row>
    <row r="1104" spans="1:3">
      <c r="A1104">
        <v>1103</v>
      </c>
      <c r="B1104" s="4" t="str">
        <f>INDEX('Edited Data'!$A$1:$CG$1461,MATCH($A1104,'Edited Data'!$A$1:$A$1461,0),MATCH(B$1,'Edited Data'!$A$1:$CG$1,0))</f>
        <v>&gt;20</v>
      </c>
      <c r="C1104" s="4">
        <f>INDEX('Edited Data'!$A$1:$CG$1461,MATCH($A1104,'Edited Data'!$A$1:$A$1461,0),MATCH(C$1,'Edited Data'!$A$1:$CG$1,0))</f>
        <v>135000</v>
      </c>
    </row>
    <row r="1105" spans="1:3">
      <c r="A1105">
        <v>1104</v>
      </c>
      <c r="B1105" s="4" t="str">
        <f>INDEX('Edited Data'!$A$1:$CG$1461,MATCH($A1105,'Edited Data'!$A$1:$A$1461,0),MATCH(B$1,'Edited Data'!$A$1:$CG$1,0))</f>
        <v>&gt;20</v>
      </c>
      <c r="C1105" s="4">
        <f>INDEX('Edited Data'!$A$1:$CG$1461,MATCH($A1105,'Edited Data'!$A$1:$A$1461,0),MATCH(C$1,'Edited Data'!$A$1:$CG$1,0))</f>
        <v>159500</v>
      </c>
    </row>
    <row r="1106" spans="1:3">
      <c r="A1106">
        <v>1105</v>
      </c>
      <c r="B1106" s="4" t="str">
        <f>INDEX('Edited Data'!$A$1:$CG$1461,MATCH($A1106,'Edited Data'!$A$1:$A$1461,0),MATCH(B$1,'Edited Data'!$A$1:$CG$1,0))</f>
        <v>&gt;20</v>
      </c>
      <c r="C1106" s="4">
        <f>INDEX('Edited Data'!$A$1:$CG$1461,MATCH($A1106,'Edited Data'!$A$1:$A$1461,0),MATCH(C$1,'Edited Data'!$A$1:$CG$1,0))</f>
        <v>106000</v>
      </c>
    </row>
    <row r="1107" spans="1:3">
      <c r="A1107">
        <v>1106</v>
      </c>
      <c r="B1107" s="4" t="str">
        <f>INDEX('Edited Data'!$A$1:$CG$1461,MATCH($A1107,'Edited Data'!$A$1:$A$1461,0),MATCH(B$1,'Edited Data'!$A$1:$CG$1,0))</f>
        <v>&lt;20</v>
      </c>
      <c r="C1107" s="4">
        <f>INDEX('Edited Data'!$A$1:$CG$1461,MATCH($A1107,'Edited Data'!$A$1:$A$1461,0),MATCH(C$1,'Edited Data'!$A$1:$CG$1,0))</f>
        <v>325000</v>
      </c>
    </row>
    <row r="1108" spans="1:3">
      <c r="A1108">
        <v>1107</v>
      </c>
      <c r="B1108" s="4" t="str">
        <f>INDEX('Edited Data'!$A$1:$CG$1461,MATCH($A1108,'Edited Data'!$A$1:$A$1461,0),MATCH(B$1,'Edited Data'!$A$1:$CG$1,0))</f>
        <v>&lt;20</v>
      </c>
      <c r="C1108" s="4">
        <f>INDEX('Edited Data'!$A$1:$CG$1461,MATCH($A1108,'Edited Data'!$A$1:$A$1461,0),MATCH(C$1,'Edited Data'!$A$1:$CG$1,0))</f>
        <v>179900</v>
      </c>
    </row>
    <row r="1109" spans="1:3">
      <c r="A1109">
        <v>1108</v>
      </c>
      <c r="B1109" s="4" t="str">
        <f>INDEX('Edited Data'!$A$1:$CG$1461,MATCH($A1109,'Edited Data'!$A$1:$A$1461,0),MATCH(B$1,'Edited Data'!$A$1:$CG$1,0))</f>
        <v>&lt;5</v>
      </c>
      <c r="C1109" s="4">
        <f>INDEX('Edited Data'!$A$1:$CG$1461,MATCH($A1109,'Edited Data'!$A$1:$A$1461,0),MATCH(C$1,'Edited Data'!$A$1:$CG$1,0))</f>
        <v>274725</v>
      </c>
    </row>
    <row r="1110" spans="1:3">
      <c r="A1110">
        <v>1109</v>
      </c>
      <c r="B1110" s="4" t="str">
        <f>INDEX('Edited Data'!$A$1:$CG$1461,MATCH($A1110,'Edited Data'!$A$1:$A$1461,0),MATCH(B$1,'Edited Data'!$A$1:$CG$1,0))</f>
        <v>&lt;10</v>
      </c>
      <c r="C1110" s="4">
        <f>INDEX('Edited Data'!$A$1:$CG$1461,MATCH($A1110,'Edited Data'!$A$1:$A$1461,0),MATCH(C$1,'Edited Data'!$A$1:$CG$1,0))</f>
        <v>181000</v>
      </c>
    </row>
    <row r="1111" spans="1:3">
      <c r="A1111">
        <v>1110</v>
      </c>
      <c r="B1111" s="4" t="str">
        <f>INDEX('Edited Data'!$A$1:$CG$1461,MATCH($A1111,'Edited Data'!$A$1:$A$1461,0),MATCH(B$1,'Edited Data'!$A$1:$CG$1,0))</f>
        <v>&lt;5</v>
      </c>
      <c r="C1111" s="4">
        <f>INDEX('Edited Data'!$A$1:$CG$1461,MATCH($A1111,'Edited Data'!$A$1:$A$1461,0),MATCH(C$1,'Edited Data'!$A$1:$CG$1,0))</f>
        <v>280000</v>
      </c>
    </row>
    <row r="1112" spans="1:3">
      <c r="A1112">
        <v>1111</v>
      </c>
      <c r="B1112" s="4" t="str">
        <f>INDEX('Edited Data'!$A$1:$CG$1461,MATCH($A1112,'Edited Data'!$A$1:$A$1461,0),MATCH(B$1,'Edited Data'!$A$1:$CG$1,0))</f>
        <v>&lt;20</v>
      </c>
      <c r="C1112" s="4">
        <f>INDEX('Edited Data'!$A$1:$CG$1461,MATCH($A1112,'Edited Data'!$A$1:$A$1461,0),MATCH(C$1,'Edited Data'!$A$1:$CG$1,0))</f>
        <v>188000</v>
      </c>
    </row>
    <row r="1113" spans="1:3">
      <c r="A1113">
        <v>1112</v>
      </c>
      <c r="B1113" s="4" t="str">
        <f>INDEX('Edited Data'!$A$1:$CG$1461,MATCH($A1113,'Edited Data'!$A$1:$A$1461,0),MATCH(B$1,'Edited Data'!$A$1:$CG$1,0))</f>
        <v>&gt;20</v>
      </c>
      <c r="C1113" s="4">
        <f>INDEX('Edited Data'!$A$1:$CG$1461,MATCH($A1113,'Edited Data'!$A$1:$A$1461,0),MATCH(C$1,'Edited Data'!$A$1:$CG$1,0))</f>
        <v>205000</v>
      </c>
    </row>
    <row r="1114" spans="1:3">
      <c r="A1114">
        <v>1113</v>
      </c>
      <c r="B1114" s="4" t="str">
        <f>INDEX('Edited Data'!$A$1:$CG$1461,MATCH($A1114,'Edited Data'!$A$1:$A$1461,0),MATCH(B$1,'Edited Data'!$A$1:$CG$1,0))</f>
        <v>&gt;20</v>
      </c>
      <c r="C1114" s="4">
        <f>INDEX('Edited Data'!$A$1:$CG$1461,MATCH($A1114,'Edited Data'!$A$1:$A$1461,0),MATCH(C$1,'Edited Data'!$A$1:$CG$1,0))</f>
        <v>129900</v>
      </c>
    </row>
    <row r="1115" spans="1:3">
      <c r="A1115">
        <v>1114</v>
      </c>
      <c r="B1115" s="4" t="str">
        <f>INDEX('Edited Data'!$A$1:$CG$1461,MATCH($A1115,'Edited Data'!$A$1:$A$1461,0),MATCH(B$1,'Edited Data'!$A$1:$CG$1,0))</f>
        <v>&gt;20</v>
      </c>
      <c r="C1115" s="4">
        <f>INDEX('Edited Data'!$A$1:$CG$1461,MATCH($A1115,'Edited Data'!$A$1:$A$1461,0),MATCH(C$1,'Edited Data'!$A$1:$CG$1,0))</f>
        <v>134500</v>
      </c>
    </row>
    <row r="1116" spans="1:3">
      <c r="A1116">
        <v>1115</v>
      </c>
      <c r="B1116" s="4" t="str">
        <f>INDEX('Edited Data'!$A$1:$CG$1461,MATCH($A1116,'Edited Data'!$A$1:$A$1461,0),MATCH(B$1,'Edited Data'!$A$1:$CG$1,0))</f>
        <v>&gt;20</v>
      </c>
      <c r="C1116" s="4">
        <f>INDEX('Edited Data'!$A$1:$CG$1461,MATCH($A1116,'Edited Data'!$A$1:$A$1461,0),MATCH(C$1,'Edited Data'!$A$1:$CG$1,0))</f>
        <v>117000</v>
      </c>
    </row>
    <row r="1117" spans="1:3">
      <c r="A1117">
        <v>1116</v>
      </c>
      <c r="B1117" s="4" t="str">
        <f>INDEX('Edited Data'!$A$1:$CG$1461,MATCH($A1117,'Edited Data'!$A$1:$A$1461,0),MATCH(B$1,'Edited Data'!$A$1:$CG$1,0))</f>
        <v>&lt;5</v>
      </c>
      <c r="C1117" s="4">
        <f>INDEX('Edited Data'!$A$1:$CG$1461,MATCH($A1117,'Edited Data'!$A$1:$A$1461,0),MATCH(C$1,'Edited Data'!$A$1:$CG$1,0))</f>
        <v>318000</v>
      </c>
    </row>
    <row r="1118" spans="1:3">
      <c r="A1118">
        <v>1117</v>
      </c>
      <c r="B1118" s="4" t="str">
        <f>INDEX('Edited Data'!$A$1:$CG$1461,MATCH($A1118,'Edited Data'!$A$1:$A$1461,0),MATCH(B$1,'Edited Data'!$A$1:$CG$1,0))</f>
        <v>&lt;10</v>
      </c>
      <c r="C1118" s="4">
        <f>INDEX('Edited Data'!$A$1:$CG$1461,MATCH($A1118,'Edited Data'!$A$1:$A$1461,0),MATCH(C$1,'Edited Data'!$A$1:$CG$1,0))</f>
        <v>184100</v>
      </c>
    </row>
    <row r="1119" spans="1:3">
      <c r="A1119">
        <v>1118</v>
      </c>
      <c r="B1119" s="4" t="str">
        <f>INDEX('Edited Data'!$A$1:$CG$1461,MATCH($A1119,'Edited Data'!$A$1:$A$1461,0),MATCH(B$1,'Edited Data'!$A$1:$CG$1,0))</f>
        <v>&gt;20</v>
      </c>
      <c r="C1119" s="4">
        <f>INDEX('Edited Data'!$A$1:$CG$1461,MATCH($A1119,'Edited Data'!$A$1:$A$1461,0),MATCH(C$1,'Edited Data'!$A$1:$CG$1,0))</f>
        <v>130000</v>
      </c>
    </row>
    <row r="1120" spans="1:3">
      <c r="A1120">
        <v>1119</v>
      </c>
      <c r="B1120" s="4" t="str">
        <f>INDEX('Edited Data'!$A$1:$CG$1461,MATCH($A1120,'Edited Data'!$A$1:$A$1461,0),MATCH(B$1,'Edited Data'!$A$1:$CG$1,0))</f>
        <v>&gt;20</v>
      </c>
      <c r="C1120" s="4">
        <f>INDEX('Edited Data'!$A$1:$CG$1461,MATCH($A1120,'Edited Data'!$A$1:$A$1461,0),MATCH(C$1,'Edited Data'!$A$1:$CG$1,0))</f>
        <v>140000</v>
      </c>
    </row>
    <row r="1121" spans="1:3">
      <c r="A1121">
        <v>1120</v>
      </c>
      <c r="B1121" s="4" t="str">
        <f>INDEX('Edited Data'!$A$1:$CG$1461,MATCH($A1121,'Edited Data'!$A$1:$A$1461,0),MATCH(B$1,'Edited Data'!$A$1:$CG$1,0))</f>
        <v>&gt;20</v>
      </c>
      <c r="C1121" s="4">
        <f>INDEX('Edited Data'!$A$1:$CG$1461,MATCH($A1121,'Edited Data'!$A$1:$A$1461,0),MATCH(C$1,'Edited Data'!$A$1:$CG$1,0))</f>
        <v>133700</v>
      </c>
    </row>
    <row r="1122" spans="1:3">
      <c r="A1122">
        <v>1121</v>
      </c>
      <c r="B1122" s="4" t="str">
        <f>INDEX('Edited Data'!$A$1:$CG$1461,MATCH($A1122,'Edited Data'!$A$1:$A$1461,0),MATCH(B$1,'Edited Data'!$A$1:$CG$1,0))</f>
        <v>&gt;20</v>
      </c>
      <c r="C1122" s="4">
        <f>INDEX('Edited Data'!$A$1:$CG$1461,MATCH($A1122,'Edited Data'!$A$1:$A$1461,0),MATCH(C$1,'Edited Data'!$A$1:$CG$1,0))</f>
        <v>118400</v>
      </c>
    </row>
    <row r="1123" spans="1:3">
      <c r="A1123">
        <v>1122</v>
      </c>
      <c r="B1123" s="4" t="str">
        <f>INDEX('Edited Data'!$A$1:$CG$1461,MATCH($A1123,'Edited Data'!$A$1:$A$1461,0),MATCH(B$1,'Edited Data'!$A$1:$CG$1,0))</f>
        <v>&lt;5</v>
      </c>
      <c r="C1123" s="4">
        <f>INDEX('Edited Data'!$A$1:$CG$1461,MATCH($A1123,'Edited Data'!$A$1:$A$1461,0),MATCH(C$1,'Edited Data'!$A$1:$CG$1,0))</f>
        <v>212900</v>
      </c>
    </row>
    <row r="1124" spans="1:3">
      <c r="A1124">
        <v>1123</v>
      </c>
      <c r="B1124" s="4" t="str">
        <f>INDEX('Edited Data'!$A$1:$CG$1461,MATCH($A1124,'Edited Data'!$A$1:$A$1461,0),MATCH(B$1,'Edited Data'!$A$1:$CG$1,0))</f>
        <v>&gt;20</v>
      </c>
      <c r="C1124" s="4">
        <f>INDEX('Edited Data'!$A$1:$CG$1461,MATCH($A1124,'Edited Data'!$A$1:$A$1461,0),MATCH(C$1,'Edited Data'!$A$1:$CG$1,0))</f>
        <v>112000</v>
      </c>
    </row>
    <row r="1125" spans="1:3">
      <c r="A1125">
        <v>1124</v>
      </c>
      <c r="B1125" s="4" t="str">
        <f>INDEX('Edited Data'!$A$1:$CG$1461,MATCH($A1125,'Edited Data'!$A$1:$A$1461,0),MATCH(B$1,'Edited Data'!$A$1:$CG$1,0))</f>
        <v>&gt;20</v>
      </c>
      <c r="C1125" s="4">
        <f>INDEX('Edited Data'!$A$1:$CG$1461,MATCH($A1125,'Edited Data'!$A$1:$A$1461,0),MATCH(C$1,'Edited Data'!$A$1:$CG$1,0))</f>
        <v>118000</v>
      </c>
    </row>
    <row r="1126" spans="1:3">
      <c r="A1126">
        <v>1125</v>
      </c>
      <c r="B1126" s="4" t="str">
        <f>INDEX('Edited Data'!$A$1:$CG$1461,MATCH($A1126,'Edited Data'!$A$1:$A$1461,0),MATCH(B$1,'Edited Data'!$A$1:$CG$1,0))</f>
        <v>&lt;20</v>
      </c>
      <c r="C1126" s="4">
        <f>INDEX('Edited Data'!$A$1:$CG$1461,MATCH($A1126,'Edited Data'!$A$1:$A$1461,0),MATCH(C$1,'Edited Data'!$A$1:$CG$1,0))</f>
        <v>163900</v>
      </c>
    </row>
    <row r="1127" spans="1:3">
      <c r="A1127">
        <v>1126</v>
      </c>
      <c r="B1127" s="4" t="str">
        <f>INDEX('Edited Data'!$A$1:$CG$1461,MATCH($A1127,'Edited Data'!$A$1:$A$1461,0),MATCH(B$1,'Edited Data'!$A$1:$CG$1,0))</f>
        <v>&gt;20</v>
      </c>
      <c r="C1127" s="4">
        <f>INDEX('Edited Data'!$A$1:$CG$1461,MATCH($A1127,'Edited Data'!$A$1:$A$1461,0),MATCH(C$1,'Edited Data'!$A$1:$CG$1,0))</f>
        <v>115000</v>
      </c>
    </row>
    <row r="1128" spans="1:3">
      <c r="A1128">
        <v>1127</v>
      </c>
      <c r="B1128" s="4" t="str">
        <f>INDEX('Edited Data'!$A$1:$CG$1461,MATCH($A1128,'Edited Data'!$A$1:$A$1461,0),MATCH(B$1,'Edited Data'!$A$1:$CG$1,0))</f>
        <v>&lt;5</v>
      </c>
      <c r="C1128" s="4">
        <f>INDEX('Edited Data'!$A$1:$CG$1461,MATCH($A1128,'Edited Data'!$A$1:$A$1461,0),MATCH(C$1,'Edited Data'!$A$1:$CG$1,0))</f>
        <v>174000</v>
      </c>
    </row>
    <row r="1129" spans="1:3">
      <c r="A1129">
        <v>1128</v>
      </c>
      <c r="B1129" s="4" t="str">
        <f>INDEX('Edited Data'!$A$1:$CG$1461,MATCH($A1129,'Edited Data'!$A$1:$A$1461,0),MATCH(B$1,'Edited Data'!$A$1:$CG$1,0))</f>
        <v>&lt;5</v>
      </c>
      <c r="C1129" s="4">
        <f>INDEX('Edited Data'!$A$1:$CG$1461,MATCH($A1129,'Edited Data'!$A$1:$A$1461,0),MATCH(C$1,'Edited Data'!$A$1:$CG$1,0))</f>
        <v>259000</v>
      </c>
    </row>
    <row r="1130" spans="1:3">
      <c r="A1130">
        <v>1129</v>
      </c>
      <c r="B1130" s="4" t="str">
        <f>INDEX('Edited Data'!$A$1:$CG$1461,MATCH($A1130,'Edited Data'!$A$1:$A$1461,0),MATCH(B$1,'Edited Data'!$A$1:$CG$1,0))</f>
        <v>&lt;5</v>
      </c>
      <c r="C1130" s="4">
        <f>INDEX('Edited Data'!$A$1:$CG$1461,MATCH($A1130,'Edited Data'!$A$1:$A$1461,0),MATCH(C$1,'Edited Data'!$A$1:$CG$1,0))</f>
        <v>215000</v>
      </c>
    </row>
    <row r="1131" spans="1:3">
      <c r="A1131">
        <v>1130</v>
      </c>
      <c r="B1131" s="4" t="str">
        <f>INDEX('Edited Data'!$A$1:$CG$1461,MATCH($A1131,'Edited Data'!$A$1:$A$1461,0),MATCH(B$1,'Edited Data'!$A$1:$CG$1,0))</f>
        <v>&gt;20</v>
      </c>
      <c r="C1131" s="4">
        <f>INDEX('Edited Data'!$A$1:$CG$1461,MATCH($A1131,'Edited Data'!$A$1:$A$1461,0),MATCH(C$1,'Edited Data'!$A$1:$CG$1,0))</f>
        <v>140000</v>
      </c>
    </row>
    <row r="1132" spans="1:3">
      <c r="A1132">
        <v>1131</v>
      </c>
      <c r="B1132" s="4" t="str">
        <f>INDEX('Edited Data'!$A$1:$CG$1461,MATCH($A1132,'Edited Data'!$A$1:$A$1461,0),MATCH(B$1,'Edited Data'!$A$1:$CG$1,0))</f>
        <v>&gt;20</v>
      </c>
      <c r="C1132" s="4">
        <f>INDEX('Edited Data'!$A$1:$CG$1461,MATCH($A1132,'Edited Data'!$A$1:$A$1461,0),MATCH(C$1,'Edited Data'!$A$1:$CG$1,0))</f>
        <v>135000</v>
      </c>
    </row>
    <row r="1133" spans="1:3">
      <c r="A1133">
        <v>1132</v>
      </c>
      <c r="B1133" s="4" t="str">
        <f>INDEX('Edited Data'!$A$1:$CG$1461,MATCH($A1133,'Edited Data'!$A$1:$A$1461,0),MATCH(B$1,'Edited Data'!$A$1:$CG$1,0))</f>
        <v>&lt;20</v>
      </c>
      <c r="C1133" s="4">
        <f>INDEX('Edited Data'!$A$1:$CG$1461,MATCH($A1133,'Edited Data'!$A$1:$A$1461,0),MATCH(C$1,'Edited Data'!$A$1:$CG$1,0))</f>
        <v>93500</v>
      </c>
    </row>
    <row r="1134" spans="1:3">
      <c r="A1134">
        <v>1133</v>
      </c>
      <c r="B1134" s="4" t="str">
        <f>INDEX('Edited Data'!$A$1:$CG$1461,MATCH($A1134,'Edited Data'!$A$1:$A$1461,0),MATCH(B$1,'Edited Data'!$A$1:$CG$1,0))</f>
        <v>&gt;20</v>
      </c>
      <c r="C1134" s="4">
        <f>INDEX('Edited Data'!$A$1:$CG$1461,MATCH($A1134,'Edited Data'!$A$1:$A$1461,0),MATCH(C$1,'Edited Data'!$A$1:$CG$1,0))</f>
        <v>117500</v>
      </c>
    </row>
    <row r="1135" spans="1:3">
      <c r="A1135">
        <v>1134</v>
      </c>
      <c r="B1135" s="4" t="str">
        <f>INDEX('Edited Data'!$A$1:$CG$1461,MATCH($A1135,'Edited Data'!$A$1:$A$1461,0),MATCH(B$1,'Edited Data'!$A$1:$CG$1,0))</f>
        <v>&lt;20</v>
      </c>
      <c r="C1135" s="4">
        <f>INDEX('Edited Data'!$A$1:$CG$1461,MATCH($A1135,'Edited Data'!$A$1:$A$1461,0),MATCH(C$1,'Edited Data'!$A$1:$CG$1,0))</f>
        <v>239500</v>
      </c>
    </row>
    <row r="1136" spans="1:3">
      <c r="A1136">
        <v>1135</v>
      </c>
      <c r="B1136" s="4" t="str">
        <f>INDEX('Edited Data'!$A$1:$CG$1461,MATCH($A1136,'Edited Data'!$A$1:$A$1461,0),MATCH(B$1,'Edited Data'!$A$1:$CG$1,0))</f>
        <v>&lt;10</v>
      </c>
      <c r="C1136" s="4">
        <f>INDEX('Edited Data'!$A$1:$CG$1461,MATCH($A1136,'Edited Data'!$A$1:$A$1461,0),MATCH(C$1,'Edited Data'!$A$1:$CG$1,0))</f>
        <v>169000</v>
      </c>
    </row>
    <row r="1137" spans="1:3">
      <c r="A1137">
        <v>1136</v>
      </c>
      <c r="B1137" s="4" t="str">
        <f>INDEX('Edited Data'!$A$1:$CG$1461,MATCH($A1137,'Edited Data'!$A$1:$A$1461,0),MATCH(B$1,'Edited Data'!$A$1:$CG$1,0))</f>
        <v>&gt;20</v>
      </c>
      <c r="C1137" s="4">
        <f>INDEX('Edited Data'!$A$1:$CG$1461,MATCH($A1137,'Edited Data'!$A$1:$A$1461,0),MATCH(C$1,'Edited Data'!$A$1:$CG$1,0))</f>
        <v>102000</v>
      </c>
    </row>
    <row r="1138" spans="1:3">
      <c r="A1138">
        <v>1137</v>
      </c>
      <c r="B1138" s="4" t="str">
        <f>INDEX('Edited Data'!$A$1:$CG$1461,MATCH($A1138,'Edited Data'!$A$1:$A$1461,0),MATCH(B$1,'Edited Data'!$A$1:$CG$1,0))</f>
        <v>&gt;20</v>
      </c>
      <c r="C1138" s="4">
        <f>INDEX('Edited Data'!$A$1:$CG$1461,MATCH($A1138,'Edited Data'!$A$1:$A$1461,0),MATCH(C$1,'Edited Data'!$A$1:$CG$1,0))</f>
        <v>119000</v>
      </c>
    </row>
    <row r="1139" spans="1:3">
      <c r="A1139">
        <v>1138</v>
      </c>
      <c r="B1139" s="4" t="str">
        <f>INDEX('Edited Data'!$A$1:$CG$1461,MATCH($A1139,'Edited Data'!$A$1:$A$1461,0),MATCH(B$1,'Edited Data'!$A$1:$CG$1,0))</f>
        <v>&gt;20</v>
      </c>
      <c r="C1139" s="4">
        <f>INDEX('Edited Data'!$A$1:$CG$1461,MATCH($A1139,'Edited Data'!$A$1:$A$1461,0),MATCH(C$1,'Edited Data'!$A$1:$CG$1,0))</f>
        <v>94000</v>
      </c>
    </row>
    <row r="1140" spans="1:3">
      <c r="A1140">
        <v>1139</v>
      </c>
      <c r="B1140" s="4" t="str">
        <f>INDEX('Edited Data'!$A$1:$CG$1461,MATCH($A1140,'Edited Data'!$A$1:$A$1461,0),MATCH(B$1,'Edited Data'!$A$1:$CG$1,0))</f>
        <v>&gt;20</v>
      </c>
      <c r="C1140" s="4">
        <f>INDEX('Edited Data'!$A$1:$CG$1461,MATCH($A1140,'Edited Data'!$A$1:$A$1461,0),MATCH(C$1,'Edited Data'!$A$1:$CG$1,0))</f>
        <v>196000</v>
      </c>
    </row>
    <row r="1141" spans="1:3">
      <c r="A1141">
        <v>1140</v>
      </c>
      <c r="B1141" s="4" t="str">
        <f>INDEX('Edited Data'!$A$1:$CG$1461,MATCH($A1141,'Edited Data'!$A$1:$A$1461,0),MATCH(B$1,'Edited Data'!$A$1:$CG$1,0))</f>
        <v>&gt;20</v>
      </c>
      <c r="C1141" s="4">
        <f>INDEX('Edited Data'!$A$1:$CG$1461,MATCH($A1141,'Edited Data'!$A$1:$A$1461,0),MATCH(C$1,'Edited Data'!$A$1:$CG$1,0))</f>
        <v>144000</v>
      </c>
    </row>
    <row r="1142" spans="1:3">
      <c r="A1142">
        <v>1141</v>
      </c>
      <c r="B1142" s="4" t="str">
        <f>INDEX('Edited Data'!$A$1:$CG$1461,MATCH($A1142,'Edited Data'!$A$1:$A$1461,0),MATCH(B$1,'Edited Data'!$A$1:$CG$1,0))</f>
        <v>&gt;20</v>
      </c>
      <c r="C1142" s="4">
        <f>INDEX('Edited Data'!$A$1:$CG$1461,MATCH($A1142,'Edited Data'!$A$1:$A$1461,0),MATCH(C$1,'Edited Data'!$A$1:$CG$1,0))</f>
        <v>139000</v>
      </c>
    </row>
    <row r="1143" spans="1:3">
      <c r="A1143">
        <v>1142</v>
      </c>
      <c r="B1143" s="4" t="str">
        <f>INDEX('Edited Data'!$A$1:$CG$1461,MATCH($A1143,'Edited Data'!$A$1:$A$1461,0),MATCH(B$1,'Edited Data'!$A$1:$CG$1,0))</f>
        <v>&gt;20</v>
      </c>
      <c r="C1143" s="4">
        <f>INDEX('Edited Data'!$A$1:$CG$1461,MATCH($A1143,'Edited Data'!$A$1:$A$1461,0),MATCH(C$1,'Edited Data'!$A$1:$CG$1,0))</f>
        <v>197500</v>
      </c>
    </row>
    <row r="1144" spans="1:3">
      <c r="A1144">
        <v>1143</v>
      </c>
      <c r="B1144" s="4" t="str">
        <f>INDEX('Edited Data'!$A$1:$CG$1461,MATCH($A1144,'Edited Data'!$A$1:$A$1461,0),MATCH(B$1,'Edited Data'!$A$1:$CG$1,0))</f>
        <v>&lt;5</v>
      </c>
      <c r="C1144" s="4">
        <f>INDEX('Edited Data'!$A$1:$CG$1461,MATCH($A1144,'Edited Data'!$A$1:$A$1461,0),MATCH(C$1,'Edited Data'!$A$1:$CG$1,0))</f>
        <v>424870</v>
      </c>
    </row>
    <row r="1145" spans="1:3">
      <c r="A1145">
        <v>1144</v>
      </c>
      <c r="B1145" s="4" t="str">
        <f>INDEX('Edited Data'!$A$1:$CG$1461,MATCH($A1145,'Edited Data'!$A$1:$A$1461,0),MATCH(B$1,'Edited Data'!$A$1:$CG$1,0))</f>
        <v>&gt;20</v>
      </c>
      <c r="C1145" s="4">
        <f>INDEX('Edited Data'!$A$1:$CG$1461,MATCH($A1145,'Edited Data'!$A$1:$A$1461,0),MATCH(C$1,'Edited Data'!$A$1:$CG$1,0))</f>
        <v>80000</v>
      </c>
    </row>
    <row r="1146" spans="1:3">
      <c r="A1146">
        <v>1145</v>
      </c>
      <c r="B1146" s="4" t="str">
        <f>INDEX('Edited Data'!$A$1:$CG$1461,MATCH($A1146,'Edited Data'!$A$1:$A$1461,0),MATCH(B$1,'Edited Data'!$A$1:$CG$1,0))</f>
        <v>&gt;20</v>
      </c>
      <c r="C1146" s="4">
        <f>INDEX('Edited Data'!$A$1:$CG$1461,MATCH($A1146,'Edited Data'!$A$1:$A$1461,0),MATCH(C$1,'Edited Data'!$A$1:$CG$1,0))</f>
        <v>80000</v>
      </c>
    </row>
    <row r="1147" spans="1:3">
      <c r="A1147">
        <v>1146</v>
      </c>
      <c r="B1147" s="4" t="str">
        <f>INDEX('Edited Data'!$A$1:$CG$1461,MATCH($A1147,'Edited Data'!$A$1:$A$1461,0),MATCH(B$1,'Edited Data'!$A$1:$CG$1,0))</f>
        <v>&gt;20</v>
      </c>
      <c r="C1147" s="4">
        <f>INDEX('Edited Data'!$A$1:$CG$1461,MATCH($A1147,'Edited Data'!$A$1:$A$1461,0),MATCH(C$1,'Edited Data'!$A$1:$CG$1,0))</f>
        <v>149000</v>
      </c>
    </row>
    <row r="1148" spans="1:3">
      <c r="A1148">
        <v>1147</v>
      </c>
      <c r="B1148" s="4" t="str">
        <f>INDEX('Edited Data'!$A$1:$CG$1461,MATCH($A1148,'Edited Data'!$A$1:$A$1461,0),MATCH(B$1,'Edited Data'!$A$1:$CG$1,0))</f>
        <v>&gt;20</v>
      </c>
      <c r="C1148" s="4">
        <f>INDEX('Edited Data'!$A$1:$CG$1461,MATCH($A1148,'Edited Data'!$A$1:$A$1461,0),MATCH(C$1,'Edited Data'!$A$1:$CG$1,0))</f>
        <v>180000</v>
      </c>
    </row>
    <row r="1149" spans="1:3">
      <c r="A1149">
        <v>1148</v>
      </c>
      <c r="B1149" s="4" t="str">
        <f>INDEX('Edited Data'!$A$1:$CG$1461,MATCH($A1149,'Edited Data'!$A$1:$A$1461,0),MATCH(B$1,'Edited Data'!$A$1:$CG$1,0))</f>
        <v>&gt;20</v>
      </c>
      <c r="C1149" s="4">
        <f>INDEX('Edited Data'!$A$1:$CG$1461,MATCH($A1149,'Edited Data'!$A$1:$A$1461,0),MATCH(C$1,'Edited Data'!$A$1:$CG$1,0))</f>
        <v>174500</v>
      </c>
    </row>
    <row r="1150" spans="1:3">
      <c r="A1150">
        <v>1149</v>
      </c>
      <c r="B1150" s="4" t="str">
        <f>INDEX('Edited Data'!$A$1:$CG$1461,MATCH($A1150,'Edited Data'!$A$1:$A$1461,0),MATCH(B$1,'Edited Data'!$A$1:$CG$1,0))</f>
        <v>&gt;20</v>
      </c>
      <c r="C1150" s="4">
        <f>INDEX('Edited Data'!$A$1:$CG$1461,MATCH($A1150,'Edited Data'!$A$1:$A$1461,0),MATCH(C$1,'Edited Data'!$A$1:$CG$1,0))</f>
        <v>116900</v>
      </c>
    </row>
    <row r="1151" spans="1:3">
      <c r="A1151">
        <v>1150</v>
      </c>
      <c r="B1151" s="4" t="str">
        <f>INDEX('Edited Data'!$A$1:$CG$1461,MATCH($A1151,'Edited Data'!$A$1:$A$1461,0),MATCH(B$1,'Edited Data'!$A$1:$CG$1,0))</f>
        <v>&gt;20</v>
      </c>
      <c r="C1151" s="4">
        <f>INDEX('Edited Data'!$A$1:$CG$1461,MATCH($A1151,'Edited Data'!$A$1:$A$1461,0),MATCH(C$1,'Edited Data'!$A$1:$CG$1,0))</f>
        <v>143000</v>
      </c>
    </row>
    <row r="1152" spans="1:3">
      <c r="A1152">
        <v>1151</v>
      </c>
      <c r="B1152" s="4" t="str">
        <f>INDEX('Edited Data'!$A$1:$CG$1461,MATCH($A1152,'Edited Data'!$A$1:$A$1461,0),MATCH(B$1,'Edited Data'!$A$1:$CG$1,0))</f>
        <v>&gt;20</v>
      </c>
      <c r="C1152" s="4">
        <f>INDEX('Edited Data'!$A$1:$CG$1461,MATCH($A1152,'Edited Data'!$A$1:$A$1461,0),MATCH(C$1,'Edited Data'!$A$1:$CG$1,0))</f>
        <v>124000</v>
      </c>
    </row>
    <row r="1153" spans="1:3">
      <c r="A1153">
        <v>1152</v>
      </c>
      <c r="B1153" s="4" t="str">
        <f>INDEX('Edited Data'!$A$1:$CG$1461,MATCH($A1153,'Edited Data'!$A$1:$A$1461,0),MATCH(B$1,'Edited Data'!$A$1:$CG$1,0))</f>
        <v>&gt;20</v>
      </c>
      <c r="C1153" s="4">
        <f>INDEX('Edited Data'!$A$1:$CG$1461,MATCH($A1153,'Edited Data'!$A$1:$A$1461,0),MATCH(C$1,'Edited Data'!$A$1:$CG$1,0))</f>
        <v>149900</v>
      </c>
    </row>
    <row r="1154" spans="1:3">
      <c r="A1154">
        <v>1153</v>
      </c>
      <c r="B1154" s="4" t="str">
        <f>INDEX('Edited Data'!$A$1:$CG$1461,MATCH($A1154,'Edited Data'!$A$1:$A$1461,0),MATCH(B$1,'Edited Data'!$A$1:$CG$1,0))</f>
        <v>&gt;20</v>
      </c>
      <c r="C1154" s="4">
        <f>INDEX('Edited Data'!$A$1:$CG$1461,MATCH($A1154,'Edited Data'!$A$1:$A$1461,0),MATCH(C$1,'Edited Data'!$A$1:$CG$1,0))</f>
        <v>230000</v>
      </c>
    </row>
    <row r="1155" spans="1:3">
      <c r="A1155">
        <v>1154</v>
      </c>
      <c r="B1155" s="4" t="str">
        <f>INDEX('Edited Data'!$A$1:$CG$1461,MATCH($A1155,'Edited Data'!$A$1:$A$1461,0),MATCH(B$1,'Edited Data'!$A$1:$CG$1,0))</f>
        <v>&gt;20</v>
      </c>
      <c r="C1155" s="4">
        <f>INDEX('Edited Data'!$A$1:$CG$1461,MATCH($A1155,'Edited Data'!$A$1:$A$1461,0),MATCH(C$1,'Edited Data'!$A$1:$CG$1,0))</f>
        <v>120500</v>
      </c>
    </row>
    <row r="1156" spans="1:3">
      <c r="A1156">
        <v>1155</v>
      </c>
      <c r="B1156" s="4" t="str">
        <f>INDEX('Edited Data'!$A$1:$CG$1461,MATCH($A1156,'Edited Data'!$A$1:$A$1461,0),MATCH(B$1,'Edited Data'!$A$1:$CG$1,0))</f>
        <v>&gt;20</v>
      </c>
      <c r="C1156" s="4">
        <f>INDEX('Edited Data'!$A$1:$CG$1461,MATCH($A1156,'Edited Data'!$A$1:$A$1461,0),MATCH(C$1,'Edited Data'!$A$1:$CG$1,0))</f>
        <v>201800</v>
      </c>
    </row>
    <row r="1157" spans="1:3">
      <c r="A1157">
        <v>1156</v>
      </c>
      <c r="B1157" s="4" t="str">
        <f>INDEX('Edited Data'!$A$1:$CG$1461,MATCH($A1157,'Edited Data'!$A$1:$A$1461,0),MATCH(B$1,'Edited Data'!$A$1:$CG$1,0))</f>
        <v>&gt;20</v>
      </c>
      <c r="C1157" s="4">
        <f>INDEX('Edited Data'!$A$1:$CG$1461,MATCH($A1157,'Edited Data'!$A$1:$A$1461,0),MATCH(C$1,'Edited Data'!$A$1:$CG$1,0))</f>
        <v>218000</v>
      </c>
    </row>
    <row r="1158" spans="1:3">
      <c r="A1158">
        <v>1157</v>
      </c>
      <c r="B1158" s="4" t="str">
        <f>INDEX('Edited Data'!$A$1:$CG$1461,MATCH($A1158,'Edited Data'!$A$1:$A$1461,0),MATCH(B$1,'Edited Data'!$A$1:$CG$1,0))</f>
        <v>&gt;20</v>
      </c>
      <c r="C1158" s="4">
        <f>INDEX('Edited Data'!$A$1:$CG$1461,MATCH($A1158,'Edited Data'!$A$1:$A$1461,0),MATCH(C$1,'Edited Data'!$A$1:$CG$1,0))</f>
        <v>179900</v>
      </c>
    </row>
    <row r="1159" spans="1:3">
      <c r="A1159">
        <v>1158</v>
      </c>
      <c r="B1159" s="4" t="str">
        <f>INDEX('Edited Data'!$A$1:$CG$1461,MATCH($A1159,'Edited Data'!$A$1:$A$1461,0),MATCH(B$1,'Edited Data'!$A$1:$CG$1,0))</f>
        <v>&lt;5</v>
      </c>
      <c r="C1159" s="4">
        <f>INDEX('Edited Data'!$A$1:$CG$1461,MATCH($A1159,'Edited Data'!$A$1:$A$1461,0),MATCH(C$1,'Edited Data'!$A$1:$CG$1,0))</f>
        <v>230000</v>
      </c>
    </row>
    <row r="1160" spans="1:3">
      <c r="A1160">
        <v>1159</v>
      </c>
      <c r="B1160" s="4" t="str">
        <f>INDEX('Edited Data'!$A$1:$CG$1461,MATCH($A1160,'Edited Data'!$A$1:$A$1461,0),MATCH(B$1,'Edited Data'!$A$1:$CG$1,0))</f>
        <v>&lt;5</v>
      </c>
      <c r="C1160" s="4">
        <f>INDEX('Edited Data'!$A$1:$CG$1461,MATCH($A1160,'Edited Data'!$A$1:$A$1461,0),MATCH(C$1,'Edited Data'!$A$1:$CG$1,0))</f>
        <v>235128</v>
      </c>
    </row>
    <row r="1161" spans="1:3">
      <c r="A1161">
        <v>1160</v>
      </c>
      <c r="B1161" s="4" t="str">
        <f>INDEX('Edited Data'!$A$1:$CG$1461,MATCH($A1161,'Edited Data'!$A$1:$A$1461,0),MATCH(B$1,'Edited Data'!$A$1:$CG$1,0))</f>
        <v>&gt;20</v>
      </c>
      <c r="C1161" s="4">
        <f>INDEX('Edited Data'!$A$1:$CG$1461,MATCH($A1161,'Edited Data'!$A$1:$A$1461,0),MATCH(C$1,'Edited Data'!$A$1:$CG$1,0))</f>
        <v>185000</v>
      </c>
    </row>
    <row r="1162" spans="1:3">
      <c r="A1162">
        <v>1161</v>
      </c>
      <c r="B1162" s="4" t="str">
        <f>INDEX('Edited Data'!$A$1:$CG$1461,MATCH($A1162,'Edited Data'!$A$1:$A$1461,0),MATCH(B$1,'Edited Data'!$A$1:$CG$1,0))</f>
        <v>&gt;20</v>
      </c>
      <c r="C1162" s="4">
        <f>INDEX('Edited Data'!$A$1:$CG$1461,MATCH($A1162,'Edited Data'!$A$1:$A$1461,0),MATCH(C$1,'Edited Data'!$A$1:$CG$1,0))</f>
        <v>146000</v>
      </c>
    </row>
    <row r="1163" spans="1:3">
      <c r="A1163">
        <v>1162</v>
      </c>
      <c r="B1163" s="4" t="str">
        <f>INDEX('Edited Data'!$A$1:$CG$1461,MATCH($A1163,'Edited Data'!$A$1:$A$1461,0),MATCH(B$1,'Edited Data'!$A$1:$CG$1,0))</f>
        <v>&gt;20</v>
      </c>
      <c r="C1163" s="4">
        <f>INDEX('Edited Data'!$A$1:$CG$1461,MATCH($A1163,'Edited Data'!$A$1:$A$1461,0),MATCH(C$1,'Edited Data'!$A$1:$CG$1,0))</f>
        <v>224000</v>
      </c>
    </row>
    <row r="1164" spans="1:3">
      <c r="A1164">
        <v>1163</v>
      </c>
      <c r="B1164" s="4" t="str">
        <f>INDEX('Edited Data'!$A$1:$CG$1461,MATCH($A1164,'Edited Data'!$A$1:$A$1461,0),MATCH(B$1,'Edited Data'!$A$1:$CG$1,0))</f>
        <v>&gt;20</v>
      </c>
      <c r="C1164" s="4">
        <f>INDEX('Edited Data'!$A$1:$CG$1461,MATCH($A1164,'Edited Data'!$A$1:$A$1461,0),MATCH(C$1,'Edited Data'!$A$1:$CG$1,0))</f>
        <v>129000</v>
      </c>
    </row>
    <row r="1165" spans="1:3">
      <c r="A1165">
        <v>1164</v>
      </c>
      <c r="B1165" s="4" t="str">
        <f>INDEX('Edited Data'!$A$1:$CG$1461,MATCH($A1165,'Edited Data'!$A$1:$A$1461,0),MATCH(B$1,'Edited Data'!$A$1:$CG$1,0))</f>
        <v>&gt;20</v>
      </c>
      <c r="C1165" s="4">
        <f>INDEX('Edited Data'!$A$1:$CG$1461,MATCH($A1165,'Edited Data'!$A$1:$A$1461,0),MATCH(C$1,'Edited Data'!$A$1:$CG$1,0))</f>
        <v>108959</v>
      </c>
    </row>
    <row r="1166" spans="1:3">
      <c r="A1166">
        <v>1165</v>
      </c>
      <c r="B1166" s="4" t="str">
        <f>INDEX('Edited Data'!$A$1:$CG$1461,MATCH($A1166,'Edited Data'!$A$1:$A$1461,0),MATCH(B$1,'Edited Data'!$A$1:$CG$1,0))</f>
        <v>&gt;20</v>
      </c>
      <c r="C1166" s="4">
        <f>INDEX('Edited Data'!$A$1:$CG$1461,MATCH($A1166,'Edited Data'!$A$1:$A$1461,0),MATCH(C$1,'Edited Data'!$A$1:$CG$1,0))</f>
        <v>194000</v>
      </c>
    </row>
    <row r="1167" spans="1:3">
      <c r="A1167">
        <v>1166</v>
      </c>
      <c r="B1167" s="4" t="str">
        <f>INDEX('Edited Data'!$A$1:$CG$1461,MATCH($A1167,'Edited Data'!$A$1:$A$1461,0),MATCH(B$1,'Edited Data'!$A$1:$CG$1,0))</f>
        <v>&lt;5</v>
      </c>
      <c r="C1167" s="4">
        <f>INDEX('Edited Data'!$A$1:$CG$1461,MATCH($A1167,'Edited Data'!$A$1:$A$1461,0),MATCH(C$1,'Edited Data'!$A$1:$CG$1,0))</f>
        <v>233170</v>
      </c>
    </row>
    <row r="1168" spans="1:3">
      <c r="A1168">
        <v>1167</v>
      </c>
      <c r="B1168" s="4" t="str">
        <f>INDEX('Edited Data'!$A$1:$CG$1461,MATCH($A1168,'Edited Data'!$A$1:$A$1461,0),MATCH(B$1,'Edited Data'!$A$1:$CG$1,0))</f>
        <v>&lt;5</v>
      </c>
      <c r="C1168" s="4">
        <f>INDEX('Edited Data'!$A$1:$CG$1461,MATCH($A1168,'Edited Data'!$A$1:$A$1461,0),MATCH(C$1,'Edited Data'!$A$1:$CG$1,0))</f>
        <v>245350</v>
      </c>
    </row>
    <row r="1169" spans="1:3">
      <c r="A1169">
        <v>1168</v>
      </c>
      <c r="B1169" s="4" t="str">
        <f>INDEX('Edited Data'!$A$1:$CG$1461,MATCH($A1169,'Edited Data'!$A$1:$A$1461,0),MATCH(B$1,'Edited Data'!$A$1:$CG$1,0))</f>
        <v>&lt;10</v>
      </c>
      <c r="C1169" s="4">
        <f>INDEX('Edited Data'!$A$1:$CG$1461,MATCH($A1169,'Edited Data'!$A$1:$A$1461,0),MATCH(C$1,'Edited Data'!$A$1:$CG$1,0))</f>
        <v>173000</v>
      </c>
    </row>
    <row r="1170" spans="1:3">
      <c r="A1170">
        <v>1169</v>
      </c>
      <c r="B1170" s="4" t="str">
        <f>INDEX('Edited Data'!$A$1:$CG$1461,MATCH($A1170,'Edited Data'!$A$1:$A$1461,0),MATCH(B$1,'Edited Data'!$A$1:$CG$1,0))</f>
        <v>&gt;20</v>
      </c>
      <c r="C1170" s="4">
        <f>INDEX('Edited Data'!$A$1:$CG$1461,MATCH($A1170,'Edited Data'!$A$1:$A$1461,0),MATCH(C$1,'Edited Data'!$A$1:$CG$1,0))</f>
        <v>235000</v>
      </c>
    </row>
    <row r="1171" spans="1:3">
      <c r="A1171">
        <v>1170</v>
      </c>
      <c r="B1171" s="4" t="str">
        <f>INDEX('Edited Data'!$A$1:$CG$1461,MATCH($A1171,'Edited Data'!$A$1:$A$1461,0),MATCH(B$1,'Edited Data'!$A$1:$CG$1,0))</f>
        <v>&lt;20</v>
      </c>
      <c r="C1171" s="4">
        <f>INDEX('Edited Data'!$A$1:$CG$1461,MATCH($A1171,'Edited Data'!$A$1:$A$1461,0),MATCH(C$1,'Edited Data'!$A$1:$CG$1,0))</f>
        <v>625000</v>
      </c>
    </row>
    <row r="1172" spans="1:3">
      <c r="A1172">
        <v>1171</v>
      </c>
      <c r="B1172" s="4" t="str">
        <f>INDEX('Edited Data'!$A$1:$CG$1461,MATCH($A1172,'Edited Data'!$A$1:$A$1461,0),MATCH(B$1,'Edited Data'!$A$1:$CG$1,0))</f>
        <v>&gt;20</v>
      </c>
      <c r="C1172" s="4">
        <f>INDEX('Edited Data'!$A$1:$CG$1461,MATCH($A1172,'Edited Data'!$A$1:$A$1461,0),MATCH(C$1,'Edited Data'!$A$1:$CG$1,0))</f>
        <v>171000</v>
      </c>
    </row>
    <row r="1173" spans="1:3">
      <c r="A1173">
        <v>1172</v>
      </c>
      <c r="B1173" s="4" t="str">
        <f>INDEX('Edited Data'!$A$1:$CG$1461,MATCH($A1173,'Edited Data'!$A$1:$A$1461,0),MATCH(B$1,'Edited Data'!$A$1:$CG$1,0))</f>
        <v>&gt;20</v>
      </c>
      <c r="C1173" s="4">
        <f>INDEX('Edited Data'!$A$1:$CG$1461,MATCH($A1173,'Edited Data'!$A$1:$A$1461,0),MATCH(C$1,'Edited Data'!$A$1:$CG$1,0))</f>
        <v>163000</v>
      </c>
    </row>
    <row r="1174" spans="1:3">
      <c r="A1174">
        <v>1173</v>
      </c>
      <c r="B1174" s="4" t="str">
        <f>INDEX('Edited Data'!$A$1:$CG$1461,MATCH($A1174,'Edited Data'!$A$1:$A$1461,0),MATCH(B$1,'Edited Data'!$A$1:$CG$1,0))</f>
        <v>&lt;5</v>
      </c>
      <c r="C1174" s="4">
        <f>INDEX('Edited Data'!$A$1:$CG$1461,MATCH($A1174,'Edited Data'!$A$1:$A$1461,0),MATCH(C$1,'Edited Data'!$A$1:$CG$1,0))</f>
        <v>171900</v>
      </c>
    </row>
    <row r="1175" spans="1:3">
      <c r="A1175">
        <v>1174</v>
      </c>
      <c r="B1175" s="4" t="str">
        <f>INDEX('Edited Data'!$A$1:$CG$1461,MATCH($A1175,'Edited Data'!$A$1:$A$1461,0),MATCH(B$1,'Edited Data'!$A$1:$CG$1,0))</f>
        <v>&gt;20</v>
      </c>
      <c r="C1175" s="4">
        <f>INDEX('Edited Data'!$A$1:$CG$1461,MATCH($A1175,'Edited Data'!$A$1:$A$1461,0),MATCH(C$1,'Edited Data'!$A$1:$CG$1,0))</f>
        <v>200500</v>
      </c>
    </row>
    <row r="1176" spans="1:3">
      <c r="A1176">
        <v>1175</v>
      </c>
      <c r="B1176" s="4" t="str">
        <f>INDEX('Edited Data'!$A$1:$CG$1461,MATCH($A1176,'Edited Data'!$A$1:$A$1461,0),MATCH(B$1,'Edited Data'!$A$1:$CG$1,0))</f>
        <v>&gt;20</v>
      </c>
      <c r="C1176" s="4">
        <f>INDEX('Edited Data'!$A$1:$CG$1461,MATCH($A1176,'Edited Data'!$A$1:$A$1461,0),MATCH(C$1,'Edited Data'!$A$1:$CG$1,0))</f>
        <v>239000</v>
      </c>
    </row>
    <row r="1177" spans="1:3">
      <c r="A1177">
        <v>1176</v>
      </c>
      <c r="B1177" s="4" t="str">
        <f>INDEX('Edited Data'!$A$1:$CG$1461,MATCH($A1177,'Edited Data'!$A$1:$A$1461,0),MATCH(B$1,'Edited Data'!$A$1:$CG$1,0))</f>
        <v>&lt;20</v>
      </c>
      <c r="C1177" s="4">
        <f>INDEX('Edited Data'!$A$1:$CG$1461,MATCH($A1177,'Edited Data'!$A$1:$A$1461,0),MATCH(C$1,'Edited Data'!$A$1:$CG$1,0))</f>
        <v>285000</v>
      </c>
    </row>
    <row r="1178" spans="1:3">
      <c r="A1178">
        <v>1177</v>
      </c>
      <c r="B1178" s="4" t="str">
        <f>INDEX('Edited Data'!$A$1:$CG$1461,MATCH($A1178,'Edited Data'!$A$1:$A$1461,0),MATCH(B$1,'Edited Data'!$A$1:$CG$1,0))</f>
        <v>&gt;20</v>
      </c>
      <c r="C1178" s="4">
        <f>INDEX('Edited Data'!$A$1:$CG$1461,MATCH($A1178,'Edited Data'!$A$1:$A$1461,0),MATCH(C$1,'Edited Data'!$A$1:$CG$1,0))</f>
        <v>119500</v>
      </c>
    </row>
    <row r="1179" spans="1:3">
      <c r="A1179">
        <v>1178</v>
      </c>
      <c r="B1179" s="4" t="str">
        <f>INDEX('Edited Data'!$A$1:$CG$1461,MATCH($A1179,'Edited Data'!$A$1:$A$1461,0),MATCH(B$1,'Edited Data'!$A$1:$CG$1,0))</f>
        <v>&gt;20</v>
      </c>
      <c r="C1179" s="4">
        <f>INDEX('Edited Data'!$A$1:$CG$1461,MATCH($A1179,'Edited Data'!$A$1:$A$1461,0),MATCH(C$1,'Edited Data'!$A$1:$CG$1,0))</f>
        <v>115000</v>
      </c>
    </row>
    <row r="1180" spans="1:3">
      <c r="A1180">
        <v>1179</v>
      </c>
      <c r="B1180" s="4" t="str">
        <f>INDEX('Edited Data'!$A$1:$CG$1461,MATCH($A1180,'Edited Data'!$A$1:$A$1461,0),MATCH(B$1,'Edited Data'!$A$1:$CG$1,0))</f>
        <v>&gt;20</v>
      </c>
      <c r="C1180" s="4">
        <f>INDEX('Edited Data'!$A$1:$CG$1461,MATCH($A1180,'Edited Data'!$A$1:$A$1461,0),MATCH(C$1,'Edited Data'!$A$1:$CG$1,0))</f>
        <v>154900</v>
      </c>
    </row>
    <row r="1181" spans="1:3">
      <c r="A1181">
        <v>1180</v>
      </c>
      <c r="B1181" s="4" t="str">
        <f>INDEX('Edited Data'!$A$1:$CG$1461,MATCH($A1181,'Edited Data'!$A$1:$A$1461,0),MATCH(B$1,'Edited Data'!$A$1:$CG$1,0))</f>
        <v>&gt;20</v>
      </c>
      <c r="C1181" s="4">
        <f>INDEX('Edited Data'!$A$1:$CG$1461,MATCH($A1181,'Edited Data'!$A$1:$A$1461,0),MATCH(C$1,'Edited Data'!$A$1:$CG$1,0))</f>
        <v>93000</v>
      </c>
    </row>
    <row r="1182" spans="1:3">
      <c r="A1182">
        <v>1181</v>
      </c>
      <c r="B1182" s="4" t="str">
        <f>INDEX('Edited Data'!$A$1:$CG$1461,MATCH($A1182,'Edited Data'!$A$1:$A$1461,0),MATCH(B$1,'Edited Data'!$A$1:$CG$1,0))</f>
        <v>&lt;20</v>
      </c>
      <c r="C1182" s="4">
        <f>INDEX('Edited Data'!$A$1:$CG$1461,MATCH($A1182,'Edited Data'!$A$1:$A$1461,0),MATCH(C$1,'Edited Data'!$A$1:$CG$1,0))</f>
        <v>250000</v>
      </c>
    </row>
    <row r="1183" spans="1:3">
      <c r="A1183">
        <v>1182</v>
      </c>
      <c r="B1183" s="4" t="str">
        <f>INDEX('Edited Data'!$A$1:$CG$1461,MATCH($A1183,'Edited Data'!$A$1:$A$1461,0),MATCH(B$1,'Edited Data'!$A$1:$CG$1,0))</f>
        <v>&lt;5</v>
      </c>
      <c r="C1183" s="4">
        <f>INDEX('Edited Data'!$A$1:$CG$1461,MATCH($A1183,'Edited Data'!$A$1:$A$1461,0),MATCH(C$1,'Edited Data'!$A$1:$CG$1,0))</f>
        <v>392500</v>
      </c>
    </row>
    <row r="1184" spans="1:3">
      <c r="A1184">
        <v>1183</v>
      </c>
      <c r="B1184" s="4" t="str">
        <f>INDEX('Edited Data'!$A$1:$CG$1461,MATCH($A1184,'Edited Data'!$A$1:$A$1461,0),MATCH(B$1,'Edited Data'!$A$1:$CG$1,0))</f>
        <v>&lt;20</v>
      </c>
      <c r="C1184" s="4">
        <f>INDEX('Edited Data'!$A$1:$CG$1461,MATCH($A1184,'Edited Data'!$A$1:$A$1461,0),MATCH(C$1,'Edited Data'!$A$1:$CG$1,0))</f>
        <v>745000</v>
      </c>
    </row>
    <row r="1185" spans="1:3">
      <c r="A1185">
        <v>1184</v>
      </c>
      <c r="B1185" s="4" t="str">
        <f>INDEX('Edited Data'!$A$1:$CG$1461,MATCH($A1185,'Edited Data'!$A$1:$A$1461,0),MATCH(B$1,'Edited Data'!$A$1:$CG$1,0))</f>
        <v>&gt;20</v>
      </c>
      <c r="C1185" s="4">
        <f>INDEX('Edited Data'!$A$1:$CG$1461,MATCH($A1185,'Edited Data'!$A$1:$A$1461,0),MATCH(C$1,'Edited Data'!$A$1:$CG$1,0))</f>
        <v>120000</v>
      </c>
    </row>
    <row r="1186" spans="1:3">
      <c r="A1186">
        <v>1185</v>
      </c>
      <c r="B1186" s="4" t="str">
        <f>INDEX('Edited Data'!$A$1:$CG$1461,MATCH($A1186,'Edited Data'!$A$1:$A$1461,0),MATCH(B$1,'Edited Data'!$A$1:$CG$1,0))</f>
        <v>&gt;20</v>
      </c>
      <c r="C1186" s="4">
        <f>INDEX('Edited Data'!$A$1:$CG$1461,MATCH($A1186,'Edited Data'!$A$1:$A$1461,0),MATCH(C$1,'Edited Data'!$A$1:$CG$1,0))</f>
        <v>186700</v>
      </c>
    </row>
    <row r="1187" spans="1:3">
      <c r="A1187">
        <v>1186</v>
      </c>
      <c r="B1187" s="4" t="str">
        <f>INDEX('Edited Data'!$A$1:$CG$1461,MATCH($A1187,'Edited Data'!$A$1:$A$1461,0),MATCH(B$1,'Edited Data'!$A$1:$CG$1,0))</f>
        <v>&gt;20</v>
      </c>
      <c r="C1187" s="4">
        <f>INDEX('Edited Data'!$A$1:$CG$1461,MATCH($A1187,'Edited Data'!$A$1:$A$1461,0),MATCH(C$1,'Edited Data'!$A$1:$CG$1,0))</f>
        <v>104900</v>
      </c>
    </row>
    <row r="1188" spans="1:3">
      <c r="A1188">
        <v>1187</v>
      </c>
      <c r="B1188" s="4" t="str">
        <f>INDEX('Edited Data'!$A$1:$CG$1461,MATCH($A1188,'Edited Data'!$A$1:$A$1461,0),MATCH(B$1,'Edited Data'!$A$1:$CG$1,0))</f>
        <v>&gt;20</v>
      </c>
      <c r="C1188" s="4">
        <f>INDEX('Edited Data'!$A$1:$CG$1461,MATCH($A1188,'Edited Data'!$A$1:$A$1461,0),MATCH(C$1,'Edited Data'!$A$1:$CG$1,0))</f>
        <v>95000</v>
      </c>
    </row>
    <row r="1189" spans="1:3">
      <c r="A1189">
        <v>1188</v>
      </c>
      <c r="B1189" s="4" t="str">
        <f>INDEX('Edited Data'!$A$1:$CG$1461,MATCH($A1189,'Edited Data'!$A$1:$A$1461,0),MATCH(B$1,'Edited Data'!$A$1:$CG$1,0))</f>
        <v>&lt;20</v>
      </c>
      <c r="C1189" s="4">
        <f>INDEX('Edited Data'!$A$1:$CG$1461,MATCH($A1189,'Edited Data'!$A$1:$A$1461,0),MATCH(C$1,'Edited Data'!$A$1:$CG$1,0))</f>
        <v>262000</v>
      </c>
    </row>
    <row r="1190" spans="1:3">
      <c r="A1190">
        <v>1189</v>
      </c>
      <c r="B1190" s="4" t="str">
        <f>INDEX('Edited Data'!$A$1:$CG$1461,MATCH($A1190,'Edited Data'!$A$1:$A$1461,0),MATCH(B$1,'Edited Data'!$A$1:$CG$1,0))</f>
        <v>&lt;10</v>
      </c>
      <c r="C1190" s="4">
        <f>INDEX('Edited Data'!$A$1:$CG$1461,MATCH($A1190,'Edited Data'!$A$1:$A$1461,0),MATCH(C$1,'Edited Data'!$A$1:$CG$1,0))</f>
        <v>195000</v>
      </c>
    </row>
    <row r="1191" spans="1:3">
      <c r="A1191">
        <v>1190</v>
      </c>
      <c r="B1191" s="4" t="str">
        <f>INDEX('Edited Data'!$A$1:$CG$1461,MATCH($A1191,'Edited Data'!$A$1:$A$1461,0),MATCH(B$1,'Edited Data'!$A$1:$CG$1,0))</f>
        <v>&lt;20</v>
      </c>
      <c r="C1191" s="4">
        <f>INDEX('Edited Data'!$A$1:$CG$1461,MATCH($A1191,'Edited Data'!$A$1:$A$1461,0),MATCH(C$1,'Edited Data'!$A$1:$CG$1,0))</f>
        <v>189000</v>
      </c>
    </row>
    <row r="1192" spans="1:3">
      <c r="A1192">
        <v>1191</v>
      </c>
      <c r="B1192" s="4" t="str">
        <f>INDEX('Edited Data'!$A$1:$CG$1461,MATCH($A1192,'Edited Data'!$A$1:$A$1461,0),MATCH(B$1,'Edited Data'!$A$1:$CG$1,0))</f>
        <v>&gt;20</v>
      </c>
      <c r="C1192" s="4">
        <f>INDEX('Edited Data'!$A$1:$CG$1461,MATCH($A1192,'Edited Data'!$A$1:$A$1461,0),MATCH(C$1,'Edited Data'!$A$1:$CG$1,0))</f>
        <v>168000</v>
      </c>
    </row>
    <row r="1193" spans="1:3">
      <c r="A1193">
        <v>1192</v>
      </c>
      <c r="B1193" s="4" t="str">
        <f>INDEX('Edited Data'!$A$1:$CG$1461,MATCH($A1193,'Edited Data'!$A$1:$A$1461,0),MATCH(B$1,'Edited Data'!$A$1:$CG$1,0))</f>
        <v>&lt;10</v>
      </c>
      <c r="C1193" s="4">
        <f>INDEX('Edited Data'!$A$1:$CG$1461,MATCH($A1193,'Edited Data'!$A$1:$A$1461,0),MATCH(C$1,'Edited Data'!$A$1:$CG$1,0))</f>
        <v>174000</v>
      </c>
    </row>
    <row r="1194" spans="1:3">
      <c r="A1194">
        <v>1193</v>
      </c>
      <c r="B1194" s="4" t="str">
        <f>INDEX('Edited Data'!$A$1:$CG$1461,MATCH($A1194,'Edited Data'!$A$1:$A$1461,0),MATCH(B$1,'Edited Data'!$A$1:$CG$1,0))</f>
        <v>&gt;20</v>
      </c>
      <c r="C1194" s="4">
        <f>INDEX('Edited Data'!$A$1:$CG$1461,MATCH($A1194,'Edited Data'!$A$1:$A$1461,0),MATCH(C$1,'Edited Data'!$A$1:$CG$1,0))</f>
        <v>125000</v>
      </c>
    </row>
    <row r="1195" spans="1:3">
      <c r="A1195">
        <v>1194</v>
      </c>
      <c r="B1195" s="4" t="str">
        <f>INDEX('Edited Data'!$A$1:$CG$1461,MATCH($A1195,'Edited Data'!$A$1:$A$1461,0),MATCH(B$1,'Edited Data'!$A$1:$CG$1,0))</f>
        <v>&lt;10</v>
      </c>
      <c r="C1195" s="4">
        <f>INDEX('Edited Data'!$A$1:$CG$1461,MATCH($A1195,'Edited Data'!$A$1:$A$1461,0),MATCH(C$1,'Edited Data'!$A$1:$CG$1,0))</f>
        <v>165000</v>
      </c>
    </row>
    <row r="1196" spans="1:3">
      <c r="A1196">
        <v>1195</v>
      </c>
      <c r="B1196" s="4" t="str">
        <f>INDEX('Edited Data'!$A$1:$CG$1461,MATCH($A1196,'Edited Data'!$A$1:$A$1461,0),MATCH(B$1,'Edited Data'!$A$1:$CG$1,0))</f>
        <v>&gt;20</v>
      </c>
      <c r="C1196" s="4">
        <f>INDEX('Edited Data'!$A$1:$CG$1461,MATCH($A1196,'Edited Data'!$A$1:$A$1461,0),MATCH(C$1,'Edited Data'!$A$1:$CG$1,0))</f>
        <v>158000</v>
      </c>
    </row>
    <row r="1197" spans="1:3">
      <c r="A1197">
        <v>1196</v>
      </c>
      <c r="B1197" s="4" t="str">
        <f>INDEX('Edited Data'!$A$1:$CG$1461,MATCH($A1197,'Edited Data'!$A$1:$A$1461,0),MATCH(B$1,'Edited Data'!$A$1:$CG$1,0))</f>
        <v>&lt;5</v>
      </c>
      <c r="C1197" s="4">
        <f>INDEX('Edited Data'!$A$1:$CG$1461,MATCH($A1197,'Edited Data'!$A$1:$A$1461,0),MATCH(C$1,'Edited Data'!$A$1:$CG$1,0))</f>
        <v>176000</v>
      </c>
    </row>
    <row r="1198" spans="1:3">
      <c r="A1198">
        <v>1197</v>
      </c>
      <c r="B1198" s="4" t="str">
        <f>INDEX('Edited Data'!$A$1:$CG$1461,MATCH($A1198,'Edited Data'!$A$1:$A$1461,0),MATCH(B$1,'Edited Data'!$A$1:$CG$1,0))</f>
        <v>&lt;5</v>
      </c>
      <c r="C1198" s="4">
        <f>INDEX('Edited Data'!$A$1:$CG$1461,MATCH($A1198,'Edited Data'!$A$1:$A$1461,0),MATCH(C$1,'Edited Data'!$A$1:$CG$1,0))</f>
        <v>219210</v>
      </c>
    </row>
    <row r="1199" spans="1:3">
      <c r="A1199">
        <v>1198</v>
      </c>
      <c r="B1199" s="4" t="str">
        <f>INDEX('Edited Data'!$A$1:$CG$1461,MATCH($A1199,'Edited Data'!$A$1:$A$1461,0),MATCH(B$1,'Edited Data'!$A$1:$CG$1,0))</f>
        <v>&gt;20</v>
      </c>
      <c r="C1199" s="4">
        <f>INDEX('Edited Data'!$A$1:$CG$1461,MATCH($A1199,'Edited Data'!$A$1:$A$1461,0),MATCH(C$1,'Edited Data'!$A$1:$CG$1,0))</f>
        <v>144000</v>
      </c>
    </row>
    <row r="1200" spans="1:3">
      <c r="A1200">
        <v>1199</v>
      </c>
      <c r="B1200" s="4" t="str">
        <f>INDEX('Edited Data'!$A$1:$CG$1461,MATCH($A1200,'Edited Data'!$A$1:$A$1461,0),MATCH(B$1,'Edited Data'!$A$1:$CG$1,0))</f>
        <v>&lt;10</v>
      </c>
      <c r="C1200" s="4">
        <f>INDEX('Edited Data'!$A$1:$CG$1461,MATCH($A1200,'Edited Data'!$A$1:$A$1461,0),MATCH(C$1,'Edited Data'!$A$1:$CG$1,0))</f>
        <v>178000</v>
      </c>
    </row>
    <row r="1201" spans="1:3">
      <c r="A1201">
        <v>1200</v>
      </c>
      <c r="B1201" s="4" t="str">
        <f>INDEX('Edited Data'!$A$1:$CG$1461,MATCH($A1201,'Edited Data'!$A$1:$A$1461,0),MATCH(B$1,'Edited Data'!$A$1:$CG$1,0))</f>
        <v>&gt;20</v>
      </c>
      <c r="C1201" s="4">
        <f>INDEX('Edited Data'!$A$1:$CG$1461,MATCH($A1201,'Edited Data'!$A$1:$A$1461,0),MATCH(C$1,'Edited Data'!$A$1:$CG$1,0))</f>
        <v>148000</v>
      </c>
    </row>
    <row r="1202" spans="1:3">
      <c r="A1202">
        <v>1201</v>
      </c>
      <c r="B1202" s="4" t="str">
        <f>INDEX('Edited Data'!$A$1:$CG$1461,MATCH($A1202,'Edited Data'!$A$1:$A$1461,0),MATCH(B$1,'Edited Data'!$A$1:$CG$1,0))</f>
        <v>&gt;20</v>
      </c>
      <c r="C1202" s="4">
        <f>INDEX('Edited Data'!$A$1:$CG$1461,MATCH($A1202,'Edited Data'!$A$1:$A$1461,0),MATCH(C$1,'Edited Data'!$A$1:$CG$1,0))</f>
        <v>116050</v>
      </c>
    </row>
    <row r="1203" spans="1:3">
      <c r="A1203">
        <v>1202</v>
      </c>
      <c r="B1203" s="4" t="str">
        <f>INDEX('Edited Data'!$A$1:$CG$1461,MATCH($A1203,'Edited Data'!$A$1:$A$1461,0),MATCH(B$1,'Edited Data'!$A$1:$CG$1,0))</f>
        <v>&lt;20</v>
      </c>
      <c r="C1203" s="4">
        <f>INDEX('Edited Data'!$A$1:$CG$1461,MATCH($A1203,'Edited Data'!$A$1:$A$1461,0),MATCH(C$1,'Edited Data'!$A$1:$CG$1,0))</f>
        <v>197900</v>
      </c>
    </row>
    <row r="1204" spans="1:3">
      <c r="A1204">
        <v>1203</v>
      </c>
      <c r="B1204" s="4" t="str">
        <f>INDEX('Edited Data'!$A$1:$CG$1461,MATCH($A1204,'Edited Data'!$A$1:$A$1461,0),MATCH(B$1,'Edited Data'!$A$1:$CG$1,0))</f>
        <v>&gt;20</v>
      </c>
      <c r="C1204" s="4">
        <f>INDEX('Edited Data'!$A$1:$CG$1461,MATCH($A1204,'Edited Data'!$A$1:$A$1461,0),MATCH(C$1,'Edited Data'!$A$1:$CG$1,0))</f>
        <v>117000</v>
      </c>
    </row>
    <row r="1205" spans="1:3">
      <c r="A1205">
        <v>1204</v>
      </c>
      <c r="B1205" s="4" t="str">
        <f>INDEX('Edited Data'!$A$1:$CG$1461,MATCH($A1205,'Edited Data'!$A$1:$A$1461,0),MATCH(B$1,'Edited Data'!$A$1:$CG$1,0))</f>
        <v>&lt;10</v>
      </c>
      <c r="C1205" s="4">
        <f>INDEX('Edited Data'!$A$1:$CG$1461,MATCH($A1205,'Edited Data'!$A$1:$A$1461,0),MATCH(C$1,'Edited Data'!$A$1:$CG$1,0))</f>
        <v>213000</v>
      </c>
    </row>
    <row r="1206" spans="1:3">
      <c r="A1206">
        <v>1205</v>
      </c>
      <c r="B1206" s="4" t="str">
        <f>INDEX('Edited Data'!$A$1:$CG$1461,MATCH($A1206,'Edited Data'!$A$1:$A$1461,0),MATCH(B$1,'Edited Data'!$A$1:$CG$1,0))</f>
        <v>&gt;20</v>
      </c>
      <c r="C1206" s="4">
        <f>INDEX('Edited Data'!$A$1:$CG$1461,MATCH($A1206,'Edited Data'!$A$1:$A$1461,0),MATCH(C$1,'Edited Data'!$A$1:$CG$1,0))</f>
        <v>153500</v>
      </c>
    </row>
    <row r="1207" spans="1:3">
      <c r="A1207">
        <v>1206</v>
      </c>
      <c r="B1207" s="4" t="str">
        <f>INDEX('Edited Data'!$A$1:$CG$1461,MATCH($A1207,'Edited Data'!$A$1:$A$1461,0),MATCH(B$1,'Edited Data'!$A$1:$CG$1,0))</f>
        <v>&lt;20</v>
      </c>
      <c r="C1207" s="4">
        <f>INDEX('Edited Data'!$A$1:$CG$1461,MATCH($A1207,'Edited Data'!$A$1:$A$1461,0),MATCH(C$1,'Edited Data'!$A$1:$CG$1,0))</f>
        <v>271900</v>
      </c>
    </row>
    <row r="1208" spans="1:3">
      <c r="A1208">
        <v>1207</v>
      </c>
      <c r="B1208" s="4" t="str">
        <f>INDEX('Edited Data'!$A$1:$CG$1461,MATCH($A1208,'Edited Data'!$A$1:$A$1461,0),MATCH(B$1,'Edited Data'!$A$1:$CG$1,0))</f>
        <v>&gt;20</v>
      </c>
      <c r="C1208" s="4">
        <f>INDEX('Edited Data'!$A$1:$CG$1461,MATCH($A1208,'Edited Data'!$A$1:$A$1461,0),MATCH(C$1,'Edited Data'!$A$1:$CG$1,0))</f>
        <v>107000</v>
      </c>
    </row>
    <row r="1209" spans="1:3">
      <c r="A1209">
        <v>1208</v>
      </c>
      <c r="B1209" s="4" t="str">
        <f>INDEX('Edited Data'!$A$1:$CG$1461,MATCH($A1209,'Edited Data'!$A$1:$A$1461,0),MATCH(B$1,'Edited Data'!$A$1:$CG$1,0))</f>
        <v>&lt;5</v>
      </c>
      <c r="C1209" s="4">
        <f>INDEX('Edited Data'!$A$1:$CG$1461,MATCH($A1209,'Edited Data'!$A$1:$A$1461,0),MATCH(C$1,'Edited Data'!$A$1:$CG$1,0))</f>
        <v>200000</v>
      </c>
    </row>
    <row r="1210" spans="1:3">
      <c r="A1210">
        <v>1209</v>
      </c>
      <c r="B1210" s="4" t="str">
        <f>INDEX('Edited Data'!$A$1:$CG$1461,MATCH($A1210,'Edited Data'!$A$1:$A$1461,0),MATCH(B$1,'Edited Data'!$A$1:$CG$1,0))</f>
        <v>&gt;20</v>
      </c>
      <c r="C1210" s="4">
        <f>INDEX('Edited Data'!$A$1:$CG$1461,MATCH($A1210,'Edited Data'!$A$1:$A$1461,0),MATCH(C$1,'Edited Data'!$A$1:$CG$1,0))</f>
        <v>140000</v>
      </c>
    </row>
    <row r="1211" spans="1:3">
      <c r="A1211">
        <v>1210</v>
      </c>
      <c r="B1211" s="4" t="str">
        <f>INDEX('Edited Data'!$A$1:$CG$1461,MATCH($A1211,'Edited Data'!$A$1:$A$1461,0),MATCH(B$1,'Edited Data'!$A$1:$CG$1,0))</f>
        <v>&lt;5</v>
      </c>
      <c r="C1211" s="4">
        <f>INDEX('Edited Data'!$A$1:$CG$1461,MATCH($A1211,'Edited Data'!$A$1:$A$1461,0),MATCH(C$1,'Edited Data'!$A$1:$CG$1,0))</f>
        <v>290000</v>
      </c>
    </row>
    <row r="1212" spans="1:3">
      <c r="A1212">
        <v>1211</v>
      </c>
      <c r="B1212" s="4" t="str">
        <f>INDEX('Edited Data'!$A$1:$CG$1461,MATCH($A1212,'Edited Data'!$A$1:$A$1461,0),MATCH(B$1,'Edited Data'!$A$1:$CG$1,0))</f>
        <v>&lt;20</v>
      </c>
      <c r="C1212" s="4">
        <f>INDEX('Edited Data'!$A$1:$CG$1461,MATCH($A1212,'Edited Data'!$A$1:$A$1461,0),MATCH(C$1,'Edited Data'!$A$1:$CG$1,0))</f>
        <v>189000</v>
      </c>
    </row>
    <row r="1213" spans="1:3">
      <c r="A1213">
        <v>1212</v>
      </c>
      <c r="B1213" s="4" t="str">
        <f>INDEX('Edited Data'!$A$1:$CG$1461,MATCH($A1213,'Edited Data'!$A$1:$A$1461,0),MATCH(B$1,'Edited Data'!$A$1:$CG$1,0))</f>
        <v>&gt;20</v>
      </c>
      <c r="C1213" s="4">
        <f>INDEX('Edited Data'!$A$1:$CG$1461,MATCH($A1213,'Edited Data'!$A$1:$A$1461,0),MATCH(C$1,'Edited Data'!$A$1:$CG$1,0))</f>
        <v>164000</v>
      </c>
    </row>
    <row r="1214" spans="1:3">
      <c r="A1214">
        <v>1213</v>
      </c>
      <c r="B1214" s="4" t="str">
        <f>INDEX('Edited Data'!$A$1:$CG$1461,MATCH($A1214,'Edited Data'!$A$1:$A$1461,0),MATCH(B$1,'Edited Data'!$A$1:$CG$1,0))</f>
        <v>&gt;20</v>
      </c>
      <c r="C1214" s="4">
        <f>INDEX('Edited Data'!$A$1:$CG$1461,MATCH($A1214,'Edited Data'!$A$1:$A$1461,0),MATCH(C$1,'Edited Data'!$A$1:$CG$1,0))</f>
        <v>113000</v>
      </c>
    </row>
    <row r="1215" spans="1:3">
      <c r="A1215">
        <v>1214</v>
      </c>
      <c r="B1215" s="4" t="str">
        <f>INDEX('Edited Data'!$A$1:$CG$1461,MATCH($A1215,'Edited Data'!$A$1:$A$1461,0),MATCH(B$1,'Edited Data'!$A$1:$CG$1,0))</f>
        <v>&gt;20</v>
      </c>
      <c r="C1215" s="4">
        <f>INDEX('Edited Data'!$A$1:$CG$1461,MATCH($A1215,'Edited Data'!$A$1:$A$1461,0),MATCH(C$1,'Edited Data'!$A$1:$CG$1,0))</f>
        <v>145000</v>
      </c>
    </row>
    <row r="1216" spans="1:3">
      <c r="A1216">
        <v>1215</v>
      </c>
      <c r="B1216" s="4" t="str">
        <f>INDEX('Edited Data'!$A$1:$CG$1461,MATCH($A1216,'Edited Data'!$A$1:$A$1461,0),MATCH(B$1,'Edited Data'!$A$1:$CG$1,0))</f>
        <v>&gt;20</v>
      </c>
      <c r="C1216" s="4">
        <f>INDEX('Edited Data'!$A$1:$CG$1461,MATCH($A1216,'Edited Data'!$A$1:$A$1461,0),MATCH(C$1,'Edited Data'!$A$1:$CG$1,0))</f>
        <v>134500</v>
      </c>
    </row>
    <row r="1217" spans="1:3">
      <c r="A1217">
        <v>1216</v>
      </c>
      <c r="B1217" s="4" t="str">
        <f>INDEX('Edited Data'!$A$1:$CG$1461,MATCH($A1217,'Edited Data'!$A$1:$A$1461,0),MATCH(B$1,'Edited Data'!$A$1:$CG$1,0))</f>
        <v>&gt;20</v>
      </c>
      <c r="C1217" s="4">
        <f>INDEX('Edited Data'!$A$1:$CG$1461,MATCH($A1217,'Edited Data'!$A$1:$A$1461,0),MATCH(C$1,'Edited Data'!$A$1:$CG$1,0))</f>
        <v>125000</v>
      </c>
    </row>
    <row r="1218" spans="1:3">
      <c r="A1218">
        <v>1217</v>
      </c>
      <c r="B1218" s="4" t="str">
        <f>INDEX('Edited Data'!$A$1:$CG$1461,MATCH($A1218,'Edited Data'!$A$1:$A$1461,0),MATCH(B$1,'Edited Data'!$A$1:$CG$1,0))</f>
        <v>&gt;20</v>
      </c>
      <c r="C1218" s="4">
        <f>INDEX('Edited Data'!$A$1:$CG$1461,MATCH($A1218,'Edited Data'!$A$1:$A$1461,0),MATCH(C$1,'Edited Data'!$A$1:$CG$1,0))</f>
        <v>112000</v>
      </c>
    </row>
    <row r="1219" spans="1:3">
      <c r="A1219">
        <v>1218</v>
      </c>
      <c r="B1219" s="4" t="str">
        <f>INDEX('Edited Data'!$A$1:$CG$1461,MATCH($A1219,'Edited Data'!$A$1:$A$1461,0),MATCH(B$1,'Edited Data'!$A$1:$CG$1,0))</f>
        <v>&lt;5</v>
      </c>
      <c r="C1219" s="4">
        <f>INDEX('Edited Data'!$A$1:$CG$1461,MATCH($A1219,'Edited Data'!$A$1:$A$1461,0),MATCH(C$1,'Edited Data'!$A$1:$CG$1,0))</f>
        <v>229456</v>
      </c>
    </row>
    <row r="1220" spans="1:3">
      <c r="A1220">
        <v>1219</v>
      </c>
      <c r="B1220" s="4" t="str">
        <f>INDEX('Edited Data'!$A$1:$CG$1461,MATCH($A1220,'Edited Data'!$A$1:$A$1461,0),MATCH(B$1,'Edited Data'!$A$1:$CG$1,0))</f>
        <v>&gt;20</v>
      </c>
      <c r="C1220" s="4">
        <f>INDEX('Edited Data'!$A$1:$CG$1461,MATCH($A1220,'Edited Data'!$A$1:$A$1461,0),MATCH(C$1,'Edited Data'!$A$1:$CG$1,0))</f>
        <v>80500</v>
      </c>
    </row>
    <row r="1221" spans="1:3">
      <c r="A1221">
        <v>1220</v>
      </c>
      <c r="B1221" s="4" t="str">
        <f>INDEX('Edited Data'!$A$1:$CG$1461,MATCH($A1221,'Edited Data'!$A$1:$A$1461,0),MATCH(B$1,'Edited Data'!$A$1:$CG$1,0))</f>
        <v>&gt;20</v>
      </c>
      <c r="C1221" s="4">
        <f>INDEX('Edited Data'!$A$1:$CG$1461,MATCH($A1221,'Edited Data'!$A$1:$A$1461,0),MATCH(C$1,'Edited Data'!$A$1:$CG$1,0))</f>
        <v>91500</v>
      </c>
    </row>
    <row r="1222" spans="1:3">
      <c r="A1222">
        <v>1221</v>
      </c>
      <c r="B1222" s="4" t="str">
        <f>INDEX('Edited Data'!$A$1:$CG$1461,MATCH($A1222,'Edited Data'!$A$1:$A$1461,0),MATCH(B$1,'Edited Data'!$A$1:$CG$1,0))</f>
        <v>&gt;20</v>
      </c>
      <c r="C1222" s="4">
        <f>INDEX('Edited Data'!$A$1:$CG$1461,MATCH($A1222,'Edited Data'!$A$1:$A$1461,0),MATCH(C$1,'Edited Data'!$A$1:$CG$1,0))</f>
        <v>115000</v>
      </c>
    </row>
    <row r="1223" spans="1:3">
      <c r="A1223">
        <v>1222</v>
      </c>
      <c r="B1223" s="4" t="str">
        <f>INDEX('Edited Data'!$A$1:$CG$1461,MATCH($A1223,'Edited Data'!$A$1:$A$1461,0),MATCH(B$1,'Edited Data'!$A$1:$CG$1,0))</f>
        <v>&gt;20</v>
      </c>
      <c r="C1223" s="4">
        <f>INDEX('Edited Data'!$A$1:$CG$1461,MATCH($A1223,'Edited Data'!$A$1:$A$1461,0),MATCH(C$1,'Edited Data'!$A$1:$CG$1,0))</f>
        <v>134000</v>
      </c>
    </row>
    <row r="1224" spans="1:3">
      <c r="A1224">
        <v>1223</v>
      </c>
      <c r="B1224" s="4" t="str">
        <f>INDEX('Edited Data'!$A$1:$CG$1461,MATCH($A1224,'Edited Data'!$A$1:$A$1461,0),MATCH(B$1,'Edited Data'!$A$1:$CG$1,0))</f>
        <v>&gt;20</v>
      </c>
      <c r="C1224" s="4">
        <f>INDEX('Edited Data'!$A$1:$CG$1461,MATCH($A1224,'Edited Data'!$A$1:$A$1461,0),MATCH(C$1,'Edited Data'!$A$1:$CG$1,0))</f>
        <v>143000</v>
      </c>
    </row>
    <row r="1225" spans="1:3">
      <c r="A1225">
        <v>1224</v>
      </c>
      <c r="B1225" s="4" t="str">
        <f>INDEX('Edited Data'!$A$1:$CG$1461,MATCH($A1225,'Edited Data'!$A$1:$A$1461,0),MATCH(B$1,'Edited Data'!$A$1:$CG$1,0))</f>
        <v>&gt;20</v>
      </c>
      <c r="C1225" s="4">
        <f>INDEX('Edited Data'!$A$1:$CG$1461,MATCH($A1225,'Edited Data'!$A$1:$A$1461,0),MATCH(C$1,'Edited Data'!$A$1:$CG$1,0))</f>
        <v>137900</v>
      </c>
    </row>
    <row r="1226" spans="1:3">
      <c r="A1226">
        <v>1225</v>
      </c>
      <c r="B1226" s="4" t="str">
        <f>INDEX('Edited Data'!$A$1:$CG$1461,MATCH($A1226,'Edited Data'!$A$1:$A$1461,0),MATCH(B$1,'Edited Data'!$A$1:$CG$1,0))</f>
        <v>&lt;5</v>
      </c>
      <c r="C1226" s="4">
        <f>INDEX('Edited Data'!$A$1:$CG$1461,MATCH($A1226,'Edited Data'!$A$1:$A$1461,0),MATCH(C$1,'Edited Data'!$A$1:$CG$1,0))</f>
        <v>184000</v>
      </c>
    </row>
    <row r="1227" spans="1:3">
      <c r="A1227">
        <v>1226</v>
      </c>
      <c r="B1227" s="4" t="str">
        <f>INDEX('Edited Data'!$A$1:$CG$1461,MATCH($A1227,'Edited Data'!$A$1:$A$1461,0),MATCH(B$1,'Edited Data'!$A$1:$CG$1,0))</f>
        <v>&gt;20</v>
      </c>
      <c r="C1227" s="4">
        <f>INDEX('Edited Data'!$A$1:$CG$1461,MATCH($A1227,'Edited Data'!$A$1:$A$1461,0),MATCH(C$1,'Edited Data'!$A$1:$CG$1,0))</f>
        <v>145000</v>
      </c>
    </row>
    <row r="1228" spans="1:3">
      <c r="A1228">
        <v>1227</v>
      </c>
      <c r="B1228" s="4" t="str">
        <f>INDEX('Edited Data'!$A$1:$CG$1461,MATCH($A1228,'Edited Data'!$A$1:$A$1461,0),MATCH(B$1,'Edited Data'!$A$1:$CG$1,0))</f>
        <v>&lt;5</v>
      </c>
      <c r="C1228" s="4">
        <f>INDEX('Edited Data'!$A$1:$CG$1461,MATCH($A1228,'Edited Data'!$A$1:$A$1461,0),MATCH(C$1,'Edited Data'!$A$1:$CG$1,0))</f>
        <v>214000</v>
      </c>
    </row>
    <row r="1229" spans="1:3">
      <c r="A1229">
        <v>1228</v>
      </c>
      <c r="B1229" s="4" t="str">
        <f>INDEX('Edited Data'!$A$1:$CG$1461,MATCH($A1229,'Edited Data'!$A$1:$A$1461,0),MATCH(B$1,'Edited Data'!$A$1:$CG$1,0))</f>
        <v>&gt;20</v>
      </c>
      <c r="C1229" s="4">
        <f>INDEX('Edited Data'!$A$1:$CG$1461,MATCH($A1229,'Edited Data'!$A$1:$A$1461,0),MATCH(C$1,'Edited Data'!$A$1:$CG$1,0))</f>
        <v>147000</v>
      </c>
    </row>
    <row r="1230" spans="1:3">
      <c r="A1230">
        <v>1229</v>
      </c>
      <c r="B1230" s="4" t="str">
        <f>INDEX('Edited Data'!$A$1:$CG$1461,MATCH($A1230,'Edited Data'!$A$1:$A$1461,0),MATCH(B$1,'Edited Data'!$A$1:$CG$1,0))</f>
        <v>&lt;5</v>
      </c>
      <c r="C1230" s="4">
        <f>INDEX('Edited Data'!$A$1:$CG$1461,MATCH($A1230,'Edited Data'!$A$1:$A$1461,0),MATCH(C$1,'Edited Data'!$A$1:$CG$1,0))</f>
        <v>367294</v>
      </c>
    </row>
    <row r="1231" spans="1:3">
      <c r="A1231">
        <v>1230</v>
      </c>
      <c r="B1231" s="4" t="str">
        <f>INDEX('Edited Data'!$A$1:$CG$1461,MATCH($A1231,'Edited Data'!$A$1:$A$1461,0),MATCH(B$1,'Edited Data'!$A$1:$CG$1,0))</f>
        <v>&gt;20</v>
      </c>
      <c r="C1231" s="4">
        <f>INDEX('Edited Data'!$A$1:$CG$1461,MATCH($A1231,'Edited Data'!$A$1:$A$1461,0),MATCH(C$1,'Edited Data'!$A$1:$CG$1,0))</f>
        <v>127000</v>
      </c>
    </row>
    <row r="1232" spans="1:3">
      <c r="A1232">
        <v>1231</v>
      </c>
      <c r="B1232" s="4" t="str">
        <f>INDEX('Edited Data'!$A$1:$CG$1461,MATCH($A1232,'Edited Data'!$A$1:$A$1461,0),MATCH(B$1,'Edited Data'!$A$1:$CG$1,0))</f>
        <v>&gt;20</v>
      </c>
      <c r="C1232" s="4">
        <f>INDEX('Edited Data'!$A$1:$CG$1461,MATCH($A1232,'Edited Data'!$A$1:$A$1461,0),MATCH(C$1,'Edited Data'!$A$1:$CG$1,0))</f>
        <v>190000</v>
      </c>
    </row>
    <row r="1233" spans="1:3">
      <c r="A1233">
        <v>1232</v>
      </c>
      <c r="B1233" s="4" t="str">
        <f>INDEX('Edited Data'!$A$1:$CG$1461,MATCH($A1233,'Edited Data'!$A$1:$A$1461,0),MATCH(B$1,'Edited Data'!$A$1:$CG$1,0))</f>
        <v>&gt;20</v>
      </c>
      <c r="C1233" s="4">
        <f>INDEX('Edited Data'!$A$1:$CG$1461,MATCH($A1233,'Edited Data'!$A$1:$A$1461,0),MATCH(C$1,'Edited Data'!$A$1:$CG$1,0))</f>
        <v>132500</v>
      </c>
    </row>
    <row r="1234" spans="1:3">
      <c r="A1234">
        <v>1233</v>
      </c>
      <c r="B1234" s="4" t="str">
        <f>INDEX('Edited Data'!$A$1:$CG$1461,MATCH($A1234,'Edited Data'!$A$1:$A$1461,0),MATCH(B$1,'Edited Data'!$A$1:$CG$1,0))</f>
        <v>&gt;20</v>
      </c>
      <c r="C1234" s="4">
        <f>INDEX('Edited Data'!$A$1:$CG$1461,MATCH($A1234,'Edited Data'!$A$1:$A$1461,0),MATCH(C$1,'Edited Data'!$A$1:$CG$1,0))</f>
        <v>101800</v>
      </c>
    </row>
    <row r="1235" spans="1:3">
      <c r="A1235">
        <v>1234</v>
      </c>
      <c r="B1235" s="4" t="str">
        <f>INDEX('Edited Data'!$A$1:$CG$1461,MATCH($A1235,'Edited Data'!$A$1:$A$1461,0),MATCH(B$1,'Edited Data'!$A$1:$CG$1,0))</f>
        <v>&gt;20</v>
      </c>
      <c r="C1235" s="4">
        <f>INDEX('Edited Data'!$A$1:$CG$1461,MATCH($A1235,'Edited Data'!$A$1:$A$1461,0),MATCH(C$1,'Edited Data'!$A$1:$CG$1,0))</f>
        <v>142000</v>
      </c>
    </row>
    <row r="1236" spans="1:3">
      <c r="A1236">
        <v>1235</v>
      </c>
      <c r="B1236" s="4" t="str">
        <f>INDEX('Edited Data'!$A$1:$CG$1461,MATCH($A1236,'Edited Data'!$A$1:$A$1461,0),MATCH(B$1,'Edited Data'!$A$1:$CG$1,0))</f>
        <v>&gt;20</v>
      </c>
      <c r="C1236" s="4">
        <f>INDEX('Edited Data'!$A$1:$CG$1461,MATCH($A1236,'Edited Data'!$A$1:$A$1461,0),MATCH(C$1,'Edited Data'!$A$1:$CG$1,0))</f>
        <v>130000</v>
      </c>
    </row>
    <row r="1237" spans="1:3">
      <c r="A1237">
        <v>1236</v>
      </c>
      <c r="B1237" s="4" t="str">
        <f>INDEX('Edited Data'!$A$1:$CG$1461,MATCH($A1237,'Edited Data'!$A$1:$A$1461,0),MATCH(B$1,'Edited Data'!$A$1:$CG$1,0))</f>
        <v>&gt;20</v>
      </c>
      <c r="C1237" s="4">
        <f>INDEX('Edited Data'!$A$1:$CG$1461,MATCH($A1237,'Edited Data'!$A$1:$A$1461,0),MATCH(C$1,'Edited Data'!$A$1:$CG$1,0))</f>
        <v>138887</v>
      </c>
    </row>
    <row r="1238" spans="1:3">
      <c r="A1238">
        <v>1237</v>
      </c>
      <c r="B1238" s="4" t="str">
        <f>INDEX('Edited Data'!$A$1:$CG$1461,MATCH($A1238,'Edited Data'!$A$1:$A$1461,0),MATCH(B$1,'Edited Data'!$A$1:$CG$1,0))</f>
        <v>&lt;10</v>
      </c>
      <c r="C1238" s="4">
        <f>INDEX('Edited Data'!$A$1:$CG$1461,MATCH($A1238,'Edited Data'!$A$1:$A$1461,0),MATCH(C$1,'Edited Data'!$A$1:$CG$1,0))</f>
        <v>175500</v>
      </c>
    </row>
    <row r="1239" spans="1:3">
      <c r="A1239">
        <v>1238</v>
      </c>
      <c r="B1239" s="4" t="str">
        <f>INDEX('Edited Data'!$A$1:$CG$1461,MATCH($A1239,'Edited Data'!$A$1:$A$1461,0),MATCH(B$1,'Edited Data'!$A$1:$CG$1,0))</f>
        <v>&lt;5</v>
      </c>
      <c r="C1239" s="4">
        <f>INDEX('Edited Data'!$A$1:$CG$1461,MATCH($A1239,'Edited Data'!$A$1:$A$1461,0),MATCH(C$1,'Edited Data'!$A$1:$CG$1,0))</f>
        <v>195000</v>
      </c>
    </row>
    <row r="1240" spans="1:3">
      <c r="A1240">
        <v>1239</v>
      </c>
      <c r="B1240" s="4" t="str">
        <f>INDEX('Edited Data'!$A$1:$CG$1461,MATCH($A1240,'Edited Data'!$A$1:$A$1461,0),MATCH(B$1,'Edited Data'!$A$1:$CG$1,0))</f>
        <v>&lt;5</v>
      </c>
      <c r="C1240" s="4">
        <f>INDEX('Edited Data'!$A$1:$CG$1461,MATCH($A1240,'Edited Data'!$A$1:$A$1461,0),MATCH(C$1,'Edited Data'!$A$1:$CG$1,0))</f>
        <v>142500</v>
      </c>
    </row>
    <row r="1241" spans="1:3">
      <c r="A1241">
        <v>1240</v>
      </c>
      <c r="B1241" s="4" t="str">
        <f>INDEX('Edited Data'!$A$1:$CG$1461,MATCH($A1241,'Edited Data'!$A$1:$A$1461,0),MATCH(B$1,'Edited Data'!$A$1:$CG$1,0))</f>
        <v>&lt;5</v>
      </c>
      <c r="C1241" s="4">
        <f>INDEX('Edited Data'!$A$1:$CG$1461,MATCH($A1241,'Edited Data'!$A$1:$A$1461,0),MATCH(C$1,'Edited Data'!$A$1:$CG$1,0))</f>
        <v>265900</v>
      </c>
    </row>
    <row r="1242" spans="1:3">
      <c r="A1242">
        <v>1241</v>
      </c>
      <c r="B1242" s="4" t="str">
        <f>INDEX('Edited Data'!$A$1:$CG$1461,MATCH($A1242,'Edited Data'!$A$1:$A$1461,0),MATCH(B$1,'Edited Data'!$A$1:$CG$1,0))</f>
        <v>&lt;5</v>
      </c>
      <c r="C1242" s="4">
        <f>INDEX('Edited Data'!$A$1:$CG$1461,MATCH($A1242,'Edited Data'!$A$1:$A$1461,0),MATCH(C$1,'Edited Data'!$A$1:$CG$1,0))</f>
        <v>224900</v>
      </c>
    </row>
    <row r="1243" spans="1:3">
      <c r="A1243">
        <v>1242</v>
      </c>
      <c r="B1243" s="4" t="str">
        <f>INDEX('Edited Data'!$A$1:$CG$1461,MATCH($A1243,'Edited Data'!$A$1:$A$1461,0),MATCH(B$1,'Edited Data'!$A$1:$CG$1,0))</f>
        <v>&lt;5</v>
      </c>
      <c r="C1243" s="4">
        <f>INDEX('Edited Data'!$A$1:$CG$1461,MATCH($A1243,'Edited Data'!$A$1:$A$1461,0),MATCH(C$1,'Edited Data'!$A$1:$CG$1,0))</f>
        <v>248328</v>
      </c>
    </row>
    <row r="1244" spans="1:3">
      <c r="A1244">
        <v>1243</v>
      </c>
      <c r="B1244" s="4" t="str">
        <f>INDEX('Edited Data'!$A$1:$CG$1461,MATCH($A1244,'Edited Data'!$A$1:$A$1461,0),MATCH(B$1,'Edited Data'!$A$1:$CG$1,0))</f>
        <v>&gt;20</v>
      </c>
      <c r="C1244" s="4">
        <f>INDEX('Edited Data'!$A$1:$CG$1461,MATCH($A1244,'Edited Data'!$A$1:$A$1461,0),MATCH(C$1,'Edited Data'!$A$1:$CG$1,0))</f>
        <v>170000</v>
      </c>
    </row>
    <row r="1245" spans="1:3">
      <c r="A1245">
        <v>1244</v>
      </c>
      <c r="B1245" s="4" t="str">
        <f>INDEX('Edited Data'!$A$1:$CG$1461,MATCH($A1245,'Edited Data'!$A$1:$A$1461,0),MATCH(B$1,'Edited Data'!$A$1:$CG$1,0))</f>
        <v>&lt;5</v>
      </c>
      <c r="C1245" s="4">
        <f>INDEX('Edited Data'!$A$1:$CG$1461,MATCH($A1245,'Edited Data'!$A$1:$A$1461,0),MATCH(C$1,'Edited Data'!$A$1:$CG$1,0))</f>
        <v>465000</v>
      </c>
    </row>
    <row r="1246" spans="1:3">
      <c r="A1246">
        <v>1245</v>
      </c>
      <c r="B1246" s="4" t="str">
        <f>INDEX('Edited Data'!$A$1:$CG$1461,MATCH($A1246,'Edited Data'!$A$1:$A$1461,0),MATCH(B$1,'Edited Data'!$A$1:$CG$1,0))</f>
        <v>&gt;20</v>
      </c>
      <c r="C1246" s="4">
        <f>INDEX('Edited Data'!$A$1:$CG$1461,MATCH($A1246,'Edited Data'!$A$1:$A$1461,0),MATCH(C$1,'Edited Data'!$A$1:$CG$1,0))</f>
        <v>230000</v>
      </c>
    </row>
    <row r="1247" spans="1:3">
      <c r="A1247">
        <v>1246</v>
      </c>
      <c r="B1247" s="4" t="str">
        <f>INDEX('Edited Data'!$A$1:$CG$1461,MATCH($A1247,'Edited Data'!$A$1:$A$1461,0),MATCH(B$1,'Edited Data'!$A$1:$CG$1,0))</f>
        <v>&gt;20</v>
      </c>
      <c r="C1247" s="4">
        <f>INDEX('Edited Data'!$A$1:$CG$1461,MATCH($A1247,'Edited Data'!$A$1:$A$1461,0),MATCH(C$1,'Edited Data'!$A$1:$CG$1,0))</f>
        <v>178000</v>
      </c>
    </row>
    <row r="1248" spans="1:3">
      <c r="A1248">
        <v>1247</v>
      </c>
      <c r="B1248" s="4" t="str">
        <f>INDEX('Edited Data'!$A$1:$CG$1461,MATCH($A1248,'Edited Data'!$A$1:$A$1461,0),MATCH(B$1,'Edited Data'!$A$1:$CG$1,0))</f>
        <v>&lt;5</v>
      </c>
      <c r="C1248" s="4">
        <f>INDEX('Edited Data'!$A$1:$CG$1461,MATCH($A1248,'Edited Data'!$A$1:$A$1461,0),MATCH(C$1,'Edited Data'!$A$1:$CG$1,0))</f>
        <v>186500</v>
      </c>
    </row>
    <row r="1249" spans="1:3">
      <c r="A1249">
        <v>1248</v>
      </c>
      <c r="B1249" s="4" t="str">
        <f>INDEX('Edited Data'!$A$1:$CG$1461,MATCH($A1249,'Edited Data'!$A$1:$A$1461,0),MATCH(B$1,'Edited Data'!$A$1:$CG$1,0))</f>
        <v>&gt;20</v>
      </c>
      <c r="C1249" s="4">
        <f>INDEX('Edited Data'!$A$1:$CG$1461,MATCH($A1249,'Edited Data'!$A$1:$A$1461,0),MATCH(C$1,'Edited Data'!$A$1:$CG$1,0))</f>
        <v>169900</v>
      </c>
    </row>
    <row r="1250" spans="1:3">
      <c r="A1250">
        <v>1249</v>
      </c>
      <c r="B1250" s="4" t="str">
        <f>INDEX('Edited Data'!$A$1:$CG$1461,MATCH($A1250,'Edited Data'!$A$1:$A$1461,0),MATCH(B$1,'Edited Data'!$A$1:$CG$1,0))</f>
        <v>&gt;20</v>
      </c>
      <c r="C1250" s="4">
        <f>INDEX('Edited Data'!$A$1:$CG$1461,MATCH($A1250,'Edited Data'!$A$1:$A$1461,0),MATCH(C$1,'Edited Data'!$A$1:$CG$1,0))</f>
        <v>129500</v>
      </c>
    </row>
    <row r="1251" spans="1:3">
      <c r="A1251">
        <v>1250</v>
      </c>
      <c r="B1251" s="4" t="str">
        <f>INDEX('Edited Data'!$A$1:$CG$1461,MATCH($A1251,'Edited Data'!$A$1:$A$1461,0),MATCH(B$1,'Edited Data'!$A$1:$CG$1,0))</f>
        <v>&gt;20</v>
      </c>
      <c r="C1251" s="4">
        <f>INDEX('Edited Data'!$A$1:$CG$1461,MATCH($A1251,'Edited Data'!$A$1:$A$1461,0),MATCH(C$1,'Edited Data'!$A$1:$CG$1,0))</f>
        <v>119000</v>
      </c>
    </row>
    <row r="1252" spans="1:3">
      <c r="A1252">
        <v>1251</v>
      </c>
      <c r="B1252" s="4" t="str">
        <f>INDEX('Edited Data'!$A$1:$CG$1461,MATCH($A1252,'Edited Data'!$A$1:$A$1461,0),MATCH(B$1,'Edited Data'!$A$1:$CG$1,0))</f>
        <v>&gt;20</v>
      </c>
      <c r="C1252" s="4">
        <f>INDEX('Edited Data'!$A$1:$CG$1461,MATCH($A1252,'Edited Data'!$A$1:$A$1461,0),MATCH(C$1,'Edited Data'!$A$1:$CG$1,0))</f>
        <v>244000</v>
      </c>
    </row>
    <row r="1253" spans="1:3">
      <c r="A1253">
        <v>1252</v>
      </c>
      <c r="B1253" s="4" t="str">
        <f>INDEX('Edited Data'!$A$1:$CG$1461,MATCH($A1253,'Edited Data'!$A$1:$A$1461,0),MATCH(B$1,'Edited Data'!$A$1:$CG$1,0))</f>
        <v>&lt;5</v>
      </c>
      <c r="C1253" s="4">
        <f>INDEX('Edited Data'!$A$1:$CG$1461,MATCH($A1253,'Edited Data'!$A$1:$A$1461,0),MATCH(C$1,'Edited Data'!$A$1:$CG$1,0))</f>
        <v>171750</v>
      </c>
    </row>
    <row r="1254" spans="1:3">
      <c r="A1254">
        <v>1253</v>
      </c>
      <c r="B1254" s="4" t="str">
        <f>INDEX('Edited Data'!$A$1:$CG$1461,MATCH($A1254,'Edited Data'!$A$1:$A$1461,0),MATCH(B$1,'Edited Data'!$A$1:$CG$1,0))</f>
        <v>&gt;20</v>
      </c>
      <c r="C1254" s="4">
        <f>INDEX('Edited Data'!$A$1:$CG$1461,MATCH($A1254,'Edited Data'!$A$1:$A$1461,0),MATCH(C$1,'Edited Data'!$A$1:$CG$1,0))</f>
        <v>130000</v>
      </c>
    </row>
    <row r="1255" spans="1:3">
      <c r="A1255">
        <v>1254</v>
      </c>
      <c r="B1255" s="4" t="str">
        <f>INDEX('Edited Data'!$A$1:$CG$1461,MATCH($A1255,'Edited Data'!$A$1:$A$1461,0),MATCH(B$1,'Edited Data'!$A$1:$CG$1,0))</f>
        <v>&gt;20</v>
      </c>
      <c r="C1255" s="4">
        <f>INDEX('Edited Data'!$A$1:$CG$1461,MATCH($A1255,'Edited Data'!$A$1:$A$1461,0),MATCH(C$1,'Edited Data'!$A$1:$CG$1,0))</f>
        <v>294000</v>
      </c>
    </row>
    <row r="1256" spans="1:3">
      <c r="A1256">
        <v>1255</v>
      </c>
      <c r="B1256" s="4" t="str">
        <f>INDEX('Edited Data'!$A$1:$CG$1461,MATCH($A1256,'Edited Data'!$A$1:$A$1461,0),MATCH(B$1,'Edited Data'!$A$1:$CG$1,0))</f>
        <v>&lt;5</v>
      </c>
      <c r="C1256" s="4">
        <f>INDEX('Edited Data'!$A$1:$CG$1461,MATCH($A1256,'Edited Data'!$A$1:$A$1461,0),MATCH(C$1,'Edited Data'!$A$1:$CG$1,0))</f>
        <v>165400</v>
      </c>
    </row>
    <row r="1257" spans="1:3">
      <c r="A1257">
        <v>1256</v>
      </c>
      <c r="B1257" s="4" t="str">
        <f>INDEX('Edited Data'!$A$1:$CG$1461,MATCH($A1257,'Edited Data'!$A$1:$A$1461,0),MATCH(B$1,'Edited Data'!$A$1:$CG$1,0))</f>
        <v>&gt;20</v>
      </c>
      <c r="C1257" s="4">
        <f>INDEX('Edited Data'!$A$1:$CG$1461,MATCH($A1257,'Edited Data'!$A$1:$A$1461,0),MATCH(C$1,'Edited Data'!$A$1:$CG$1,0))</f>
        <v>127500</v>
      </c>
    </row>
    <row r="1258" spans="1:3">
      <c r="A1258">
        <v>1257</v>
      </c>
      <c r="B1258" s="4" t="str">
        <f>INDEX('Edited Data'!$A$1:$CG$1461,MATCH($A1258,'Edited Data'!$A$1:$A$1461,0),MATCH(B$1,'Edited Data'!$A$1:$CG$1,0))</f>
        <v>&lt;20</v>
      </c>
      <c r="C1258" s="4">
        <f>INDEX('Edited Data'!$A$1:$CG$1461,MATCH($A1258,'Edited Data'!$A$1:$A$1461,0),MATCH(C$1,'Edited Data'!$A$1:$CG$1,0))</f>
        <v>301500</v>
      </c>
    </row>
    <row r="1259" spans="1:3">
      <c r="A1259">
        <v>1258</v>
      </c>
      <c r="B1259" s="4" t="str">
        <f>INDEX('Edited Data'!$A$1:$CG$1461,MATCH($A1259,'Edited Data'!$A$1:$A$1461,0),MATCH(B$1,'Edited Data'!$A$1:$CG$1,0))</f>
        <v>&gt;20</v>
      </c>
      <c r="C1259" s="4">
        <f>INDEX('Edited Data'!$A$1:$CG$1461,MATCH($A1259,'Edited Data'!$A$1:$A$1461,0),MATCH(C$1,'Edited Data'!$A$1:$CG$1,0))</f>
        <v>99900</v>
      </c>
    </row>
    <row r="1260" spans="1:3">
      <c r="A1260">
        <v>1259</v>
      </c>
      <c r="B1260" s="4" t="str">
        <f>INDEX('Edited Data'!$A$1:$CG$1461,MATCH($A1260,'Edited Data'!$A$1:$A$1461,0),MATCH(B$1,'Edited Data'!$A$1:$CG$1,0))</f>
        <v>&lt;5</v>
      </c>
      <c r="C1260" s="4">
        <f>INDEX('Edited Data'!$A$1:$CG$1461,MATCH($A1260,'Edited Data'!$A$1:$A$1461,0),MATCH(C$1,'Edited Data'!$A$1:$CG$1,0))</f>
        <v>190000</v>
      </c>
    </row>
    <row r="1261" spans="1:3">
      <c r="A1261">
        <v>1260</v>
      </c>
      <c r="B1261" s="4" t="str">
        <f>INDEX('Edited Data'!$A$1:$CG$1461,MATCH($A1261,'Edited Data'!$A$1:$A$1461,0),MATCH(B$1,'Edited Data'!$A$1:$CG$1,0))</f>
        <v>&gt;20</v>
      </c>
      <c r="C1261" s="4">
        <f>INDEX('Edited Data'!$A$1:$CG$1461,MATCH($A1261,'Edited Data'!$A$1:$A$1461,0),MATCH(C$1,'Edited Data'!$A$1:$CG$1,0))</f>
        <v>151000</v>
      </c>
    </row>
    <row r="1262" spans="1:3">
      <c r="A1262">
        <v>1261</v>
      </c>
      <c r="B1262" s="4" t="str">
        <f>INDEX('Edited Data'!$A$1:$CG$1461,MATCH($A1262,'Edited Data'!$A$1:$A$1461,0),MATCH(B$1,'Edited Data'!$A$1:$CG$1,0))</f>
        <v>&lt;10</v>
      </c>
      <c r="C1262" s="4">
        <f>INDEX('Edited Data'!$A$1:$CG$1461,MATCH($A1262,'Edited Data'!$A$1:$A$1461,0),MATCH(C$1,'Edited Data'!$A$1:$CG$1,0))</f>
        <v>181000</v>
      </c>
    </row>
    <row r="1263" spans="1:3">
      <c r="A1263">
        <v>1262</v>
      </c>
      <c r="B1263" s="4" t="str">
        <f>INDEX('Edited Data'!$A$1:$CG$1461,MATCH($A1263,'Edited Data'!$A$1:$A$1461,0),MATCH(B$1,'Edited Data'!$A$1:$CG$1,0))</f>
        <v>&gt;20</v>
      </c>
      <c r="C1263" s="4">
        <f>INDEX('Edited Data'!$A$1:$CG$1461,MATCH($A1263,'Edited Data'!$A$1:$A$1461,0),MATCH(C$1,'Edited Data'!$A$1:$CG$1,0))</f>
        <v>128900</v>
      </c>
    </row>
    <row r="1264" spans="1:3">
      <c r="A1264">
        <v>1263</v>
      </c>
      <c r="B1264" s="4" t="str">
        <f>INDEX('Edited Data'!$A$1:$CG$1461,MATCH($A1264,'Edited Data'!$A$1:$A$1461,0),MATCH(B$1,'Edited Data'!$A$1:$CG$1,0))</f>
        <v>&gt;20</v>
      </c>
      <c r="C1264" s="4">
        <f>INDEX('Edited Data'!$A$1:$CG$1461,MATCH($A1264,'Edited Data'!$A$1:$A$1461,0),MATCH(C$1,'Edited Data'!$A$1:$CG$1,0))</f>
        <v>161500</v>
      </c>
    </row>
    <row r="1265" spans="1:3">
      <c r="A1265">
        <v>1264</v>
      </c>
      <c r="B1265" s="4" t="str">
        <f>INDEX('Edited Data'!$A$1:$CG$1461,MATCH($A1265,'Edited Data'!$A$1:$A$1461,0),MATCH(B$1,'Edited Data'!$A$1:$CG$1,0))</f>
        <v>&gt;20</v>
      </c>
      <c r="C1265" s="4">
        <f>INDEX('Edited Data'!$A$1:$CG$1461,MATCH($A1265,'Edited Data'!$A$1:$A$1461,0),MATCH(C$1,'Edited Data'!$A$1:$CG$1,0))</f>
        <v>180500</v>
      </c>
    </row>
    <row r="1266" spans="1:3">
      <c r="A1266">
        <v>1265</v>
      </c>
      <c r="B1266" s="4" t="str">
        <f>INDEX('Edited Data'!$A$1:$CG$1461,MATCH($A1266,'Edited Data'!$A$1:$A$1461,0),MATCH(B$1,'Edited Data'!$A$1:$CG$1,0))</f>
        <v>&lt;10</v>
      </c>
      <c r="C1266" s="4">
        <f>INDEX('Edited Data'!$A$1:$CG$1461,MATCH($A1266,'Edited Data'!$A$1:$A$1461,0),MATCH(C$1,'Edited Data'!$A$1:$CG$1,0))</f>
        <v>181000</v>
      </c>
    </row>
    <row r="1267" spans="1:3">
      <c r="A1267">
        <v>1266</v>
      </c>
      <c r="B1267" s="4" t="str">
        <f>INDEX('Edited Data'!$A$1:$CG$1461,MATCH($A1267,'Edited Data'!$A$1:$A$1461,0),MATCH(B$1,'Edited Data'!$A$1:$CG$1,0))</f>
        <v>&lt;10</v>
      </c>
      <c r="C1267" s="4">
        <f>INDEX('Edited Data'!$A$1:$CG$1461,MATCH($A1267,'Edited Data'!$A$1:$A$1461,0),MATCH(C$1,'Edited Data'!$A$1:$CG$1,0))</f>
        <v>183900</v>
      </c>
    </row>
    <row r="1268" spans="1:3">
      <c r="A1268">
        <v>1267</v>
      </c>
      <c r="B1268" s="4" t="str">
        <f>INDEX('Edited Data'!$A$1:$CG$1461,MATCH($A1268,'Edited Data'!$A$1:$A$1461,0),MATCH(B$1,'Edited Data'!$A$1:$CG$1,0))</f>
        <v>&gt;20</v>
      </c>
      <c r="C1268" s="4">
        <f>INDEX('Edited Data'!$A$1:$CG$1461,MATCH($A1268,'Edited Data'!$A$1:$A$1461,0),MATCH(C$1,'Edited Data'!$A$1:$CG$1,0))</f>
        <v>122000</v>
      </c>
    </row>
    <row r="1269" spans="1:3">
      <c r="A1269">
        <v>1268</v>
      </c>
      <c r="B1269" s="4" t="str">
        <f>INDEX('Edited Data'!$A$1:$CG$1461,MATCH($A1269,'Edited Data'!$A$1:$A$1461,0),MATCH(B$1,'Edited Data'!$A$1:$CG$1,0))</f>
        <v>&lt;5</v>
      </c>
      <c r="C1269" s="4">
        <f>INDEX('Edited Data'!$A$1:$CG$1461,MATCH($A1269,'Edited Data'!$A$1:$A$1461,0),MATCH(C$1,'Edited Data'!$A$1:$CG$1,0))</f>
        <v>378500</v>
      </c>
    </row>
    <row r="1270" spans="1:3">
      <c r="A1270">
        <v>1269</v>
      </c>
      <c r="B1270" s="4" t="str">
        <f>INDEX('Edited Data'!$A$1:$CG$1461,MATCH($A1270,'Edited Data'!$A$1:$A$1461,0),MATCH(B$1,'Edited Data'!$A$1:$CG$1,0))</f>
        <v>&gt;20</v>
      </c>
      <c r="C1270" s="4">
        <f>INDEX('Edited Data'!$A$1:$CG$1461,MATCH($A1270,'Edited Data'!$A$1:$A$1461,0),MATCH(C$1,'Edited Data'!$A$1:$CG$1,0))</f>
        <v>381000</v>
      </c>
    </row>
    <row r="1271" spans="1:3">
      <c r="A1271">
        <v>1270</v>
      </c>
      <c r="B1271" s="4" t="str">
        <f>INDEX('Edited Data'!$A$1:$CG$1461,MATCH($A1271,'Edited Data'!$A$1:$A$1461,0),MATCH(B$1,'Edited Data'!$A$1:$CG$1,0))</f>
        <v>&gt;20</v>
      </c>
      <c r="C1271" s="4">
        <f>INDEX('Edited Data'!$A$1:$CG$1461,MATCH($A1271,'Edited Data'!$A$1:$A$1461,0),MATCH(C$1,'Edited Data'!$A$1:$CG$1,0))</f>
        <v>144000</v>
      </c>
    </row>
    <row r="1272" spans="1:3">
      <c r="A1272">
        <v>1271</v>
      </c>
      <c r="B1272" s="4" t="str">
        <f>INDEX('Edited Data'!$A$1:$CG$1461,MATCH($A1272,'Edited Data'!$A$1:$A$1461,0),MATCH(B$1,'Edited Data'!$A$1:$CG$1,0))</f>
        <v>&gt;20</v>
      </c>
      <c r="C1272" s="4">
        <f>INDEX('Edited Data'!$A$1:$CG$1461,MATCH($A1272,'Edited Data'!$A$1:$A$1461,0),MATCH(C$1,'Edited Data'!$A$1:$CG$1,0))</f>
        <v>260000</v>
      </c>
    </row>
    <row r="1273" spans="1:3">
      <c r="A1273">
        <v>1272</v>
      </c>
      <c r="B1273" s="4" t="str">
        <f>INDEX('Edited Data'!$A$1:$CG$1461,MATCH($A1273,'Edited Data'!$A$1:$A$1461,0),MATCH(B$1,'Edited Data'!$A$1:$CG$1,0))</f>
        <v>&gt;20</v>
      </c>
      <c r="C1273" s="4">
        <f>INDEX('Edited Data'!$A$1:$CG$1461,MATCH($A1273,'Edited Data'!$A$1:$A$1461,0),MATCH(C$1,'Edited Data'!$A$1:$CG$1,0))</f>
        <v>185750</v>
      </c>
    </row>
    <row r="1274" spans="1:3">
      <c r="A1274">
        <v>1273</v>
      </c>
      <c r="B1274" s="4" t="str">
        <f>INDEX('Edited Data'!$A$1:$CG$1461,MATCH($A1274,'Edited Data'!$A$1:$A$1461,0),MATCH(B$1,'Edited Data'!$A$1:$CG$1,0))</f>
        <v>&gt;20</v>
      </c>
      <c r="C1274" s="4">
        <f>INDEX('Edited Data'!$A$1:$CG$1461,MATCH($A1274,'Edited Data'!$A$1:$A$1461,0),MATCH(C$1,'Edited Data'!$A$1:$CG$1,0))</f>
        <v>137000</v>
      </c>
    </row>
    <row r="1275" spans="1:3">
      <c r="A1275">
        <v>1274</v>
      </c>
      <c r="B1275" s="4" t="str">
        <f>INDEX('Edited Data'!$A$1:$CG$1461,MATCH($A1275,'Edited Data'!$A$1:$A$1461,0),MATCH(B$1,'Edited Data'!$A$1:$CG$1,0))</f>
        <v>&gt;20</v>
      </c>
      <c r="C1275" s="4">
        <f>INDEX('Edited Data'!$A$1:$CG$1461,MATCH($A1275,'Edited Data'!$A$1:$A$1461,0),MATCH(C$1,'Edited Data'!$A$1:$CG$1,0))</f>
        <v>177000</v>
      </c>
    </row>
    <row r="1276" spans="1:3">
      <c r="A1276">
        <v>1275</v>
      </c>
      <c r="B1276" s="4" t="str">
        <f>INDEX('Edited Data'!$A$1:$CG$1461,MATCH($A1276,'Edited Data'!$A$1:$A$1461,0),MATCH(B$1,'Edited Data'!$A$1:$CG$1,0))</f>
        <v>&gt;20</v>
      </c>
      <c r="C1276" s="4">
        <f>INDEX('Edited Data'!$A$1:$CG$1461,MATCH($A1276,'Edited Data'!$A$1:$A$1461,0),MATCH(C$1,'Edited Data'!$A$1:$CG$1,0))</f>
        <v>139000</v>
      </c>
    </row>
    <row r="1277" spans="1:3">
      <c r="A1277">
        <v>1276</v>
      </c>
      <c r="B1277" s="4" t="str">
        <f>INDEX('Edited Data'!$A$1:$CG$1461,MATCH($A1277,'Edited Data'!$A$1:$A$1461,0),MATCH(B$1,'Edited Data'!$A$1:$CG$1,0))</f>
        <v>&gt;20</v>
      </c>
      <c r="C1277" s="4">
        <f>INDEX('Edited Data'!$A$1:$CG$1461,MATCH($A1277,'Edited Data'!$A$1:$A$1461,0),MATCH(C$1,'Edited Data'!$A$1:$CG$1,0))</f>
        <v>137000</v>
      </c>
    </row>
    <row r="1278" spans="1:3">
      <c r="A1278">
        <v>1277</v>
      </c>
      <c r="B1278" s="4" t="str">
        <f>INDEX('Edited Data'!$A$1:$CG$1461,MATCH($A1278,'Edited Data'!$A$1:$A$1461,0),MATCH(B$1,'Edited Data'!$A$1:$CG$1,0))</f>
        <v>&gt;20</v>
      </c>
      <c r="C1278" s="4">
        <f>INDEX('Edited Data'!$A$1:$CG$1461,MATCH($A1278,'Edited Data'!$A$1:$A$1461,0),MATCH(C$1,'Edited Data'!$A$1:$CG$1,0))</f>
        <v>162000</v>
      </c>
    </row>
    <row r="1279" spans="1:3">
      <c r="A1279">
        <v>1278</v>
      </c>
      <c r="B1279" s="4" t="str">
        <f>INDEX('Edited Data'!$A$1:$CG$1461,MATCH($A1279,'Edited Data'!$A$1:$A$1461,0),MATCH(B$1,'Edited Data'!$A$1:$CG$1,0))</f>
        <v>&gt;20</v>
      </c>
      <c r="C1279" s="4">
        <f>INDEX('Edited Data'!$A$1:$CG$1461,MATCH($A1279,'Edited Data'!$A$1:$A$1461,0),MATCH(C$1,'Edited Data'!$A$1:$CG$1,0))</f>
        <v>197900</v>
      </c>
    </row>
    <row r="1280" spans="1:3">
      <c r="A1280">
        <v>1279</v>
      </c>
      <c r="B1280" s="4" t="str">
        <f>INDEX('Edited Data'!$A$1:$CG$1461,MATCH($A1280,'Edited Data'!$A$1:$A$1461,0),MATCH(B$1,'Edited Data'!$A$1:$CG$1,0))</f>
        <v>&lt;10</v>
      </c>
      <c r="C1280" s="4">
        <f>INDEX('Edited Data'!$A$1:$CG$1461,MATCH($A1280,'Edited Data'!$A$1:$A$1461,0),MATCH(C$1,'Edited Data'!$A$1:$CG$1,0))</f>
        <v>237000</v>
      </c>
    </row>
    <row r="1281" spans="1:3">
      <c r="A1281">
        <v>1280</v>
      </c>
      <c r="B1281" s="4" t="str">
        <f>INDEX('Edited Data'!$A$1:$CG$1461,MATCH($A1281,'Edited Data'!$A$1:$A$1461,0),MATCH(B$1,'Edited Data'!$A$1:$CG$1,0))</f>
        <v>&gt;20</v>
      </c>
      <c r="C1281" s="4">
        <f>INDEX('Edited Data'!$A$1:$CG$1461,MATCH($A1281,'Edited Data'!$A$1:$A$1461,0),MATCH(C$1,'Edited Data'!$A$1:$CG$1,0))</f>
        <v>68400</v>
      </c>
    </row>
    <row r="1282" spans="1:3">
      <c r="A1282">
        <v>1281</v>
      </c>
      <c r="B1282" s="4" t="str">
        <f>INDEX('Edited Data'!$A$1:$CG$1461,MATCH($A1282,'Edited Data'!$A$1:$A$1461,0),MATCH(B$1,'Edited Data'!$A$1:$CG$1,0))</f>
        <v>&lt;10</v>
      </c>
      <c r="C1282" s="4">
        <f>INDEX('Edited Data'!$A$1:$CG$1461,MATCH($A1282,'Edited Data'!$A$1:$A$1461,0),MATCH(C$1,'Edited Data'!$A$1:$CG$1,0))</f>
        <v>227000</v>
      </c>
    </row>
    <row r="1283" spans="1:3">
      <c r="A1283">
        <v>1282</v>
      </c>
      <c r="B1283" s="4" t="str">
        <f>INDEX('Edited Data'!$A$1:$CG$1461,MATCH($A1283,'Edited Data'!$A$1:$A$1461,0),MATCH(B$1,'Edited Data'!$A$1:$CG$1,0))</f>
        <v>&lt;20</v>
      </c>
      <c r="C1283" s="4">
        <f>INDEX('Edited Data'!$A$1:$CG$1461,MATCH($A1283,'Edited Data'!$A$1:$A$1461,0),MATCH(C$1,'Edited Data'!$A$1:$CG$1,0))</f>
        <v>180000</v>
      </c>
    </row>
    <row r="1284" spans="1:3">
      <c r="A1284">
        <v>1283</v>
      </c>
      <c r="B1284" s="4" t="str">
        <f>INDEX('Edited Data'!$A$1:$CG$1461,MATCH($A1284,'Edited Data'!$A$1:$A$1461,0),MATCH(B$1,'Edited Data'!$A$1:$CG$1,0))</f>
        <v>&gt;20</v>
      </c>
      <c r="C1284" s="4">
        <f>INDEX('Edited Data'!$A$1:$CG$1461,MATCH($A1284,'Edited Data'!$A$1:$A$1461,0),MATCH(C$1,'Edited Data'!$A$1:$CG$1,0))</f>
        <v>150500</v>
      </c>
    </row>
    <row r="1285" spans="1:3">
      <c r="A1285">
        <v>1284</v>
      </c>
      <c r="B1285" s="4" t="str">
        <f>INDEX('Edited Data'!$A$1:$CG$1461,MATCH($A1285,'Edited Data'!$A$1:$A$1461,0),MATCH(B$1,'Edited Data'!$A$1:$CG$1,0))</f>
        <v>&gt;20</v>
      </c>
      <c r="C1285" s="4">
        <f>INDEX('Edited Data'!$A$1:$CG$1461,MATCH($A1285,'Edited Data'!$A$1:$A$1461,0),MATCH(C$1,'Edited Data'!$A$1:$CG$1,0))</f>
        <v>139000</v>
      </c>
    </row>
    <row r="1286" spans="1:3">
      <c r="A1286">
        <v>1285</v>
      </c>
      <c r="B1286" s="4" t="str">
        <f>INDEX('Edited Data'!$A$1:$CG$1461,MATCH($A1286,'Edited Data'!$A$1:$A$1461,0),MATCH(B$1,'Edited Data'!$A$1:$CG$1,0))</f>
        <v>&gt;20</v>
      </c>
      <c r="C1286" s="4">
        <f>INDEX('Edited Data'!$A$1:$CG$1461,MATCH($A1286,'Edited Data'!$A$1:$A$1461,0),MATCH(C$1,'Edited Data'!$A$1:$CG$1,0))</f>
        <v>169000</v>
      </c>
    </row>
    <row r="1287" spans="1:3">
      <c r="A1287">
        <v>1286</v>
      </c>
      <c r="B1287" s="4" t="str">
        <f>INDEX('Edited Data'!$A$1:$CG$1461,MATCH($A1287,'Edited Data'!$A$1:$A$1461,0),MATCH(B$1,'Edited Data'!$A$1:$CG$1,0))</f>
        <v>&gt;20</v>
      </c>
      <c r="C1287" s="4">
        <f>INDEX('Edited Data'!$A$1:$CG$1461,MATCH($A1287,'Edited Data'!$A$1:$A$1461,0),MATCH(C$1,'Edited Data'!$A$1:$CG$1,0))</f>
        <v>132500</v>
      </c>
    </row>
    <row r="1288" spans="1:3">
      <c r="A1288">
        <v>1287</v>
      </c>
      <c r="B1288" s="4" t="str">
        <f>INDEX('Edited Data'!$A$1:$CG$1461,MATCH($A1288,'Edited Data'!$A$1:$A$1461,0),MATCH(B$1,'Edited Data'!$A$1:$CG$1,0))</f>
        <v>&gt;20</v>
      </c>
      <c r="C1288" s="4">
        <f>INDEX('Edited Data'!$A$1:$CG$1461,MATCH($A1288,'Edited Data'!$A$1:$A$1461,0),MATCH(C$1,'Edited Data'!$A$1:$CG$1,0))</f>
        <v>143000</v>
      </c>
    </row>
    <row r="1289" spans="1:3">
      <c r="A1289">
        <v>1288</v>
      </c>
      <c r="B1289" s="4" t="str">
        <f>INDEX('Edited Data'!$A$1:$CG$1461,MATCH($A1289,'Edited Data'!$A$1:$A$1461,0),MATCH(B$1,'Edited Data'!$A$1:$CG$1,0))</f>
        <v>&gt;20</v>
      </c>
      <c r="C1289" s="4">
        <f>INDEX('Edited Data'!$A$1:$CG$1461,MATCH($A1289,'Edited Data'!$A$1:$A$1461,0),MATCH(C$1,'Edited Data'!$A$1:$CG$1,0))</f>
        <v>190000</v>
      </c>
    </row>
    <row r="1290" spans="1:3">
      <c r="A1290">
        <v>1289</v>
      </c>
      <c r="B1290" s="4" t="str">
        <f>INDEX('Edited Data'!$A$1:$CG$1461,MATCH($A1290,'Edited Data'!$A$1:$A$1461,0),MATCH(B$1,'Edited Data'!$A$1:$CG$1,0))</f>
        <v>&lt;10</v>
      </c>
      <c r="C1290" s="4">
        <f>INDEX('Edited Data'!$A$1:$CG$1461,MATCH($A1290,'Edited Data'!$A$1:$A$1461,0),MATCH(C$1,'Edited Data'!$A$1:$CG$1,0))</f>
        <v>278000</v>
      </c>
    </row>
    <row r="1291" spans="1:3">
      <c r="A1291">
        <v>1290</v>
      </c>
      <c r="B1291" s="4" t="str">
        <f>INDEX('Edited Data'!$A$1:$CG$1461,MATCH($A1291,'Edited Data'!$A$1:$A$1461,0),MATCH(B$1,'Edited Data'!$A$1:$CG$1,0))</f>
        <v>&lt;5</v>
      </c>
      <c r="C1291" s="4">
        <f>INDEX('Edited Data'!$A$1:$CG$1461,MATCH($A1291,'Edited Data'!$A$1:$A$1461,0),MATCH(C$1,'Edited Data'!$A$1:$CG$1,0))</f>
        <v>281000</v>
      </c>
    </row>
    <row r="1292" spans="1:3">
      <c r="A1292">
        <v>1291</v>
      </c>
      <c r="B1292" s="4" t="str">
        <f>INDEX('Edited Data'!$A$1:$CG$1461,MATCH($A1292,'Edited Data'!$A$1:$A$1461,0),MATCH(B$1,'Edited Data'!$A$1:$CG$1,0))</f>
        <v>&gt;20</v>
      </c>
      <c r="C1292" s="4">
        <f>INDEX('Edited Data'!$A$1:$CG$1461,MATCH($A1292,'Edited Data'!$A$1:$A$1461,0),MATCH(C$1,'Edited Data'!$A$1:$CG$1,0))</f>
        <v>180500</v>
      </c>
    </row>
    <row r="1293" spans="1:3">
      <c r="A1293">
        <v>1292</v>
      </c>
      <c r="B1293" s="4" t="str">
        <f>INDEX('Edited Data'!$A$1:$CG$1461,MATCH($A1293,'Edited Data'!$A$1:$A$1461,0),MATCH(B$1,'Edited Data'!$A$1:$CG$1,0))</f>
        <v>&gt;20</v>
      </c>
      <c r="C1293" s="4">
        <f>INDEX('Edited Data'!$A$1:$CG$1461,MATCH($A1293,'Edited Data'!$A$1:$A$1461,0),MATCH(C$1,'Edited Data'!$A$1:$CG$1,0))</f>
        <v>119500</v>
      </c>
    </row>
    <row r="1294" spans="1:3">
      <c r="A1294">
        <v>1293</v>
      </c>
      <c r="B1294" s="4" t="str">
        <f>INDEX('Edited Data'!$A$1:$CG$1461,MATCH($A1294,'Edited Data'!$A$1:$A$1461,0),MATCH(B$1,'Edited Data'!$A$1:$CG$1,0))</f>
        <v>&gt;20</v>
      </c>
      <c r="C1294" s="4">
        <f>INDEX('Edited Data'!$A$1:$CG$1461,MATCH($A1294,'Edited Data'!$A$1:$A$1461,0),MATCH(C$1,'Edited Data'!$A$1:$CG$1,0))</f>
        <v>107500</v>
      </c>
    </row>
    <row r="1295" spans="1:3">
      <c r="A1295">
        <v>1294</v>
      </c>
      <c r="B1295" s="4" t="str">
        <f>INDEX('Edited Data'!$A$1:$CG$1461,MATCH($A1295,'Edited Data'!$A$1:$A$1461,0),MATCH(B$1,'Edited Data'!$A$1:$CG$1,0))</f>
        <v>&gt;20</v>
      </c>
      <c r="C1295" s="4">
        <f>INDEX('Edited Data'!$A$1:$CG$1461,MATCH($A1295,'Edited Data'!$A$1:$A$1461,0),MATCH(C$1,'Edited Data'!$A$1:$CG$1,0))</f>
        <v>162900</v>
      </c>
    </row>
    <row r="1296" spans="1:3">
      <c r="A1296">
        <v>1295</v>
      </c>
      <c r="B1296" s="4" t="str">
        <f>INDEX('Edited Data'!$A$1:$CG$1461,MATCH($A1296,'Edited Data'!$A$1:$A$1461,0),MATCH(B$1,'Edited Data'!$A$1:$CG$1,0))</f>
        <v>&gt;20</v>
      </c>
      <c r="C1296" s="4">
        <f>INDEX('Edited Data'!$A$1:$CG$1461,MATCH($A1296,'Edited Data'!$A$1:$A$1461,0),MATCH(C$1,'Edited Data'!$A$1:$CG$1,0))</f>
        <v>115000</v>
      </c>
    </row>
    <row r="1297" spans="1:3">
      <c r="A1297">
        <v>1296</v>
      </c>
      <c r="B1297" s="4" t="str">
        <f>INDEX('Edited Data'!$A$1:$CG$1461,MATCH($A1297,'Edited Data'!$A$1:$A$1461,0),MATCH(B$1,'Edited Data'!$A$1:$CG$1,0))</f>
        <v>&gt;20</v>
      </c>
      <c r="C1297" s="4">
        <f>INDEX('Edited Data'!$A$1:$CG$1461,MATCH($A1297,'Edited Data'!$A$1:$A$1461,0),MATCH(C$1,'Edited Data'!$A$1:$CG$1,0))</f>
        <v>138500</v>
      </c>
    </row>
    <row r="1298" spans="1:3">
      <c r="A1298">
        <v>1297</v>
      </c>
      <c r="B1298" s="4" t="str">
        <f>INDEX('Edited Data'!$A$1:$CG$1461,MATCH($A1298,'Edited Data'!$A$1:$A$1461,0),MATCH(B$1,'Edited Data'!$A$1:$CG$1,0))</f>
        <v>&gt;20</v>
      </c>
      <c r="C1298" s="4">
        <f>INDEX('Edited Data'!$A$1:$CG$1461,MATCH($A1298,'Edited Data'!$A$1:$A$1461,0),MATCH(C$1,'Edited Data'!$A$1:$CG$1,0))</f>
        <v>155000</v>
      </c>
    </row>
    <row r="1299" spans="1:3">
      <c r="A1299">
        <v>1298</v>
      </c>
      <c r="B1299" s="4" t="str">
        <f>INDEX('Edited Data'!$A$1:$CG$1461,MATCH($A1299,'Edited Data'!$A$1:$A$1461,0),MATCH(B$1,'Edited Data'!$A$1:$CG$1,0))</f>
        <v>&lt;5</v>
      </c>
      <c r="C1299" s="4">
        <f>INDEX('Edited Data'!$A$1:$CG$1461,MATCH($A1299,'Edited Data'!$A$1:$A$1461,0),MATCH(C$1,'Edited Data'!$A$1:$CG$1,0))</f>
        <v>140000</v>
      </c>
    </row>
    <row r="1300" spans="1:3">
      <c r="A1300">
        <v>1299</v>
      </c>
      <c r="B1300" s="4" t="str">
        <f>INDEX('Edited Data'!$A$1:$CG$1461,MATCH($A1300,'Edited Data'!$A$1:$A$1461,0),MATCH(B$1,'Edited Data'!$A$1:$CG$1,0))</f>
        <v>&lt;5</v>
      </c>
      <c r="C1300" s="4">
        <f>INDEX('Edited Data'!$A$1:$CG$1461,MATCH($A1300,'Edited Data'!$A$1:$A$1461,0),MATCH(C$1,'Edited Data'!$A$1:$CG$1,0))</f>
        <v>160000</v>
      </c>
    </row>
    <row r="1301" spans="1:3">
      <c r="A1301">
        <v>1300</v>
      </c>
      <c r="B1301" s="4" t="str">
        <f>INDEX('Edited Data'!$A$1:$CG$1461,MATCH($A1301,'Edited Data'!$A$1:$A$1461,0),MATCH(B$1,'Edited Data'!$A$1:$CG$1,0))</f>
        <v>&gt;20</v>
      </c>
      <c r="C1301" s="4">
        <f>INDEX('Edited Data'!$A$1:$CG$1461,MATCH($A1301,'Edited Data'!$A$1:$A$1461,0),MATCH(C$1,'Edited Data'!$A$1:$CG$1,0))</f>
        <v>154000</v>
      </c>
    </row>
    <row r="1302" spans="1:3">
      <c r="A1302">
        <v>1301</v>
      </c>
      <c r="B1302" s="4" t="str">
        <f>INDEX('Edited Data'!$A$1:$CG$1461,MATCH($A1302,'Edited Data'!$A$1:$A$1461,0),MATCH(B$1,'Edited Data'!$A$1:$CG$1,0))</f>
        <v>&lt;10</v>
      </c>
      <c r="C1302" s="4">
        <f>INDEX('Edited Data'!$A$1:$CG$1461,MATCH($A1302,'Edited Data'!$A$1:$A$1461,0),MATCH(C$1,'Edited Data'!$A$1:$CG$1,0))</f>
        <v>225000</v>
      </c>
    </row>
    <row r="1303" spans="1:3">
      <c r="A1303">
        <v>1302</v>
      </c>
      <c r="B1303" s="4" t="str">
        <f>INDEX('Edited Data'!$A$1:$CG$1461,MATCH($A1303,'Edited Data'!$A$1:$A$1461,0),MATCH(B$1,'Edited Data'!$A$1:$CG$1,0))</f>
        <v>&gt;20</v>
      </c>
      <c r="C1303" s="4">
        <f>INDEX('Edited Data'!$A$1:$CG$1461,MATCH($A1303,'Edited Data'!$A$1:$A$1461,0),MATCH(C$1,'Edited Data'!$A$1:$CG$1,0))</f>
        <v>177500</v>
      </c>
    </row>
    <row r="1304" spans="1:3">
      <c r="A1304">
        <v>1303</v>
      </c>
      <c r="B1304" s="4" t="str">
        <f>INDEX('Edited Data'!$A$1:$CG$1461,MATCH($A1304,'Edited Data'!$A$1:$A$1461,0),MATCH(B$1,'Edited Data'!$A$1:$CG$1,0))</f>
        <v>&lt;20</v>
      </c>
      <c r="C1304" s="4">
        <f>INDEX('Edited Data'!$A$1:$CG$1461,MATCH($A1304,'Edited Data'!$A$1:$A$1461,0),MATCH(C$1,'Edited Data'!$A$1:$CG$1,0))</f>
        <v>290000</v>
      </c>
    </row>
    <row r="1305" spans="1:3">
      <c r="A1305">
        <v>1304</v>
      </c>
      <c r="B1305" s="4" t="str">
        <f>INDEX('Edited Data'!$A$1:$CG$1461,MATCH($A1305,'Edited Data'!$A$1:$A$1461,0),MATCH(B$1,'Edited Data'!$A$1:$CG$1,0))</f>
        <v>&lt;5</v>
      </c>
      <c r="C1305" s="4">
        <f>INDEX('Edited Data'!$A$1:$CG$1461,MATCH($A1305,'Edited Data'!$A$1:$A$1461,0),MATCH(C$1,'Edited Data'!$A$1:$CG$1,0))</f>
        <v>232000</v>
      </c>
    </row>
    <row r="1306" spans="1:3">
      <c r="A1306">
        <v>1305</v>
      </c>
      <c r="B1306" s="4" t="str">
        <f>INDEX('Edited Data'!$A$1:$CG$1461,MATCH($A1306,'Edited Data'!$A$1:$A$1461,0),MATCH(B$1,'Edited Data'!$A$1:$CG$1,0))</f>
        <v>&lt;5</v>
      </c>
      <c r="C1306" s="4">
        <f>INDEX('Edited Data'!$A$1:$CG$1461,MATCH($A1306,'Edited Data'!$A$1:$A$1461,0),MATCH(C$1,'Edited Data'!$A$1:$CG$1,0))</f>
        <v>130000</v>
      </c>
    </row>
    <row r="1307" spans="1:3">
      <c r="A1307">
        <v>1306</v>
      </c>
      <c r="B1307" s="4" t="str">
        <f>INDEX('Edited Data'!$A$1:$CG$1461,MATCH($A1307,'Edited Data'!$A$1:$A$1461,0),MATCH(B$1,'Edited Data'!$A$1:$CG$1,0))</f>
        <v>&lt;5</v>
      </c>
      <c r="C1307" s="4">
        <f>INDEX('Edited Data'!$A$1:$CG$1461,MATCH($A1307,'Edited Data'!$A$1:$A$1461,0),MATCH(C$1,'Edited Data'!$A$1:$CG$1,0))</f>
        <v>325000</v>
      </c>
    </row>
    <row r="1308" spans="1:3">
      <c r="A1308">
        <v>1307</v>
      </c>
      <c r="B1308" s="4" t="str">
        <f>INDEX('Edited Data'!$A$1:$CG$1461,MATCH($A1308,'Edited Data'!$A$1:$A$1461,0),MATCH(B$1,'Edited Data'!$A$1:$CG$1,0))</f>
        <v>&lt;5</v>
      </c>
      <c r="C1308" s="4">
        <f>INDEX('Edited Data'!$A$1:$CG$1461,MATCH($A1308,'Edited Data'!$A$1:$A$1461,0),MATCH(C$1,'Edited Data'!$A$1:$CG$1,0))</f>
        <v>202500</v>
      </c>
    </row>
    <row r="1309" spans="1:3">
      <c r="A1309">
        <v>1308</v>
      </c>
      <c r="B1309" s="4" t="str">
        <f>INDEX('Edited Data'!$A$1:$CG$1461,MATCH($A1309,'Edited Data'!$A$1:$A$1461,0),MATCH(B$1,'Edited Data'!$A$1:$CG$1,0))</f>
        <v>&lt;20</v>
      </c>
      <c r="C1309" s="4">
        <f>INDEX('Edited Data'!$A$1:$CG$1461,MATCH($A1309,'Edited Data'!$A$1:$A$1461,0),MATCH(C$1,'Edited Data'!$A$1:$CG$1,0))</f>
        <v>138000</v>
      </c>
    </row>
    <row r="1310" spans="1:3">
      <c r="A1310">
        <v>1309</v>
      </c>
      <c r="B1310" s="4" t="str">
        <f>INDEX('Edited Data'!$A$1:$CG$1461,MATCH($A1310,'Edited Data'!$A$1:$A$1461,0),MATCH(B$1,'Edited Data'!$A$1:$CG$1,0))</f>
        <v>&gt;20</v>
      </c>
      <c r="C1310" s="4">
        <f>INDEX('Edited Data'!$A$1:$CG$1461,MATCH($A1310,'Edited Data'!$A$1:$A$1461,0),MATCH(C$1,'Edited Data'!$A$1:$CG$1,0))</f>
        <v>147000</v>
      </c>
    </row>
    <row r="1311" spans="1:3">
      <c r="A1311">
        <v>1310</v>
      </c>
      <c r="B1311" s="4" t="str">
        <f>INDEX('Edited Data'!$A$1:$CG$1461,MATCH($A1311,'Edited Data'!$A$1:$A$1461,0),MATCH(B$1,'Edited Data'!$A$1:$CG$1,0))</f>
        <v>&lt;20</v>
      </c>
      <c r="C1311" s="4">
        <f>INDEX('Edited Data'!$A$1:$CG$1461,MATCH($A1311,'Edited Data'!$A$1:$A$1461,0),MATCH(C$1,'Edited Data'!$A$1:$CG$1,0))</f>
        <v>179200</v>
      </c>
    </row>
    <row r="1312" spans="1:3">
      <c r="A1312">
        <v>1311</v>
      </c>
      <c r="B1312" s="4" t="str">
        <f>INDEX('Edited Data'!$A$1:$CG$1461,MATCH($A1312,'Edited Data'!$A$1:$A$1461,0),MATCH(B$1,'Edited Data'!$A$1:$CG$1,0))</f>
        <v>&gt;20</v>
      </c>
      <c r="C1312" s="4">
        <f>INDEX('Edited Data'!$A$1:$CG$1461,MATCH($A1312,'Edited Data'!$A$1:$A$1461,0),MATCH(C$1,'Edited Data'!$A$1:$CG$1,0))</f>
        <v>335000</v>
      </c>
    </row>
    <row r="1313" spans="1:3">
      <c r="A1313">
        <v>1312</v>
      </c>
      <c r="B1313" s="4" t="str">
        <f>INDEX('Edited Data'!$A$1:$CG$1461,MATCH($A1313,'Edited Data'!$A$1:$A$1461,0),MATCH(B$1,'Edited Data'!$A$1:$CG$1,0))</f>
        <v>&lt;5</v>
      </c>
      <c r="C1313" s="4">
        <f>INDEX('Edited Data'!$A$1:$CG$1461,MATCH($A1313,'Edited Data'!$A$1:$A$1461,0),MATCH(C$1,'Edited Data'!$A$1:$CG$1,0))</f>
        <v>203000</v>
      </c>
    </row>
    <row r="1314" spans="1:3">
      <c r="A1314">
        <v>1313</v>
      </c>
      <c r="B1314" s="4" t="str">
        <f>INDEX('Edited Data'!$A$1:$CG$1461,MATCH($A1314,'Edited Data'!$A$1:$A$1461,0),MATCH(B$1,'Edited Data'!$A$1:$CG$1,0))</f>
        <v>&lt;20</v>
      </c>
      <c r="C1314" s="4">
        <f>INDEX('Edited Data'!$A$1:$CG$1461,MATCH($A1314,'Edited Data'!$A$1:$A$1461,0),MATCH(C$1,'Edited Data'!$A$1:$CG$1,0))</f>
        <v>302000</v>
      </c>
    </row>
    <row r="1315" spans="1:3">
      <c r="A1315">
        <v>1314</v>
      </c>
      <c r="B1315" s="4" t="str">
        <f>INDEX('Edited Data'!$A$1:$CG$1461,MATCH($A1315,'Edited Data'!$A$1:$A$1461,0),MATCH(B$1,'Edited Data'!$A$1:$CG$1,0))</f>
        <v>&lt;20</v>
      </c>
      <c r="C1315" s="4">
        <f>INDEX('Edited Data'!$A$1:$CG$1461,MATCH($A1315,'Edited Data'!$A$1:$A$1461,0),MATCH(C$1,'Edited Data'!$A$1:$CG$1,0))</f>
        <v>333168</v>
      </c>
    </row>
    <row r="1316" spans="1:3">
      <c r="A1316">
        <v>1315</v>
      </c>
      <c r="B1316" s="4" t="str">
        <f>INDEX('Edited Data'!$A$1:$CG$1461,MATCH($A1316,'Edited Data'!$A$1:$A$1461,0),MATCH(B$1,'Edited Data'!$A$1:$CG$1,0))</f>
        <v>&gt;20</v>
      </c>
      <c r="C1316" s="4">
        <f>INDEX('Edited Data'!$A$1:$CG$1461,MATCH($A1316,'Edited Data'!$A$1:$A$1461,0),MATCH(C$1,'Edited Data'!$A$1:$CG$1,0))</f>
        <v>119000</v>
      </c>
    </row>
    <row r="1317" spans="1:3">
      <c r="A1317">
        <v>1316</v>
      </c>
      <c r="B1317" s="4" t="str">
        <f>INDEX('Edited Data'!$A$1:$CG$1461,MATCH($A1317,'Edited Data'!$A$1:$A$1461,0),MATCH(B$1,'Edited Data'!$A$1:$CG$1,0))</f>
        <v>&gt;20</v>
      </c>
      <c r="C1317" s="4">
        <f>INDEX('Edited Data'!$A$1:$CG$1461,MATCH($A1317,'Edited Data'!$A$1:$A$1461,0),MATCH(C$1,'Edited Data'!$A$1:$CG$1,0))</f>
        <v>206900</v>
      </c>
    </row>
    <row r="1318" spans="1:3">
      <c r="A1318">
        <v>1317</v>
      </c>
      <c r="B1318" s="4" t="str">
        <f>INDEX('Edited Data'!$A$1:$CG$1461,MATCH($A1318,'Edited Data'!$A$1:$A$1461,0),MATCH(B$1,'Edited Data'!$A$1:$CG$1,0))</f>
        <v>&lt;5</v>
      </c>
      <c r="C1318" s="4">
        <f>INDEX('Edited Data'!$A$1:$CG$1461,MATCH($A1318,'Edited Data'!$A$1:$A$1461,0),MATCH(C$1,'Edited Data'!$A$1:$CG$1,0))</f>
        <v>295493</v>
      </c>
    </row>
    <row r="1319" spans="1:3">
      <c r="A1319">
        <v>1318</v>
      </c>
      <c r="B1319" s="4" t="str">
        <f>INDEX('Edited Data'!$A$1:$CG$1461,MATCH($A1319,'Edited Data'!$A$1:$A$1461,0),MATCH(B$1,'Edited Data'!$A$1:$CG$1,0))</f>
        <v>&lt;5</v>
      </c>
      <c r="C1319" s="4">
        <f>INDEX('Edited Data'!$A$1:$CG$1461,MATCH($A1319,'Edited Data'!$A$1:$A$1461,0),MATCH(C$1,'Edited Data'!$A$1:$CG$1,0))</f>
        <v>208900</v>
      </c>
    </row>
    <row r="1320" spans="1:3">
      <c r="A1320">
        <v>1319</v>
      </c>
      <c r="B1320" s="4" t="str">
        <f>INDEX('Edited Data'!$A$1:$CG$1461,MATCH($A1320,'Edited Data'!$A$1:$A$1461,0),MATCH(B$1,'Edited Data'!$A$1:$CG$1,0))</f>
        <v>&lt;5</v>
      </c>
      <c r="C1320" s="4">
        <f>INDEX('Edited Data'!$A$1:$CG$1461,MATCH($A1320,'Edited Data'!$A$1:$A$1461,0),MATCH(C$1,'Edited Data'!$A$1:$CG$1,0))</f>
        <v>275000</v>
      </c>
    </row>
    <row r="1321" spans="1:3">
      <c r="A1321">
        <v>1320</v>
      </c>
      <c r="B1321" s="4" t="str">
        <f>INDEX('Edited Data'!$A$1:$CG$1461,MATCH($A1321,'Edited Data'!$A$1:$A$1461,0),MATCH(B$1,'Edited Data'!$A$1:$CG$1,0))</f>
        <v>&gt;20</v>
      </c>
      <c r="C1321" s="4">
        <f>INDEX('Edited Data'!$A$1:$CG$1461,MATCH($A1321,'Edited Data'!$A$1:$A$1461,0),MATCH(C$1,'Edited Data'!$A$1:$CG$1,0))</f>
        <v>111000</v>
      </c>
    </row>
    <row r="1322" spans="1:3">
      <c r="A1322">
        <v>1321</v>
      </c>
      <c r="B1322" s="4" t="str">
        <f>INDEX('Edited Data'!$A$1:$CG$1461,MATCH($A1322,'Edited Data'!$A$1:$A$1461,0),MATCH(B$1,'Edited Data'!$A$1:$CG$1,0))</f>
        <v>&gt;20</v>
      </c>
      <c r="C1322" s="4">
        <f>INDEX('Edited Data'!$A$1:$CG$1461,MATCH($A1322,'Edited Data'!$A$1:$A$1461,0),MATCH(C$1,'Edited Data'!$A$1:$CG$1,0))</f>
        <v>156500</v>
      </c>
    </row>
    <row r="1323" spans="1:3">
      <c r="A1323">
        <v>1322</v>
      </c>
      <c r="B1323" s="4" t="str">
        <f>INDEX('Edited Data'!$A$1:$CG$1461,MATCH($A1323,'Edited Data'!$A$1:$A$1461,0),MATCH(B$1,'Edited Data'!$A$1:$CG$1,0))</f>
        <v>&gt;20</v>
      </c>
      <c r="C1323" s="4">
        <f>INDEX('Edited Data'!$A$1:$CG$1461,MATCH($A1323,'Edited Data'!$A$1:$A$1461,0),MATCH(C$1,'Edited Data'!$A$1:$CG$1,0))</f>
        <v>72500</v>
      </c>
    </row>
    <row r="1324" spans="1:3">
      <c r="A1324">
        <v>1323</v>
      </c>
      <c r="B1324" s="4" t="str">
        <f>INDEX('Edited Data'!$A$1:$CG$1461,MATCH($A1324,'Edited Data'!$A$1:$A$1461,0),MATCH(B$1,'Edited Data'!$A$1:$CG$1,0))</f>
        <v>&lt;20</v>
      </c>
      <c r="C1324" s="4">
        <f>INDEX('Edited Data'!$A$1:$CG$1461,MATCH($A1324,'Edited Data'!$A$1:$A$1461,0),MATCH(C$1,'Edited Data'!$A$1:$CG$1,0))</f>
        <v>190000</v>
      </c>
    </row>
    <row r="1325" spans="1:3">
      <c r="A1325">
        <v>1324</v>
      </c>
      <c r="B1325" s="4" t="str">
        <f>INDEX('Edited Data'!$A$1:$CG$1461,MATCH($A1325,'Edited Data'!$A$1:$A$1461,0),MATCH(B$1,'Edited Data'!$A$1:$CG$1,0))</f>
        <v>&gt;20</v>
      </c>
      <c r="C1325" s="4">
        <f>INDEX('Edited Data'!$A$1:$CG$1461,MATCH($A1325,'Edited Data'!$A$1:$A$1461,0),MATCH(C$1,'Edited Data'!$A$1:$CG$1,0))</f>
        <v>82500</v>
      </c>
    </row>
    <row r="1326" spans="1:3">
      <c r="A1326">
        <v>1325</v>
      </c>
      <c r="B1326" s="4" t="str">
        <f>INDEX('Edited Data'!$A$1:$CG$1461,MATCH($A1326,'Edited Data'!$A$1:$A$1461,0),MATCH(B$1,'Edited Data'!$A$1:$CG$1,0))</f>
        <v>&lt;5</v>
      </c>
      <c r="C1326" s="4">
        <f>INDEX('Edited Data'!$A$1:$CG$1461,MATCH($A1326,'Edited Data'!$A$1:$A$1461,0),MATCH(C$1,'Edited Data'!$A$1:$CG$1,0))</f>
        <v>147000</v>
      </c>
    </row>
    <row r="1327" spans="1:3">
      <c r="A1327">
        <v>1326</v>
      </c>
      <c r="B1327" s="4" t="str">
        <f>INDEX('Edited Data'!$A$1:$CG$1461,MATCH($A1327,'Edited Data'!$A$1:$A$1461,0),MATCH(B$1,'Edited Data'!$A$1:$CG$1,0))</f>
        <v>&gt;20</v>
      </c>
      <c r="C1327" s="4">
        <f>INDEX('Edited Data'!$A$1:$CG$1461,MATCH($A1327,'Edited Data'!$A$1:$A$1461,0),MATCH(C$1,'Edited Data'!$A$1:$CG$1,0))</f>
        <v>55000</v>
      </c>
    </row>
    <row r="1328" spans="1:3">
      <c r="A1328">
        <v>1327</v>
      </c>
      <c r="B1328" s="4" t="str">
        <f>INDEX('Edited Data'!$A$1:$CG$1461,MATCH($A1328,'Edited Data'!$A$1:$A$1461,0),MATCH(B$1,'Edited Data'!$A$1:$CG$1,0))</f>
        <v>&gt;20</v>
      </c>
      <c r="C1328" s="4">
        <f>INDEX('Edited Data'!$A$1:$CG$1461,MATCH($A1328,'Edited Data'!$A$1:$A$1461,0),MATCH(C$1,'Edited Data'!$A$1:$CG$1,0))</f>
        <v>79000</v>
      </c>
    </row>
    <row r="1329" spans="1:3">
      <c r="A1329">
        <v>1328</v>
      </c>
      <c r="B1329" s="4" t="str">
        <f>INDEX('Edited Data'!$A$1:$CG$1461,MATCH($A1329,'Edited Data'!$A$1:$A$1461,0),MATCH(B$1,'Edited Data'!$A$1:$CG$1,0))</f>
        <v>&gt;20</v>
      </c>
      <c r="C1329" s="4">
        <f>INDEX('Edited Data'!$A$1:$CG$1461,MATCH($A1329,'Edited Data'!$A$1:$A$1461,0),MATCH(C$1,'Edited Data'!$A$1:$CG$1,0))</f>
        <v>130500</v>
      </c>
    </row>
    <row r="1330" spans="1:3">
      <c r="A1330">
        <v>1329</v>
      </c>
      <c r="B1330" s="4" t="str">
        <f>INDEX('Edited Data'!$A$1:$CG$1461,MATCH($A1330,'Edited Data'!$A$1:$A$1461,0),MATCH(B$1,'Edited Data'!$A$1:$CG$1,0))</f>
        <v>&gt;20</v>
      </c>
      <c r="C1330" s="4">
        <f>INDEX('Edited Data'!$A$1:$CG$1461,MATCH($A1330,'Edited Data'!$A$1:$A$1461,0),MATCH(C$1,'Edited Data'!$A$1:$CG$1,0))</f>
        <v>256000</v>
      </c>
    </row>
    <row r="1331" spans="1:3">
      <c r="A1331">
        <v>1330</v>
      </c>
      <c r="B1331" s="4" t="str">
        <f>INDEX('Edited Data'!$A$1:$CG$1461,MATCH($A1331,'Edited Data'!$A$1:$A$1461,0),MATCH(B$1,'Edited Data'!$A$1:$CG$1,0))</f>
        <v>&lt;10</v>
      </c>
      <c r="C1331" s="4">
        <f>INDEX('Edited Data'!$A$1:$CG$1461,MATCH($A1331,'Edited Data'!$A$1:$A$1461,0),MATCH(C$1,'Edited Data'!$A$1:$CG$1,0))</f>
        <v>176500</v>
      </c>
    </row>
    <row r="1332" spans="1:3">
      <c r="A1332">
        <v>1331</v>
      </c>
      <c r="B1332" s="4" t="str">
        <f>INDEX('Edited Data'!$A$1:$CG$1461,MATCH($A1332,'Edited Data'!$A$1:$A$1461,0),MATCH(B$1,'Edited Data'!$A$1:$CG$1,0))</f>
        <v>&lt;5</v>
      </c>
      <c r="C1332" s="4">
        <f>INDEX('Edited Data'!$A$1:$CG$1461,MATCH($A1332,'Edited Data'!$A$1:$A$1461,0),MATCH(C$1,'Edited Data'!$A$1:$CG$1,0))</f>
        <v>227000</v>
      </c>
    </row>
    <row r="1333" spans="1:3">
      <c r="A1333">
        <v>1332</v>
      </c>
      <c r="B1333" s="4" t="str">
        <f>INDEX('Edited Data'!$A$1:$CG$1461,MATCH($A1333,'Edited Data'!$A$1:$A$1461,0),MATCH(B$1,'Edited Data'!$A$1:$CG$1,0))</f>
        <v>&gt;20</v>
      </c>
      <c r="C1333" s="4">
        <f>INDEX('Edited Data'!$A$1:$CG$1461,MATCH($A1333,'Edited Data'!$A$1:$A$1461,0),MATCH(C$1,'Edited Data'!$A$1:$CG$1,0))</f>
        <v>132500</v>
      </c>
    </row>
    <row r="1334" spans="1:3">
      <c r="A1334">
        <v>1333</v>
      </c>
      <c r="B1334" s="4" t="str">
        <f>INDEX('Edited Data'!$A$1:$CG$1461,MATCH($A1334,'Edited Data'!$A$1:$A$1461,0),MATCH(B$1,'Edited Data'!$A$1:$CG$1,0))</f>
        <v>&gt;20</v>
      </c>
      <c r="C1334" s="4">
        <f>INDEX('Edited Data'!$A$1:$CG$1461,MATCH($A1334,'Edited Data'!$A$1:$A$1461,0),MATCH(C$1,'Edited Data'!$A$1:$CG$1,0))</f>
        <v>100000</v>
      </c>
    </row>
    <row r="1335" spans="1:3">
      <c r="A1335">
        <v>1334</v>
      </c>
      <c r="B1335" s="4" t="str">
        <f>INDEX('Edited Data'!$A$1:$CG$1461,MATCH($A1335,'Edited Data'!$A$1:$A$1461,0),MATCH(B$1,'Edited Data'!$A$1:$CG$1,0))</f>
        <v>&gt;20</v>
      </c>
      <c r="C1335" s="4">
        <f>INDEX('Edited Data'!$A$1:$CG$1461,MATCH($A1335,'Edited Data'!$A$1:$A$1461,0),MATCH(C$1,'Edited Data'!$A$1:$CG$1,0))</f>
        <v>125500</v>
      </c>
    </row>
    <row r="1336" spans="1:3">
      <c r="A1336">
        <v>1335</v>
      </c>
      <c r="B1336" s="4" t="str">
        <f>INDEX('Edited Data'!$A$1:$CG$1461,MATCH($A1336,'Edited Data'!$A$1:$A$1461,0),MATCH(B$1,'Edited Data'!$A$1:$CG$1,0))</f>
        <v>&gt;20</v>
      </c>
      <c r="C1336" s="4">
        <f>INDEX('Edited Data'!$A$1:$CG$1461,MATCH($A1336,'Edited Data'!$A$1:$A$1461,0),MATCH(C$1,'Edited Data'!$A$1:$CG$1,0))</f>
        <v>125000</v>
      </c>
    </row>
    <row r="1337" spans="1:3">
      <c r="A1337">
        <v>1336</v>
      </c>
      <c r="B1337" s="4" t="str">
        <f>INDEX('Edited Data'!$A$1:$CG$1461,MATCH($A1337,'Edited Data'!$A$1:$A$1461,0),MATCH(B$1,'Edited Data'!$A$1:$CG$1,0))</f>
        <v>&gt;20</v>
      </c>
      <c r="C1337" s="4">
        <f>INDEX('Edited Data'!$A$1:$CG$1461,MATCH($A1337,'Edited Data'!$A$1:$A$1461,0),MATCH(C$1,'Edited Data'!$A$1:$CG$1,0))</f>
        <v>167900</v>
      </c>
    </row>
    <row r="1338" spans="1:3">
      <c r="A1338">
        <v>1337</v>
      </c>
      <c r="B1338" s="4" t="str">
        <f>INDEX('Edited Data'!$A$1:$CG$1461,MATCH($A1338,'Edited Data'!$A$1:$A$1461,0),MATCH(B$1,'Edited Data'!$A$1:$CG$1,0))</f>
        <v>&gt;20</v>
      </c>
      <c r="C1338" s="4">
        <f>INDEX('Edited Data'!$A$1:$CG$1461,MATCH($A1338,'Edited Data'!$A$1:$A$1461,0),MATCH(C$1,'Edited Data'!$A$1:$CG$1,0))</f>
        <v>135000</v>
      </c>
    </row>
    <row r="1339" spans="1:3">
      <c r="A1339">
        <v>1338</v>
      </c>
      <c r="B1339" s="4" t="str">
        <f>INDEX('Edited Data'!$A$1:$CG$1461,MATCH($A1339,'Edited Data'!$A$1:$A$1461,0),MATCH(B$1,'Edited Data'!$A$1:$CG$1,0))</f>
        <v>&gt;20</v>
      </c>
      <c r="C1339" s="4">
        <f>INDEX('Edited Data'!$A$1:$CG$1461,MATCH($A1339,'Edited Data'!$A$1:$A$1461,0),MATCH(C$1,'Edited Data'!$A$1:$CG$1,0))</f>
        <v>52500</v>
      </c>
    </row>
    <row r="1340" spans="1:3">
      <c r="A1340">
        <v>1339</v>
      </c>
      <c r="B1340" s="4" t="str">
        <f>INDEX('Edited Data'!$A$1:$CG$1461,MATCH($A1340,'Edited Data'!$A$1:$A$1461,0),MATCH(B$1,'Edited Data'!$A$1:$CG$1,0))</f>
        <v>&lt;5</v>
      </c>
      <c r="C1340" s="4">
        <f>INDEX('Edited Data'!$A$1:$CG$1461,MATCH($A1340,'Edited Data'!$A$1:$A$1461,0),MATCH(C$1,'Edited Data'!$A$1:$CG$1,0))</f>
        <v>200000</v>
      </c>
    </row>
    <row r="1341" spans="1:3">
      <c r="A1341">
        <v>1340</v>
      </c>
      <c r="B1341" s="4" t="str">
        <f>INDEX('Edited Data'!$A$1:$CG$1461,MATCH($A1341,'Edited Data'!$A$1:$A$1461,0),MATCH(B$1,'Edited Data'!$A$1:$CG$1,0))</f>
        <v>&gt;20</v>
      </c>
      <c r="C1341" s="4">
        <f>INDEX('Edited Data'!$A$1:$CG$1461,MATCH($A1341,'Edited Data'!$A$1:$A$1461,0),MATCH(C$1,'Edited Data'!$A$1:$CG$1,0))</f>
        <v>128500</v>
      </c>
    </row>
    <row r="1342" spans="1:3">
      <c r="A1342">
        <v>1341</v>
      </c>
      <c r="B1342" s="4" t="str">
        <f>INDEX('Edited Data'!$A$1:$CG$1461,MATCH($A1342,'Edited Data'!$A$1:$A$1461,0),MATCH(B$1,'Edited Data'!$A$1:$CG$1,0))</f>
        <v>&gt;20</v>
      </c>
      <c r="C1342" s="4">
        <f>INDEX('Edited Data'!$A$1:$CG$1461,MATCH($A1342,'Edited Data'!$A$1:$A$1461,0),MATCH(C$1,'Edited Data'!$A$1:$CG$1,0))</f>
        <v>123000</v>
      </c>
    </row>
    <row r="1343" spans="1:3">
      <c r="A1343">
        <v>1342</v>
      </c>
      <c r="B1343" s="4" t="str">
        <f>INDEX('Edited Data'!$A$1:$CG$1461,MATCH($A1343,'Edited Data'!$A$1:$A$1461,0),MATCH(B$1,'Edited Data'!$A$1:$CG$1,0))</f>
        <v>&lt;5</v>
      </c>
      <c r="C1343" s="4">
        <f>INDEX('Edited Data'!$A$1:$CG$1461,MATCH($A1343,'Edited Data'!$A$1:$A$1461,0),MATCH(C$1,'Edited Data'!$A$1:$CG$1,0))</f>
        <v>155000</v>
      </c>
    </row>
    <row r="1344" spans="1:3">
      <c r="A1344">
        <v>1343</v>
      </c>
      <c r="B1344" s="4" t="str">
        <f>INDEX('Edited Data'!$A$1:$CG$1461,MATCH($A1344,'Edited Data'!$A$1:$A$1461,0),MATCH(B$1,'Edited Data'!$A$1:$CG$1,0))</f>
        <v>&lt;5</v>
      </c>
      <c r="C1344" s="4">
        <f>INDEX('Edited Data'!$A$1:$CG$1461,MATCH($A1344,'Edited Data'!$A$1:$A$1461,0),MATCH(C$1,'Edited Data'!$A$1:$CG$1,0))</f>
        <v>228500</v>
      </c>
    </row>
    <row r="1345" spans="1:3">
      <c r="A1345">
        <v>1344</v>
      </c>
      <c r="B1345" s="4" t="str">
        <f>INDEX('Edited Data'!$A$1:$CG$1461,MATCH($A1345,'Edited Data'!$A$1:$A$1461,0),MATCH(B$1,'Edited Data'!$A$1:$CG$1,0))</f>
        <v>&gt;20</v>
      </c>
      <c r="C1345" s="4">
        <f>INDEX('Edited Data'!$A$1:$CG$1461,MATCH($A1345,'Edited Data'!$A$1:$A$1461,0),MATCH(C$1,'Edited Data'!$A$1:$CG$1,0))</f>
        <v>177000</v>
      </c>
    </row>
    <row r="1346" spans="1:3">
      <c r="A1346">
        <v>1345</v>
      </c>
      <c r="B1346" s="4" t="str">
        <f>INDEX('Edited Data'!$A$1:$CG$1461,MATCH($A1346,'Edited Data'!$A$1:$A$1461,0),MATCH(B$1,'Edited Data'!$A$1:$CG$1,0))</f>
        <v>&lt;5</v>
      </c>
      <c r="C1346" s="4">
        <f>INDEX('Edited Data'!$A$1:$CG$1461,MATCH($A1346,'Edited Data'!$A$1:$A$1461,0),MATCH(C$1,'Edited Data'!$A$1:$CG$1,0))</f>
        <v>155835</v>
      </c>
    </row>
    <row r="1347" spans="1:3">
      <c r="A1347">
        <v>1346</v>
      </c>
      <c r="B1347" s="4" t="str">
        <f>INDEX('Edited Data'!$A$1:$CG$1461,MATCH($A1347,'Edited Data'!$A$1:$A$1461,0),MATCH(B$1,'Edited Data'!$A$1:$CG$1,0))</f>
        <v>&gt;20</v>
      </c>
      <c r="C1347" s="4">
        <f>INDEX('Edited Data'!$A$1:$CG$1461,MATCH($A1347,'Edited Data'!$A$1:$A$1461,0),MATCH(C$1,'Edited Data'!$A$1:$CG$1,0))</f>
        <v>108500</v>
      </c>
    </row>
    <row r="1348" spans="1:3">
      <c r="A1348">
        <v>1347</v>
      </c>
      <c r="B1348" s="4" t="str">
        <f>INDEX('Edited Data'!$A$1:$CG$1461,MATCH($A1348,'Edited Data'!$A$1:$A$1461,0),MATCH(B$1,'Edited Data'!$A$1:$CG$1,0))</f>
        <v>&gt;20</v>
      </c>
      <c r="C1348" s="4">
        <f>INDEX('Edited Data'!$A$1:$CG$1461,MATCH($A1348,'Edited Data'!$A$1:$A$1461,0),MATCH(C$1,'Edited Data'!$A$1:$CG$1,0))</f>
        <v>262500</v>
      </c>
    </row>
    <row r="1349" spans="1:3">
      <c r="A1349">
        <v>1348</v>
      </c>
      <c r="B1349" s="4" t="str">
        <f>INDEX('Edited Data'!$A$1:$CG$1461,MATCH($A1349,'Edited Data'!$A$1:$A$1461,0),MATCH(B$1,'Edited Data'!$A$1:$CG$1,0))</f>
        <v>&lt;5</v>
      </c>
      <c r="C1349" s="4">
        <f>INDEX('Edited Data'!$A$1:$CG$1461,MATCH($A1349,'Edited Data'!$A$1:$A$1461,0),MATCH(C$1,'Edited Data'!$A$1:$CG$1,0))</f>
        <v>283463</v>
      </c>
    </row>
    <row r="1350" spans="1:3">
      <c r="A1350">
        <v>1349</v>
      </c>
      <c r="B1350" s="4" t="str">
        <f>INDEX('Edited Data'!$A$1:$CG$1461,MATCH($A1350,'Edited Data'!$A$1:$A$1461,0),MATCH(B$1,'Edited Data'!$A$1:$CG$1,0))</f>
        <v>&lt;10</v>
      </c>
      <c r="C1350" s="4">
        <f>INDEX('Edited Data'!$A$1:$CG$1461,MATCH($A1350,'Edited Data'!$A$1:$A$1461,0),MATCH(C$1,'Edited Data'!$A$1:$CG$1,0))</f>
        <v>215000</v>
      </c>
    </row>
    <row r="1351" spans="1:3">
      <c r="A1351">
        <v>1350</v>
      </c>
      <c r="B1351" s="4" t="str">
        <f>INDEX('Edited Data'!$A$1:$CG$1461,MATCH($A1351,'Edited Data'!$A$1:$A$1461,0),MATCH(B$1,'Edited Data'!$A$1:$CG$1,0))</f>
        <v>&gt;20</v>
      </c>
      <c r="C1351" s="4">
        <f>INDEX('Edited Data'!$A$1:$CG$1461,MATCH($A1351,'Edited Data'!$A$1:$A$1461,0),MATCH(C$1,'Edited Data'!$A$1:$CG$1,0))</f>
        <v>122000</v>
      </c>
    </row>
    <row r="1352" spans="1:3">
      <c r="A1352">
        <v>1351</v>
      </c>
      <c r="B1352" s="4" t="str">
        <f>INDEX('Edited Data'!$A$1:$CG$1461,MATCH($A1352,'Edited Data'!$A$1:$A$1461,0),MATCH(B$1,'Edited Data'!$A$1:$CG$1,0))</f>
        <v>&gt;20</v>
      </c>
      <c r="C1352" s="4">
        <f>INDEX('Edited Data'!$A$1:$CG$1461,MATCH($A1352,'Edited Data'!$A$1:$A$1461,0),MATCH(C$1,'Edited Data'!$A$1:$CG$1,0))</f>
        <v>200000</v>
      </c>
    </row>
    <row r="1353" spans="1:3">
      <c r="A1353">
        <v>1352</v>
      </c>
      <c r="B1353" s="4" t="str">
        <f>INDEX('Edited Data'!$A$1:$CG$1461,MATCH($A1353,'Edited Data'!$A$1:$A$1461,0),MATCH(B$1,'Edited Data'!$A$1:$CG$1,0))</f>
        <v>&gt;20</v>
      </c>
      <c r="C1353" s="4">
        <f>INDEX('Edited Data'!$A$1:$CG$1461,MATCH($A1353,'Edited Data'!$A$1:$A$1461,0),MATCH(C$1,'Edited Data'!$A$1:$CG$1,0))</f>
        <v>171000</v>
      </c>
    </row>
    <row r="1354" spans="1:3">
      <c r="A1354">
        <v>1353</v>
      </c>
      <c r="B1354" s="4" t="str">
        <f>INDEX('Edited Data'!$A$1:$CG$1461,MATCH($A1354,'Edited Data'!$A$1:$A$1461,0),MATCH(B$1,'Edited Data'!$A$1:$CG$1,0))</f>
        <v>&gt;20</v>
      </c>
      <c r="C1354" s="4">
        <f>INDEX('Edited Data'!$A$1:$CG$1461,MATCH($A1354,'Edited Data'!$A$1:$A$1461,0),MATCH(C$1,'Edited Data'!$A$1:$CG$1,0))</f>
        <v>134900</v>
      </c>
    </row>
    <row r="1355" spans="1:3">
      <c r="A1355">
        <v>1354</v>
      </c>
      <c r="B1355" s="4" t="str">
        <f>INDEX('Edited Data'!$A$1:$CG$1461,MATCH($A1355,'Edited Data'!$A$1:$A$1461,0),MATCH(B$1,'Edited Data'!$A$1:$CG$1,0))</f>
        <v>&lt;20</v>
      </c>
      <c r="C1355" s="4">
        <f>INDEX('Edited Data'!$A$1:$CG$1461,MATCH($A1355,'Edited Data'!$A$1:$A$1461,0),MATCH(C$1,'Edited Data'!$A$1:$CG$1,0))</f>
        <v>410000</v>
      </c>
    </row>
    <row r="1356" spans="1:3">
      <c r="A1356">
        <v>1355</v>
      </c>
      <c r="B1356" s="4" t="str">
        <f>INDEX('Edited Data'!$A$1:$CG$1461,MATCH($A1356,'Edited Data'!$A$1:$A$1461,0),MATCH(B$1,'Edited Data'!$A$1:$CG$1,0))</f>
        <v>&lt;10</v>
      </c>
      <c r="C1356" s="4">
        <f>INDEX('Edited Data'!$A$1:$CG$1461,MATCH($A1356,'Edited Data'!$A$1:$A$1461,0),MATCH(C$1,'Edited Data'!$A$1:$CG$1,0))</f>
        <v>235000</v>
      </c>
    </row>
    <row r="1357" spans="1:3">
      <c r="A1357">
        <v>1356</v>
      </c>
      <c r="B1357" s="4" t="str">
        <f>INDEX('Edited Data'!$A$1:$CG$1461,MATCH($A1357,'Edited Data'!$A$1:$A$1461,0),MATCH(B$1,'Edited Data'!$A$1:$CG$1,0))</f>
        <v>&gt;20</v>
      </c>
      <c r="C1357" s="4">
        <f>INDEX('Edited Data'!$A$1:$CG$1461,MATCH($A1357,'Edited Data'!$A$1:$A$1461,0),MATCH(C$1,'Edited Data'!$A$1:$CG$1,0))</f>
        <v>170000</v>
      </c>
    </row>
    <row r="1358" spans="1:3">
      <c r="A1358">
        <v>1357</v>
      </c>
      <c r="B1358" s="4" t="str">
        <f>INDEX('Edited Data'!$A$1:$CG$1461,MATCH($A1358,'Edited Data'!$A$1:$A$1461,0),MATCH(B$1,'Edited Data'!$A$1:$CG$1,0))</f>
        <v>&gt;20</v>
      </c>
      <c r="C1358" s="4">
        <f>INDEX('Edited Data'!$A$1:$CG$1461,MATCH($A1358,'Edited Data'!$A$1:$A$1461,0),MATCH(C$1,'Edited Data'!$A$1:$CG$1,0))</f>
        <v>110000</v>
      </c>
    </row>
    <row r="1359" spans="1:3">
      <c r="A1359">
        <v>1358</v>
      </c>
      <c r="B1359" s="4" t="str">
        <f>INDEX('Edited Data'!$A$1:$CG$1461,MATCH($A1359,'Edited Data'!$A$1:$A$1461,0),MATCH(B$1,'Edited Data'!$A$1:$CG$1,0))</f>
        <v>&gt;20</v>
      </c>
      <c r="C1359" s="4">
        <f>INDEX('Edited Data'!$A$1:$CG$1461,MATCH($A1359,'Edited Data'!$A$1:$A$1461,0),MATCH(C$1,'Edited Data'!$A$1:$CG$1,0))</f>
        <v>149900</v>
      </c>
    </row>
    <row r="1360" spans="1:3">
      <c r="A1360">
        <v>1359</v>
      </c>
      <c r="B1360" s="4" t="str">
        <f>INDEX('Edited Data'!$A$1:$CG$1461,MATCH($A1360,'Edited Data'!$A$1:$A$1461,0),MATCH(B$1,'Edited Data'!$A$1:$CG$1,0))</f>
        <v>&lt;10</v>
      </c>
      <c r="C1360" s="4">
        <f>INDEX('Edited Data'!$A$1:$CG$1461,MATCH($A1360,'Edited Data'!$A$1:$A$1461,0),MATCH(C$1,'Edited Data'!$A$1:$CG$1,0))</f>
        <v>177500</v>
      </c>
    </row>
    <row r="1361" spans="1:3">
      <c r="A1361">
        <v>1360</v>
      </c>
      <c r="B1361" s="4" t="str">
        <f>INDEX('Edited Data'!$A$1:$CG$1461,MATCH($A1361,'Edited Data'!$A$1:$A$1461,0),MATCH(B$1,'Edited Data'!$A$1:$CG$1,0))</f>
        <v>&lt;5</v>
      </c>
      <c r="C1361" s="4">
        <f>INDEX('Edited Data'!$A$1:$CG$1461,MATCH($A1361,'Edited Data'!$A$1:$A$1461,0),MATCH(C$1,'Edited Data'!$A$1:$CG$1,0))</f>
        <v>315000</v>
      </c>
    </row>
    <row r="1362" spans="1:3">
      <c r="A1362">
        <v>1361</v>
      </c>
      <c r="B1362" s="4" t="str">
        <f>INDEX('Edited Data'!$A$1:$CG$1461,MATCH($A1362,'Edited Data'!$A$1:$A$1461,0),MATCH(B$1,'Edited Data'!$A$1:$CG$1,0))</f>
        <v>&gt;20</v>
      </c>
      <c r="C1362" s="4">
        <f>INDEX('Edited Data'!$A$1:$CG$1461,MATCH($A1362,'Edited Data'!$A$1:$A$1461,0),MATCH(C$1,'Edited Data'!$A$1:$CG$1,0))</f>
        <v>189000</v>
      </c>
    </row>
    <row r="1363" spans="1:3">
      <c r="A1363">
        <v>1362</v>
      </c>
      <c r="B1363" s="4" t="str">
        <f>INDEX('Edited Data'!$A$1:$CG$1461,MATCH($A1363,'Edited Data'!$A$1:$A$1461,0),MATCH(B$1,'Edited Data'!$A$1:$CG$1,0))</f>
        <v>&lt;5</v>
      </c>
      <c r="C1363" s="4">
        <f>INDEX('Edited Data'!$A$1:$CG$1461,MATCH($A1363,'Edited Data'!$A$1:$A$1461,0),MATCH(C$1,'Edited Data'!$A$1:$CG$1,0))</f>
        <v>260000</v>
      </c>
    </row>
    <row r="1364" spans="1:3">
      <c r="A1364">
        <v>1363</v>
      </c>
      <c r="B1364" s="4" t="str">
        <f>INDEX('Edited Data'!$A$1:$CG$1461,MATCH($A1364,'Edited Data'!$A$1:$A$1461,0),MATCH(B$1,'Edited Data'!$A$1:$CG$1,0))</f>
        <v>&gt;20</v>
      </c>
      <c r="C1364" s="4">
        <f>INDEX('Edited Data'!$A$1:$CG$1461,MATCH($A1364,'Edited Data'!$A$1:$A$1461,0),MATCH(C$1,'Edited Data'!$A$1:$CG$1,0))</f>
        <v>104900</v>
      </c>
    </row>
    <row r="1365" spans="1:3">
      <c r="A1365">
        <v>1364</v>
      </c>
      <c r="B1365" s="4" t="str">
        <f>INDEX('Edited Data'!$A$1:$CG$1461,MATCH($A1365,'Edited Data'!$A$1:$A$1461,0),MATCH(B$1,'Edited Data'!$A$1:$CG$1,0))</f>
        <v>&lt;5</v>
      </c>
      <c r="C1365" s="4">
        <f>INDEX('Edited Data'!$A$1:$CG$1461,MATCH($A1365,'Edited Data'!$A$1:$A$1461,0),MATCH(C$1,'Edited Data'!$A$1:$CG$1,0))</f>
        <v>156932</v>
      </c>
    </row>
    <row r="1366" spans="1:3">
      <c r="A1366">
        <v>1365</v>
      </c>
      <c r="B1366" s="4" t="str">
        <f>INDEX('Edited Data'!$A$1:$CG$1461,MATCH($A1366,'Edited Data'!$A$1:$A$1461,0),MATCH(B$1,'Edited Data'!$A$1:$CG$1,0))</f>
        <v>&lt;5</v>
      </c>
      <c r="C1366" s="4">
        <f>INDEX('Edited Data'!$A$1:$CG$1461,MATCH($A1366,'Edited Data'!$A$1:$A$1461,0),MATCH(C$1,'Edited Data'!$A$1:$CG$1,0))</f>
        <v>144152</v>
      </c>
    </row>
    <row r="1367" spans="1:3">
      <c r="A1367">
        <v>1366</v>
      </c>
      <c r="B1367" s="4" t="str">
        <f>INDEX('Edited Data'!$A$1:$CG$1461,MATCH($A1367,'Edited Data'!$A$1:$A$1461,0),MATCH(B$1,'Edited Data'!$A$1:$CG$1,0))</f>
        <v>&lt;10</v>
      </c>
      <c r="C1367" s="4">
        <f>INDEX('Edited Data'!$A$1:$CG$1461,MATCH($A1367,'Edited Data'!$A$1:$A$1461,0),MATCH(C$1,'Edited Data'!$A$1:$CG$1,0))</f>
        <v>216000</v>
      </c>
    </row>
    <row r="1368" spans="1:3">
      <c r="A1368">
        <v>1367</v>
      </c>
      <c r="B1368" s="4" t="str">
        <f>INDEX('Edited Data'!$A$1:$CG$1461,MATCH($A1368,'Edited Data'!$A$1:$A$1461,0),MATCH(B$1,'Edited Data'!$A$1:$CG$1,0))</f>
        <v>&lt;10</v>
      </c>
      <c r="C1368" s="4">
        <f>INDEX('Edited Data'!$A$1:$CG$1461,MATCH($A1368,'Edited Data'!$A$1:$A$1461,0),MATCH(C$1,'Edited Data'!$A$1:$CG$1,0))</f>
        <v>193000</v>
      </c>
    </row>
    <row r="1369" spans="1:3">
      <c r="A1369">
        <v>1368</v>
      </c>
      <c r="B1369" s="4" t="str">
        <f>INDEX('Edited Data'!$A$1:$CG$1461,MATCH($A1369,'Edited Data'!$A$1:$A$1461,0),MATCH(B$1,'Edited Data'!$A$1:$CG$1,0))</f>
        <v>&gt;20</v>
      </c>
      <c r="C1369" s="4">
        <f>INDEX('Edited Data'!$A$1:$CG$1461,MATCH($A1369,'Edited Data'!$A$1:$A$1461,0),MATCH(C$1,'Edited Data'!$A$1:$CG$1,0))</f>
        <v>127000</v>
      </c>
    </row>
    <row r="1370" spans="1:3">
      <c r="A1370">
        <v>1369</v>
      </c>
      <c r="B1370" s="4" t="str">
        <f>INDEX('Edited Data'!$A$1:$CG$1461,MATCH($A1370,'Edited Data'!$A$1:$A$1461,0),MATCH(B$1,'Edited Data'!$A$1:$CG$1,0))</f>
        <v>&lt;10</v>
      </c>
      <c r="C1370" s="4">
        <f>INDEX('Edited Data'!$A$1:$CG$1461,MATCH($A1370,'Edited Data'!$A$1:$A$1461,0),MATCH(C$1,'Edited Data'!$A$1:$CG$1,0))</f>
        <v>144000</v>
      </c>
    </row>
    <row r="1371" spans="1:3">
      <c r="A1371">
        <v>1370</v>
      </c>
      <c r="B1371" s="4" t="str">
        <f>INDEX('Edited Data'!$A$1:$CG$1461,MATCH($A1371,'Edited Data'!$A$1:$A$1461,0),MATCH(B$1,'Edited Data'!$A$1:$CG$1,0))</f>
        <v>&lt;10</v>
      </c>
      <c r="C1371" s="4">
        <f>INDEX('Edited Data'!$A$1:$CG$1461,MATCH($A1371,'Edited Data'!$A$1:$A$1461,0),MATCH(C$1,'Edited Data'!$A$1:$CG$1,0))</f>
        <v>232000</v>
      </c>
    </row>
    <row r="1372" spans="1:3">
      <c r="A1372">
        <v>1371</v>
      </c>
      <c r="B1372" s="4" t="str">
        <f>INDEX('Edited Data'!$A$1:$CG$1461,MATCH($A1372,'Edited Data'!$A$1:$A$1461,0),MATCH(B$1,'Edited Data'!$A$1:$CG$1,0))</f>
        <v>&gt;20</v>
      </c>
      <c r="C1372" s="4">
        <f>INDEX('Edited Data'!$A$1:$CG$1461,MATCH($A1372,'Edited Data'!$A$1:$A$1461,0),MATCH(C$1,'Edited Data'!$A$1:$CG$1,0))</f>
        <v>105000</v>
      </c>
    </row>
    <row r="1373" spans="1:3">
      <c r="A1373">
        <v>1372</v>
      </c>
      <c r="B1373" s="4" t="str">
        <f>INDEX('Edited Data'!$A$1:$CG$1461,MATCH($A1373,'Edited Data'!$A$1:$A$1461,0),MATCH(B$1,'Edited Data'!$A$1:$CG$1,0))</f>
        <v>&gt;20</v>
      </c>
      <c r="C1373" s="4">
        <f>INDEX('Edited Data'!$A$1:$CG$1461,MATCH($A1373,'Edited Data'!$A$1:$A$1461,0),MATCH(C$1,'Edited Data'!$A$1:$CG$1,0))</f>
        <v>165500</v>
      </c>
    </row>
    <row r="1374" spans="1:3">
      <c r="A1374">
        <v>1373</v>
      </c>
      <c r="B1374" s="4" t="str">
        <f>INDEX('Edited Data'!$A$1:$CG$1461,MATCH($A1374,'Edited Data'!$A$1:$A$1461,0),MATCH(B$1,'Edited Data'!$A$1:$CG$1,0))</f>
        <v>&lt;10</v>
      </c>
      <c r="C1374" s="4">
        <f>INDEX('Edited Data'!$A$1:$CG$1461,MATCH($A1374,'Edited Data'!$A$1:$A$1461,0),MATCH(C$1,'Edited Data'!$A$1:$CG$1,0))</f>
        <v>274300</v>
      </c>
    </row>
    <row r="1375" spans="1:3">
      <c r="A1375">
        <v>1374</v>
      </c>
      <c r="B1375" s="4" t="str">
        <f>INDEX('Edited Data'!$A$1:$CG$1461,MATCH($A1375,'Edited Data'!$A$1:$A$1461,0),MATCH(B$1,'Edited Data'!$A$1:$CG$1,0))</f>
        <v>&lt;10</v>
      </c>
      <c r="C1375" s="4">
        <f>INDEX('Edited Data'!$A$1:$CG$1461,MATCH($A1375,'Edited Data'!$A$1:$A$1461,0),MATCH(C$1,'Edited Data'!$A$1:$CG$1,0))</f>
        <v>466500</v>
      </c>
    </row>
    <row r="1376" spans="1:3">
      <c r="A1376">
        <v>1375</v>
      </c>
      <c r="B1376" s="4" t="str">
        <f>INDEX('Edited Data'!$A$1:$CG$1461,MATCH($A1376,'Edited Data'!$A$1:$A$1461,0),MATCH(B$1,'Edited Data'!$A$1:$CG$1,0))</f>
        <v>&lt;5</v>
      </c>
      <c r="C1376" s="4">
        <f>INDEX('Edited Data'!$A$1:$CG$1461,MATCH($A1376,'Edited Data'!$A$1:$A$1461,0),MATCH(C$1,'Edited Data'!$A$1:$CG$1,0))</f>
        <v>250000</v>
      </c>
    </row>
    <row r="1377" spans="1:3">
      <c r="A1377">
        <v>1376</v>
      </c>
      <c r="B1377" s="4" t="str">
        <f>INDEX('Edited Data'!$A$1:$CG$1461,MATCH($A1377,'Edited Data'!$A$1:$A$1461,0),MATCH(B$1,'Edited Data'!$A$1:$CG$1,0))</f>
        <v>&lt;5</v>
      </c>
      <c r="C1377" s="4">
        <f>INDEX('Edited Data'!$A$1:$CG$1461,MATCH($A1377,'Edited Data'!$A$1:$A$1461,0),MATCH(C$1,'Edited Data'!$A$1:$CG$1,0))</f>
        <v>239000</v>
      </c>
    </row>
    <row r="1378" spans="1:3">
      <c r="A1378">
        <v>1377</v>
      </c>
      <c r="B1378" s="4" t="str">
        <f>INDEX('Edited Data'!$A$1:$CG$1461,MATCH($A1378,'Edited Data'!$A$1:$A$1461,0),MATCH(B$1,'Edited Data'!$A$1:$CG$1,0))</f>
        <v>&gt;20</v>
      </c>
      <c r="C1378" s="4">
        <f>INDEX('Edited Data'!$A$1:$CG$1461,MATCH($A1378,'Edited Data'!$A$1:$A$1461,0),MATCH(C$1,'Edited Data'!$A$1:$CG$1,0))</f>
        <v>91000</v>
      </c>
    </row>
    <row r="1379" spans="1:3">
      <c r="A1379">
        <v>1378</v>
      </c>
      <c r="B1379" s="4" t="str">
        <f>INDEX('Edited Data'!$A$1:$CG$1461,MATCH($A1379,'Edited Data'!$A$1:$A$1461,0),MATCH(B$1,'Edited Data'!$A$1:$CG$1,0))</f>
        <v>&gt;20</v>
      </c>
      <c r="C1379" s="4">
        <f>INDEX('Edited Data'!$A$1:$CG$1461,MATCH($A1379,'Edited Data'!$A$1:$A$1461,0),MATCH(C$1,'Edited Data'!$A$1:$CG$1,0))</f>
        <v>117000</v>
      </c>
    </row>
    <row r="1380" spans="1:3">
      <c r="A1380">
        <v>1379</v>
      </c>
      <c r="B1380" s="4" t="str">
        <f>INDEX('Edited Data'!$A$1:$CG$1461,MATCH($A1380,'Edited Data'!$A$1:$A$1461,0),MATCH(B$1,'Edited Data'!$A$1:$CG$1,0))</f>
        <v>&gt;20</v>
      </c>
      <c r="C1380" s="4">
        <f>INDEX('Edited Data'!$A$1:$CG$1461,MATCH($A1380,'Edited Data'!$A$1:$A$1461,0),MATCH(C$1,'Edited Data'!$A$1:$CG$1,0))</f>
        <v>83000</v>
      </c>
    </row>
    <row r="1381" spans="1:3">
      <c r="A1381">
        <v>1380</v>
      </c>
      <c r="B1381" s="4" t="str">
        <f>INDEX('Edited Data'!$A$1:$CG$1461,MATCH($A1381,'Edited Data'!$A$1:$A$1461,0),MATCH(B$1,'Edited Data'!$A$1:$CG$1,0))</f>
        <v>&lt;5</v>
      </c>
      <c r="C1381" s="4">
        <f>INDEX('Edited Data'!$A$1:$CG$1461,MATCH($A1381,'Edited Data'!$A$1:$A$1461,0),MATCH(C$1,'Edited Data'!$A$1:$CG$1,0))</f>
        <v>167500</v>
      </c>
    </row>
    <row r="1382" spans="1:3">
      <c r="A1382">
        <v>1381</v>
      </c>
      <c r="B1382" s="4" t="str">
        <f>INDEX('Edited Data'!$A$1:$CG$1461,MATCH($A1382,'Edited Data'!$A$1:$A$1461,0),MATCH(B$1,'Edited Data'!$A$1:$CG$1,0))</f>
        <v>&gt;20</v>
      </c>
      <c r="C1382" s="4">
        <f>INDEX('Edited Data'!$A$1:$CG$1461,MATCH($A1382,'Edited Data'!$A$1:$A$1461,0),MATCH(C$1,'Edited Data'!$A$1:$CG$1,0))</f>
        <v>58500</v>
      </c>
    </row>
    <row r="1383" spans="1:3">
      <c r="A1383">
        <v>1382</v>
      </c>
      <c r="B1383" s="4" t="str">
        <f>INDEX('Edited Data'!$A$1:$CG$1461,MATCH($A1383,'Edited Data'!$A$1:$A$1461,0),MATCH(B$1,'Edited Data'!$A$1:$CG$1,0))</f>
        <v>&gt;20</v>
      </c>
      <c r="C1383" s="4">
        <f>INDEX('Edited Data'!$A$1:$CG$1461,MATCH($A1383,'Edited Data'!$A$1:$A$1461,0),MATCH(C$1,'Edited Data'!$A$1:$CG$1,0))</f>
        <v>237500</v>
      </c>
    </row>
    <row r="1384" spans="1:3">
      <c r="A1384">
        <v>1383</v>
      </c>
      <c r="B1384" s="4" t="str">
        <f>INDEX('Edited Data'!$A$1:$CG$1461,MATCH($A1384,'Edited Data'!$A$1:$A$1461,0),MATCH(B$1,'Edited Data'!$A$1:$CG$1,0))</f>
        <v>&gt;20</v>
      </c>
      <c r="C1384" s="4">
        <f>INDEX('Edited Data'!$A$1:$CG$1461,MATCH($A1384,'Edited Data'!$A$1:$A$1461,0),MATCH(C$1,'Edited Data'!$A$1:$CG$1,0))</f>
        <v>157000</v>
      </c>
    </row>
    <row r="1385" spans="1:3">
      <c r="A1385">
        <v>1384</v>
      </c>
      <c r="B1385" s="4" t="str">
        <f>INDEX('Edited Data'!$A$1:$CG$1461,MATCH($A1385,'Edited Data'!$A$1:$A$1461,0),MATCH(B$1,'Edited Data'!$A$1:$CG$1,0))</f>
        <v>&gt;20</v>
      </c>
      <c r="C1385" s="4">
        <f>INDEX('Edited Data'!$A$1:$CG$1461,MATCH($A1385,'Edited Data'!$A$1:$A$1461,0),MATCH(C$1,'Edited Data'!$A$1:$CG$1,0))</f>
        <v>112000</v>
      </c>
    </row>
    <row r="1386" spans="1:3">
      <c r="A1386">
        <v>1385</v>
      </c>
      <c r="B1386" s="4" t="str">
        <f>INDEX('Edited Data'!$A$1:$CG$1461,MATCH($A1386,'Edited Data'!$A$1:$A$1461,0),MATCH(B$1,'Edited Data'!$A$1:$CG$1,0))</f>
        <v>&gt;20</v>
      </c>
      <c r="C1386" s="4">
        <f>INDEX('Edited Data'!$A$1:$CG$1461,MATCH($A1386,'Edited Data'!$A$1:$A$1461,0),MATCH(C$1,'Edited Data'!$A$1:$CG$1,0))</f>
        <v>105000</v>
      </c>
    </row>
    <row r="1387" spans="1:3">
      <c r="A1387">
        <v>1386</v>
      </c>
      <c r="B1387" s="4" t="str">
        <f>INDEX('Edited Data'!$A$1:$CG$1461,MATCH($A1387,'Edited Data'!$A$1:$A$1461,0),MATCH(B$1,'Edited Data'!$A$1:$CG$1,0))</f>
        <v>&gt;20</v>
      </c>
      <c r="C1387" s="4">
        <f>INDEX('Edited Data'!$A$1:$CG$1461,MATCH($A1387,'Edited Data'!$A$1:$A$1461,0),MATCH(C$1,'Edited Data'!$A$1:$CG$1,0))</f>
        <v>125500</v>
      </c>
    </row>
    <row r="1388" spans="1:3">
      <c r="A1388">
        <v>1387</v>
      </c>
      <c r="B1388" s="4" t="str">
        <f>INDEX('Edited Data'!$A$1:$CG$1461,MATCH($A1388,'Edited Data'!$A$1:$A$1461,0),MATCH(B$1,'Edited Data'!$A$1:$CG$1,0))</f>
        <v>&gt;20</v>
      </c>
      <c r="C1388" s="4">
        <f>INDEX('Edited Data'!$A$1:$CG$1461,MATCH($A1388,'Edited Data'!$A$1:$A$1461,0),MATCH(C$1,'Edited Data'!$A$1:$CG$1,0))</f>
        <v>250000</v>
      </c>
    </row>
    <row r="1389" spans="1:3">
      <c r="A1389">
        <v>1388</v>
      </c>
      <c r="B1389" s="4" t="str">
        <f>INDEX('Edited Data'!$A$1:$CG$1461,MATCH($A1389,'Edited Data'!$A$1:$A$1461,0),MATCH(B$1,'Edited Data'!$A$1:$CG$1,0))</f>
        <v>&gt;20</v>
      </c>
      <c r="C1389" s="4">
        <f>INDEX('Edited Data'!$A$1:$CG$1461,MATCH($A1389,'Edited Data'!$A$1:$A$1461,0),MATCH(C$1,'Edited Data'!$A$1:$CG$1,0))</f>
        <v>136000</v>
      </c>
    </row>
    <row r="1390" spans="1:3">
      <c r="A1390">
        <v>1389</v>
      </c>
      <c r="B1390" s="4" t="str">
        <f>INDEX('Edited Data'!$A$1:$CG$1461,MATCH($A1390,'Edited Data'!$A$1:$A$1461,0),MATCH(B$1,'Edited Data'!$A$1:$CG$1,0))</f>
        <v>&lt;5</v>
      </c>
      <c r="C1390" s="4">
        <f>INDEX('Edited Data'!$A$1:$CG$1461,MATCH($A1390,'Edited Data'!$A$1:$A$1461,0),MATCH(C$1,'Edited Data'!$A$1:$CG$1,0))</f>
        <v>377500</v>
      </c>
    </row>
    <row r="1391" spans="1:3">
      <c r="A1391">
        <v>1390</v>
      </c>
      <c r="B1391" s="4" t="str">
        <f>INDEX('Edited Data'!$A$1:$CG$1461,MATCH($A1391,'Edited Data'!$A$1:$A$1461,0),MATCH(B$1,'Edited Data'!$A$1:$CG$1,0))</f>
        <v>&gt;20</v>
      </c>
      <c r="C1391" s="4">
        <f>INDEX('Edited Data'!$A$1:$CG$1461,MATCH($A1391,'Edited Data'!$A$1:$A$1461,0),MATCH(C$1,'Edited Data'!$A$1:$CG$1,0))</f>
        <v>131000</v>
      </c>
    </row>
    <row r="1392" spans="1:3">
      <c r="A1392">
        <v>1391</v>
      </c>
      <c r="B1392" s="4" t="str">
        <f>INDEX('Edited Data'!$A$1:$CG$1461,MATCH($A1392,'Edited Data'!$A$1:$A$1461,0),MATCH(B$1,'Edited Data'!$A$1:$CG$1,0))</f>
        <v>&lt;10</v>
      </c>
      <c r="C1392" s="4">
        <f>INDEX('Edited Data'!$A$1:$CG$1461,MATCH($A1392,'Edited Data'!$A$1:$A$1461,0),MATCH(C$1,'Edited Data'!$A$1:$CG$1,0))</f>
        <v>235000</v>
      </c>
    </row>
    <row r="1393" spans="1:3">
      <c r="A1393">
        <v>1392</v>
      </c>
      <c r="B1393" s="4" t="str">
        <f>INDEX('Edited Data'!$A$1:$CG$1461,MATCH($A1393,'Edited Data'!$A$1:$A$1461,0),MATCH(B$1,'Edited Data'!$A$1:$CG$1,0))</f>
        <v>&gt;20</v>
      </c>
      <c r="C1393" s="4">
        <f>INDEX('Edited Data'!$A$1:$CG$1461,MATCH($A1393,'Edited Data'!$A$1:$A$1461,0),MATCH(C$1,'Edited Data'!$A$1:$CG$1,0))</f>
        <v>124000</v>
      </c>
    </row>
    <row r="1394" spans="1:3">
      <c r="A1394">
        <v>1393</v>
      </c>
      <c r="B1394" s="4" t="str">
        <f>INDEX('Edited Data'!$A$1:$CG$1461,MATCH($A1394,'Edited Data'!$A$1:$A$1461,0),MATCH(B$1,'Edited Data'!$A$1:$CG$1,0))</f>
        <v>&gt;20</v>
      </c>
      <c r="C1394" s="4">
        <f>INDEX('Edited Data'!$A$1:$CG$1461,MATCH($A1394,'Edited Data'!$A$1:$A$1461,0),MATCH(C$1,'Edited Data'!$A$1:$CG$1,0))</f>
        <v>123000</v>
      </c>
    </row>
    <row r="1395" spans="1:3">
      <c r="A1395">
        <v>1394</v>
      </c>
      <c r="B1395" s="4" t="str">
        <f>INDEX('Edited Data'!$A$1:$CG$1461,MATCH($A1395,'Edited Data'!$A$1:$A$1461,0),MATCH(B$1,'Edited Data'!$A$1:$CG$1,0))</f>
        <v>&gt;20</v>
      </c>
      <c r="C1395" s="4">
        <f>INDEX('Edited Data'!$A$1:$CG$1461,MATCH($A1395,'Edited Data'!$A$1:$A$1461,0),MATCH(C$1,'Edited Data'!$A$1:$CG$1,0))</f>
        <v>163000</v>
      </c>
    </row>
    <row r="1396" spans="1:3">
      <c r="A1396">
        <v>1395</v>
      </c>
      <c r="B1396" s="4" t="str">
        <f>INDEX('Edited Data'!$A$1:$CG$1461,MATCH($A1396,'Edited Data'!$A$1:$A$1461,0),MATCH(B$1,'Edited Data'!$A$1:$CG$1,0))</f>
        <v>&lt;5</v>
      </c>
      <c r="C1396" s="4">
        <f>INDEX('Edited Data'!$A$1:$CG$1461,MATCH($A1396,'Edited Data'!$A$1:$A$1461,0),MATCH(C$1,'Edited Data'!$A$1:$CG$1,0))</f>
        <v>246578</v>
      </c>
    </row>
    <row r="1397" spans="1:3">
      <c r="A1397">
        <v>1396</v>
      </c>
      <c r="B1397" s="4" t="str">
        <f>INDEX('Edited Data'!$A$1:$CG$1461,MATCH($A1397,'Edited Data'!$A$1:$A$1461,0),MATCH(B$1,'Edited Data'!$A$1:$CG$1,0))</f>
        <v>&lt;5</v>
      </c>
      <c r="C1397" s="4">
        <f>INDEX('Edited Data'!$A$1:$CG$1461,MATCH($A1397,'Edited Data'!$A$1:$A$1461,0),MATCH(C$1,'Edited Data'!$A$1:$CG$1,0))</f>
        <v>281213</v>
      </c>
    </row>
    <row r="1398" spans="1:3">
      <c r="A1398">
        <v>1397</v>
      </c>
      <c r="B1398" s="4" t="str">
        <f>INDEX('Edited Data'!$A$1:$CG$1461,MATCH($A1398,'Edited Data'!$A$1:$A$1461,0),MATCH(B$1,'Edited Data'!$A$1:$CG$1,0))</f>
        <v>&gt;20</v>
      </c>
      <c r="C1398" s="4">
        <f>INDEX('Edited Data'!$A$1:$CG$1461,MATCH($A1398,'Edited Data'!$A$1:$A$1461,0),MATCH(C$1,'Edited Data'!$A$1:$CG$1,0))</f>
        <v>160000</v>
      </c>
    </row>
    <row r="1399" spans="1:3">
      <c r="A1399">
        <v>1398</v>
      </c>
      <c r="B1399" s="4" t="str">
        <f>INDEX('Edited Data'!$A$1:$CG$1461,MATCH($A1399,'Edited Data'!$A$1:$A$1461,0),MATCH(B$1,'Edited Data'!$A$1:$CG$1,0))</f>
        <v>&gt;20</v>
      </c>
      <c r="C1399" s="4">
        <f>INDEX('Edited Data'!$A$1:$CG$1461,MATCH($A1399,'Edited Data'!$A$1:$A$1461,0),MATCH(C$1,'Edited Data'!$A$1:$CG$1,0))</f>
        <v>137500</v>
      </c>
    </row>
    <row r="1400" spans="1:3">
      <c r="A1400">
        <v>1399</v>
      </c>
      <c r="B1400" s="4" t="str">
        <f>INDEX('Edited Data'!$A$1:$CG$1461,MATCH($A1400,'Edited Data'!$A$1:$A$1461,0),MATCH(B$1,'Edited Data'!$A$1:$CG$1,0))</f>
        <v>&gt;20</v>
      </c>
      <c r="C1400" s="4">
        <f>INDEX('Edited Data'!$A$1:$CG$1461,MATCH($A1400,'Edited Data'!$A$1:$A$1461,0),MATCH(C$1,'Edited Data'!$A$1:$CG$1,0))</f>
        <v>138000</v>
      </c>
    </row>
    <row r="1401" spans="1:3">
      <c r="A1401">
        <v>1400</v>
      </c>
      <c r="B1401" s="4" t="str">
        <f>INDEX('Edited Data'!$A$1:$CG$1461,MATCH($A1401,'Edited Data'!$A$1:$A$1461,0),MATCH(B$1,'Edited Data'!$A$1:$CG$1,0))</f>
        <v>&gt;20</v>
      </c>
      <c r="C1401" s="4">
        <f>INDEX('Edited Data'!$A$1:$CG$1461,MATCH($A1401,'Edited Data'!$A$1:$A$1461,0),MATCH(C$1,'Edited Data'!$A$1:$CG$1,0))</f>
        <v>137450</v>
      </c>
    </row>
    <row r="1402" spans="1:3">
      <c r="A1402">
        <v>1401</v>
      </c>
      <c r="B1402" s="4" t="str">
        <f>INDEX('Edited Data'!$A$1:$CG$1461,MATCH($A1402,'Edited Data'!$A$1:$A$1461,0),MATCH(B$1,'Edited Data'!$A$1:$CG$1,0))</f>
        <v>&gt;20</v>
      </c>
      <c r="C1402" s="4">
        <f>INDEX('Edited Data'!$A$1:$CG$1461,MATCH($A1402,'Edited Data'!$A$1:$A$1461,0),MATCH(C$1,'Edited Data'!$A$1:$CG$1,0))</f>
        <v>120000</v>
      </c>
    </row>
    <row r="1403" spans="1:3">
      <c r="A1403">
        <v>1402</v>
      </c>
      <c r="B1403" s="4" t="str">
        <f>INDEX('Edited Data'!$A$1:$CG$1461,MATCH($A1403,'Edited Data'!$A$1:$A$1461,0),MATCH(B$1,'Edited Data'!$A$1:$CG$1,0))</f>
        <v>&lt;5</v>
      </c>
      <c r="C1403" s="4">
        <f>INDEX('Edited Data'!$A$1:$CG$1461,MATCH($A1403,'Edited Data'!$A$1:$A$1461,0),MATCH(C$1,'Edited Data'!$A$1:$CG$1,0))</f>
        <v>193000</v>
      </c>
    </row>
    <row r="1404" spans="1:3">
      <c r="A1404">
        <v>1403</v>
      </c>
      <c r="B1404" s="4" t="str">
        <f>INDEX('Edited Data'!$A$1:$CG$1461,MATCH($A1404,'Edited Data'!$A$1:$A$1461,0),MATCH(B$1,'Edited Data'!$A$1:$CG$1,0))</f>
        <v>&lt;5</v>
      </c>
      <c r="C1404" s="4">
        <f>INDEX('Edited Data'!$A$1:$CG$1461,MATCH($A1404,'Edited Data'!$A$1:$A$1461,0),MATCH(C$1,'Edited Data'!$A$1:$CG$1,0))</f>
        <v>193879</v>
      </c>
    </row>
    <row r="1405" spans="1:3">
      <c r="A1405">
        <v>1404</v>
      </c>
      <c r="B1405" s="4" t="str">
        <f>INDEX('Edited Data'!$A$1:$CG$1461,MATCH($A1405,'Edited Data'!$A$1:$A$1461,0),MATCH(B$1,'Edited Data'!$A$1:$CG$1,0))</f>
        <v>&lt;5</v>
      </c>
      <c r="C1405" s="4">
        <f>INDEX('Edited Data'!$A$1:$CG$1461,MATCH($A1405,'Edited Data'!$A$1:$A$1461,0),MATCH(C$1,'Edited Data'!$A$1:$CG$1,0))</f>
        <v>282922</v>
      </c>
    </row>
    <row r="1406" spans="1:3">
      <c r="A1406">
        <v>1405</v>
      </c>
      <c r="B1406" s="4" t="str">
        <f>INDEX('Edited Data'!$A$1:$CG$1461,MATCH($A1406,'Edited Data'!$A$1:$A$1461,0),MATCH(B$1,'Edited Data'!$A$1:$CG$1,0))</f>
        <v>&gt;20</v>
      </c>
      <c r="C1406" s="4">
        <f>INDEX('Edited Data'!$A$1:$CG$1461,MATCH($A1406,'Edited Data'!$A$1:$A$1461,0),MATCH(C$1,'Edited Data'!$A$1:$CG$1,0))</f>
        <v>105000</v>
      </c>
    </row>
    <row r="1407" spans="1:3">
      <c r="A1407">
        <v>1406</v>
      </c>
      <c r="B1407" s="4" t="str">
        <f>INDEX('Edited Data'!$A$1:$CG$1461,MATCH($A1407,'Edited Data'!$A$1:$A$1461,0),MATCH(B$1,'Edited Data'!$A$1:$CG$1,0))</f>
        <v>&lt;5</v>
      </c>
      <c r="C1407" s="4">
        <f>INDEX('Edited Data'!$A$1:$CG$1461,MATCH($A1407,'Edited Data'!$A$1:$A$1461,0),MATCH(C$1,'Edited Data'!$A$1:$CG$1,0))</f>
        <v>275000</v>
      </c>
    </row>
    <row r="1408" spans="1:3">
      <c r="A1408">
        <v>1407</v>
      </c>
      <c r="B1408" s="4" t="str">
        <f>INDEX('Edited Data'!$A$1:$CG$1461,MATCH($A1408,'Edited Data'!$A$1:$A$1461,0),MATCH(B$1,'Edited Data'!$A$1:$CG$1,0))</f>
        <v>&gt;20</v>
      </c>
      <c r="C1408" s="4">
        <f>INDEX('Edited Data'!$A$1:$CG$1461,MATCH($A1408,'Edited Data'!$A$1:$A$1461,0),MATCH(C$1,'Edited Data'!$A$1:$CG$1,0))</f>
        <v>133000</v>
      </c>
    </row>
    <row r="1409" spans="1:3">
      <c r="A1409">
        <v>1408</v>
      </c>
      <c r="B1409" s="4" t="str">
        <f>INDEX('Edited Data'!$A$1:$CG$1461,MATCH($A1409,'Edited Data'!$A$1:$A$1461,0),MATCH(B$1,'Edited Data'!$A$1:$CG$1,0))</f>
        <v>&gt;20</v>
      </c>
      <c r="C1409" s="4">
        <f>INDEX('Edited Data'!$A$1:$CG$1461,MATCH($A1409,'Edited Data'!$A$1:$A$1461,0),MATCH(C$1,'Edited Data'!$A$1:$CG$1,0))</f>
        <v>112000</v>
      </c>
    </row>
    <row r="1410" spans="1:3">
      <c r="A1410">
        <v>1409</v>
      </c>
      <c r="B1410" s="4" t="str">
        <f>INDEX('Edited Data'!$A$1:$CG$1461,MATCH($A1410,'Edited Data'!$A$1:$A$1461,0),MATCH(B$1,'Edited Data'!$A$1:$CG$1,0))</f>
        <v>&gt;20</v>
      </c>
      <c r="C1410" s="4">
        <f>INDEX('Edited Data'!$A$1:$CG$1461,MATCH($A1410,'Edited Data'!$A$1:$A$1461,0),MATCH(C$1,'Edited Data'!$A$1:$CG$1,0))</f>
        <v>125500</v>
      </c>
    </row>
    <row r="1411" spans="1:3">
      <c r="A1411">
        <v>1410</v>
      </c>
      <c r="B1411" s="4" t="str">
        <f>INDEX('Edited Data'!$A$1:$CG$1461,MATCH($A1411,'Edited Data'!$A$1:$A$1461,0),MATCH(B$1,'Edited Data'!$A$1:$CG$1,0))</f>
        <v>&gt;20</v>
      </c>
      <c r="C1411" s="4">
        <f>INDEX('Edited Data'!$A$1:$CG$1461,MATCH($A1411,'Edited Data'!$A$1:$A$1461,0),MATCH(C$1,'Edited Data'!$A$1:$CG$1,0))</f>
        <v>215000</v>
      </c>
    </row>
    <row r="1412" spans="1:3">
      <c r="A1412">
        <v>1411</v>
      </c>
      <c r="B1412" s="4" t="str">
        <f>INDEX('Edited Data'!$A$1:$CG$1461,MATCH($A1412,'Edited Data'!$A$1:$A$1461,0),MATCH(B$1,'Edited Data'!$A$1:$CG$1,0))</f>
        <v>&lt;10</v>
      </c>
      <c r="C1412" s="4">
        <f>INDEX('Edited Data'!$A$1:$CG$1461,MATCH($A1412,'Edited Data'!$A$1:$A$1461,0),MATCH(C$1,'Edited Data'!$A$1:$CG$1,0))</f>
        <v>230000</v>
      </c>
    </row>
    <row r="1413" spans="1:3">
      <c r="A1413">
        <v>1412</v>
      </c>
      <c r="B1413" s="4" t="str">
        <f>INDEX('Edited Data'!$A$1:$CG$1461,MATCH($A1413,'Edited Data'!$A$1:$A$1461,0),MATCH(B$1,'Edited Data'!$A$1:$CG$1,0))</f>
        <v>&gt;20</v>
      </c>
      <c r="C1413" s="4">
        <f>INDEX('Edited Data'!$A$1:$CG$1461,MATCH($A1413,'Edited Data'!$A$1:$A$1461,0),MATCH(C$1,'Edited Data'!$A$1:$CG$1,0))</f>
        <v>140000</v>
      </c>
    </row>
    <row r="1414" spans="1:3">
      <c r="A1414">
        <v>1413</v>
      </c>
      <c r="B1414" s="4" t="str">
        <f>INDEX('Edited Data'!$A$1:$CG$1461,MATCH($A1414,'Edited Data'!$A$1:$A$1461,0),MATCH(B$1,'Edited Data'!$A$1:$CG$1,0))</f>
        <v>&gt;20</v>
      </c>
      <c r="C1414" s="4">
        <f>INDEX('Edited Data'!$A$1:$CG$1461,MATCH($A1414,'Edited Data'!$A$1:$A$1461,0),MATCH(C$1,'Edited Data'!$A$1:$CG$1,0))</f>
        <v>90000</v>
      </c>
    </row>
    <row r="1415" spans="1:3">
      <c r="A1415">
        <v>1414</v>
      </c>
      <c r="B1415" s="4" t="str">
        <f>INDEX('Edited Data'!$A$1:$CG$1461,MATCH($A1415,'Edited Data'!$A$1:$A$1461,0),MATCH(B$1,'Edited Data'!$A$1:$CG$1,0))</f>
        <v>&lt;5</v>
      </c>
      <c r="C1415" s="4">
        <f>INDEX('Edited Data'!$A$1:$CG$1461,MATCH($A1415,'Edited Data'!$A$1:$A$1461,0),MATCH(C$1,'Edited Data'!$A$1:$CG$1,0))</f>
        <v>257000</v>
      </c>
    </row>
    <row r="1416" spans="1:3">
      <c r="A1416">
        <v>1415</v>
      </c>
      <c r="B1416" s="4" t="str">
        <f>INDEX('Edited Data'!$A$1:$CG$1461,MATCH($A1416,'Edited Data'!$A$1:$A$1461,0),MATCH(B$1,'Edited Data'!$A$1:$CG$1,0))</f>
        <v>&gt;20</v>
      </c>
      <c r="C1416" s="4">
        <f>INDEX('Edited Data'!$A$1:$CG$1461,MATCH($A1416,'Edited Data'!$A$1:$A$1461,0),MATCH(C$1,'Edited Data'!$A$1:$CG$1,0))</f>
        <v>207000</v>
      </c>
    </row>
    <row r="1417" spans="1:3">
      <c r="A1417">
        <v>1416</v>
      </c>
      <c r="B1417" s="4" t="str">
        <f>INDEX('Edited Data'!$A$1:$CG$1461,MATCH($A1417,'Edited Data'!$A$1:$A$1461,0),MATCH(B$1,'Edited Data'!$A$1:$CG$1,0))</f>
        <v>&lt;5</v>
      </c>
      <c r="C1417" s="4">
        <f>INDEX('Edited Data'!$A$1:$CG$1461,MATCH($A1417,'Edited Data'!$A$1:$A$1461,0),MATCH(C$1,'Edited Data'!$A$1:$CG$1,0))</f>
        <v>175900</v>
      </c>
    </row>
    <row r="1418" spans="1:3">
      <c r="A1418">
        <v>1417</v>
      </c>
      <c r="B1418" s="4" t="str">
        <f>INDEX('Edited Data'!$A$1:$CG$1461,MATCH($A1418,'Edited Data'!$A$1:$A$1461,0),MATCH(B$1,'Edited Data'!$A$1:$CG$1,0))</f>
        <v>&gt;20</v>
      </c>
      <c r="C1418" s="4">
        <f>INDEX('Edited Data'!$A$1:$CG$1461,MATCH($A1418,'Edited Data'!$A$1:$A$1461,0),MATCH(C$1,'Edited Data'!$A$1:$CG$1,0))</f>
        <v>122500</v>
      </c>
    </row>
    <row r="1419" spans="1:3">
      <c r="A1419">
        <v>1418</v>
      </c>
      <c r="B1419" s="4" t="str">
        <f>INDEX('Edited Data'!$A$1:$CG$1461,MATCH($A1419,'Edited Data'!$A$1:$A$1461,0),MATCH(B$1,'Edited Data'!$A$1:$CG$1,0))</f>
        <v>&lt;20</v>
      </c>
      <c r="C1419" s="4">
        <f>INDEX('Edited Data'!$A$1:$CG$1461,MATCH($A1419,'Edited Data'!$A$1:$A$1461,0),MATCH(C$1,'Edited Data'!$A$1:$CG$1,0))</f>
        <v>340000</v>
      </c>
    </row>
    <row r="1420" spans="1:3">
      <c r="A1420">
        <v>1419</v>
      </c>
      <c r="B1420" s="4" t="str">
        <f>INDEX('Edited Data'!$A$1:$CG$1461,MATCH($A1420,'Edited Data'!$A$1:$A$1461,0),MATCH(B$1,'Edited Data'!$A$1:$CG$1,0))</f>
        <v>&gt;20</v>
      </c>
      <c r="C1420" s="4">
        <f>INDEX('Edited Data'!$A$1:$CG$1461,MATCH($A1420,'Edited Data'!$A$1:$A$1461,0),MATCH(C$1,'Edited Data'!$A$1:$CG$1,0))</f>
        <v>124000</v>
      </c>
    </row>
    <row r="1421" spans="1:3">
      <c r="A1421">
        <v>1420</v>
      </c>
      <c r="B1421" s="4" t="str">
        <f>INDEX('Edited Data'!$A$1:$CG$1461,MATCH($A1421,'Edited Data'!$A$1:$A$1461,0),MATCH(B$1,'Edited Data'!$A$1:$CG$1,0))</f>
        <v>&gt;20</v>
      </c>
      <c r="C1421" s="4">
        <f>INDEX('Edited Data'!$A$1:$CG$1461,MATCH($A1421,'Edited Data'!$A$1:$A$1461,0),MATCH(C$1,'Edited Data'!$A$1:$CG$1,0))</f>
        <v>223000</v>
      </c>
    </row>
    <row r="1422" spans="1:3">
      <c r="A1422">
        <v>1421</v>
      </c>
      <c r="B1422" s="4" t="str">
        <f>INDEX('Edited Data'!$A$1:$CG$1461,MATCH($A1422,'Edited Data'!$A$1:$A$1461,0),MATCH(B$1,'Edited Data'!$A$1:$CG$1,0))</f>
        <v>&gt;20</v>
      </c>
      <c r="C1422" s="4">
        <f>INDEX('Edited Data'!$A$1:$CG$1461,MATCH($A1422,'Edited Data'!$A$1:$A$1461,0),MATCH(C$1,'Edited Data'!$A$1:$CG$1,0))</f>
        <v>179900</v>
      </c>
    </row>
    <row r="1423" spans="1:3">
      <c r="A1423">
        <v>1422</v>
      </c>
      <c r="B1423" s="4" t="str">
        <f>INDEX('Edited Data'!$A$1:$CG$1461,MATCH($A1423,'Edited Data'!$A$1:$A$1461,0),MATCH(B$1,'Edited Data'!$A$1:$CG$1,0))</f>
        <v>&gt;20</v>
      </c>
      <c r="C1423" s="4">
        <f>INDEX('Edited Data'!$A$1:$CG$1461,MATCH($A1423,'Edited Data'!$A$1:$A$1461,0),MATCH(C$1,'Edited Data'!$A$1:$CG$1,0))</f>
        <v>127500</v>
      </c>
    </row>
    <row r="1424" spans="1:3">
      <c r="A1424">
        <v>1423</v>
      </c>
      <c r="B1424" s="4" t="str">
        <f>INDEX('Edited Data'!$A$1:$CG$1461,MATCH($A1424,'Edited Data'!$A$1:$A$1461,0),MATCH(B$1,'Edited Data'!$A$1:$CG$1,0))</f>
        <v>&lt;5</v>
      </c>
      <c r="C1424" s="4">
        <f>INDEX('Edited Data'!$A$1:$CG$1461,MATCH($A1424,'Edited Data'!$A$1:$A$1461,0),MATCH(C$1,'Edited Data'!$A$1:$CG$1,0))</f>
        <v>136500</v>
      </c>
    </row>
    <row r="1425" spans="1:3">
      <c r="A1425">
        <v>1424</v>
      </c>
      <c r="B1425" s="4" t="str">
        <f>INDEX('Edited Data'!$A$1:$CG$1461,MATCH($A1425,'Edited Data'!$A$1:$A$1461,0),MATCH(B$1,'Edited Data'!$A$1:$CG$1,0))</f>
        <v>&gt;20</v>
      </c>
      <c r="C1425" s="4">
        <f>INDEX('Edited Data'!$A$1:$CG$1461,MATCH($A1425,'Edited Data'!$A$1:$A$1461,0),MATCH(C$1,'Edited Data'!$A$1:$CG$1,0))</f>
        <v>274970</v>
      </c>
    </row>
    <row r="1426" spans="1:3">
      <c r="A1426">
        <v>1425</v>
      </c>
      <c r="B1426" s="4" t="str">
        <f>INDEX('Edited Data'!$A$1:$CG$1461,MATCH($A1426,'Edited Data'!$A$1:$A$1461,0),MATCH(B$1,'Edited Data'!$A$1:$CG$1,0))</f>
        <v>&gt;20</v>
      </c>
      <c r="C1426" s="4">
        <f>INDEX('Edited Data'!$A$1:$CG$1461,MATCH($A1426,'Edited Data'!$A$1:$A$1461,0),MATCH(C$1,'Edited Data'!$A$1:$CG$1,0))</f>
        <v>144000</v>
      </c>
    </row>
    <row r="1427" spans="1:3">
      <c r="A1427">
        <v>1426</v>
      </c>
      <c r="B1427" s="4" t="str">
        <f>INDEX('Edited Data'!$A$1:$CG$1461,MATCH($A1427,'Edited Data'!$A$1:$A$1461,0),MATCH(B$1,'Edited Data'!$A$1:$CG$1,0))</f>
        <v>&gt;20</v>
      </c>
      <c r="C1427" s="4">
        <f>INDEX('Edited Data'!$A$1:$CG$1461,MATCH($A1427,'Edited Data'!$A$1:$A$1461,0),MATCH(C$1,'Edited Data'!$A$1:$CG$1,0))</f>
        <v>142000</v>
      </c>
    </row>
    <row r="1428" spans="1:3">
      <c r="A1428">
        <v>1427</v>
      </c>
      <c r="B1428" s="4" t="str">
        <f>INDEX('Edited Data'!$A$1:$CG$1461,MATCH($A1428,'Edited Data'!$A$1:$A$1461,0),MATCH(B$1,'Edited Data'!$A$1:$CG$1,0))</f>
        <v>&lt;20</v>
      </c>
      <c r="C1428" s="4">
        <f>INDEX('Edited Data'!$A$1:$CG$1461,MATCH($A1428,'Edited Data'!$A$1:$A$1461,0),MATCH(C$1,'Edited Data'!$A$1:$CG$1,0))</f>
        <v>271000</v>
      </c>
    </row>
    <row r="1429" spans="1:3">
      <c r="A1429">
        <v>1428</v>
      </c>
      <c r="B1429" s="4" t="str">
        <f>INDEX('Edited Data'!$A$1:$CG$1461,MATCH($A1429,'Edited Data'!$A$1:$A$1461,0),MATCH(B$1,'Edited Data'!$A$1:$CG$1,0))</f>
        <v>&gt;20</v>
      </c>
      <c r="C1429" s="4">
        <f>INDEX('Edited Data'!$A$1:$CG$1461,MATCH($A1429,'Edited Data'!$A$1:$A$1461,0),MATCH(C$1,'Edited Data'!$A$1:$CG$1,0))</f>
        <v>140000</v>
      </c>
    </row>
    <row r="1430" spans="1:3">
      <c r="A1430">
        <v>1429</v>
      </c>
      <c r="B1430" s="4" t="str">
        <f>INDEX('Edited Data'!$A$1:$CG$1461,MATCH($A1430,'Edited Data'!$A$1:$A$1461,0),MATCH(B$1,'Edited Data'!$A$1:$CG$1,0))</f>
        <v>&gt;20</v>
      </c>
      <c r="C1430" s="4">
        <f>INDEX('Edited Data'!$A$1:$CG$1461,MATCH($A1430,'Edited Data'!$A$1:$A$1461,0),MATCH(C$1,'Edited Data'!$A$1:$CG$1,0))</f>
        <v>119000</v>
      </c>
    </row>
    <row r="1431" spans="1:3">
      <c r="A1431">
        <v>1430</v>
      </c>
      <c r="B1431" s="4" t="str">
        <f>INDEX('Edited Data'!$A$1:$CG$1461,MATCH($A1431,'Edited Data'!$A$1:$A$1461,0),MATCH(B$1,'Edited Data'!$A$1:$CG$1,0))</f>
        <v>&gt;20</v>
      </c>
      <c r="C1431" s="4">
        <f>INDEX('Edited Data'!$A$1:$CG$1461,MATCH($A1431,'Edited Data'!$A$1:$A$1461,0),MATCH(C$1,'Edited Data'!$A$1:$CG$1,0))</f>
        <v>182900</v>
      </c>
    </row>
    <row r="1432" spans="1:3">
      <c r="A1432">
        <v>1431</v>
      </c>
      <c r="B1432" s="4" t="str">
        <f>INDEX('Edited Data'!$A$1:$CG$1461,MATCH($A1432,'Edited Data'!$A$1:$A$1461,0),MATCH(B$1,'Edited Data'!$A$1:$CG$1,0))</f>
        <v>&lt;5</v>
      </c>
      <c r="C1432" s="4">
        <f>INDEX('Edited Data'!$A$1:$CG$1461,MATCH($A1432,'Edited Data'!$A$1:$A$1461,0),MATCH(C$1,'Edited Data'!$A$1:$CG$1,0))</f>
        <v>192140</v>
      </c>
    </row>
    <row r="1433" spans="1:3">
      <c r="A1433">
        <v>1432</v>
      </c>
      <c r="B1433" s="4" t="str">
        <f>INDEX('Edited Data'!$A$1:$CG$1461,MATCH($A1433,'Edited Data'!$A$1:$A$1461,0),MATCH(B$1,'Edited Data'!$A$1:$CG$1,0))</f>
        <v>&gt;20</v>
      </c>
      <c r="C1433" s="4">
        <f>INDEX('Edited Data'!$A$1:$CG$1461,MATCH($A1433,'Edited Data'!$A$1:$A$1461,0),MATCH(C$1,'Edited Data'!$A$1:$CG$1,0))</f>
        <v>143750</v>
      </c>
    </row>
    <row r="1434" spans="1:3">
      <c r="A1434">
        <v>1433</v>
      </c>
      <c r="B1434" s="4" t="str">
        <f>INDEX('Edited Data'!$A$1:$CG$1461,MATCH($A1434,'Edited Data'!$A$1:$A$1461,0),MATCH(B$1,'Edited Data'!$A$1:$CG$1,0))</f>
        <v>&gt;20</v>
      </c>
      <c r="C1434" s="4">
        <f>INDEX('Edited Data'!$A$1:$CG$1461,MATCH($A1434,'Edited Data'!$A$1:$A$1461,0),MATCH(C$1,'Edited Data'!$A$1:$CG$1,0))</f>
        <v>64500</v>
      </c>
    </row>
    <row r="1435" spans="1:3">
      <c r="A1435">
        <v>1434</v>
      </c>
      <c r="B1435" s="4" t="str">
        <f>INDEX('Edited Data'!$A$1:$CG$1461,MATCH($A1435,'Edited Data'!$A$1:$A$1461,0),MATCH(B$1,'Edited Data'!$A$1:$CG$1,0))</f>
        <v>&lt;10</v>
      </c>
      <c r="C1435" s="4">
        <f>INDEX('Edited Data'!$A$1:$CG$1461,MATCH($A1435,'Edited Data'!$A$1:$A$1461,0),MATCH(C$1,'Edited Data'!$A$1:$CG$1,0))</f>
        <v>186500</v>
      </c>
    </row>
    <row r="1436" spans="1:3">
      <c r="A1436">
        <v>1435</v>
      </c>
      <c r="B1436" s="4" t="str">
        <f>INDEX('Edited Data'!$A$1:$CG$1461,MATCH($A1436,'Edited Data'!$A$1:$A$1461,0),MATCH(B$1,'Edited Data'!$A$1:$CG$1,0))</f>
        <v>&gt;20</v>
      </c>
      <c r="C1436" s="4">
        <f>INDEX('Edited Data'!$A$1:$CG$1461,MATCH($A1436,'Edited Data'!$A$1:$A$1461,0),MATCH(C$1,'Edited Data'!$A$1:$CG$1,0))</f>
        <v>160000</v>
      </c>
    </row>
    <row r="1437" spans="1:3">
      <c r="A1437">
        <v>1436</v>
      </c>
      <c r="B1437" s="4" t="str">
        <f>INDEX('Edited Data'!$A$1:$CG$1461,MATCH($A1437,'Edited Data'!$A$1:$A$1461,0),MATCH(B$1,'Edited Data'!$A$1:$CG$1,0))</f>
        <v>&gt;20</v>
      </c>
      <c r="C1437" s="4">
        <f>INDEX('Edited Data'!$A$1:$CG$1461,MATCH($A1437,'Edited Data'!$A$1:$A$1461,0),MATCH(C$1,'Edited Data'!$A$1:$CG$1,0))</f>
        <v>174000</v>
      </c>
    </row>
    <row r="1438" spans="1:3">
      <c r="A1438">
        <v>1437</v>
      </c>
      <c r="B1438" s="4" t="str">
        <f>INDEX('Edited Data'!$A$1:$CG$1461,MATCH($A1438,'Edited Data'!$A$1:$A$1461,0),MATCH(B$1,'Edited Data'!$A$1:$CG$1,0))</f>
        <v>&gt;20</v>
      </c>
      <c r="C1438" s="4">
        <f>INDEX('Edited Data'!$A$1:$CG$1461,MATCH($A1438,'Edited Data'!$A$1:$A$1461,0),MATCH(C$1,'Edited Data'!$A$1:$CG$1,0))</f>
        <v>120500</v>
      </c>
    </row>
    <row r="1439" spans="1:3">
      <c r="A1439">
        <v>1438</v>
      </c>
      <c r="B1439" s="4" t="str">
        <f>INDEX('Edited Data'!$A$1:$CG$1461,MATCH($A1439,'Edited Data'!$A$1:$A$1461,0),MATCH(B$1,'Edited Data'!$A$1:$CG$1,0))</f>
        <v>&lt;5</v>
      </c>
      <c r="C1439" s="4">
        <f>INDEX('Edited Data'!$A$1:$CG$1461,MATCH($A1439,'Edited Data'!$A$1:$A$1461,0),MATCH(C$1,'Edited Data'!$A$1:$CG$1,0))</f>
        <v>394617</v>
      </c>
    </row>
    <row r="1440" spans="1:3">
      <c r="A1440">
        <v>1439</v>
      </c>
      <c r="B1440" s="4" t="str">
        <f>INDEX('Edited Data'!$A$1:$CG$1461,MATCH($A1440,'Edited Data'!$A$1:$A$1461,0),MATCH(B$1,'Edited Data'!$A$1:$CG$1,0))</f>
        <v>&gt;20</v>
      </c>
      <c r="C1440" s="4">
        <f>INDEX('Edited Data'!$A$1:$CG$1461,MATCH($A1440,'Edited Data'!$A$1:$A$1461,0),MATCH(C$1,'Edited Data'!$A$1:$CG$1,0))</f>
        <v>149700</v>
      </c>
    </row>
    <row r="1441" spans="1:3">
      <c r="A1441">
        <v>1440</v>
      </c>
      <c r="B1441" s="4" t="str">
        <f>INDEX('Edited Data'!$A$1:$CG$1461,MATCH($A1441,'Edited Data'!$A$1:$A$1461,0),MATCH(B$1,'Edited Data'!$A$1:$CG$1,0))</f>
        <v>&gt;20</v>
      </c>
      <c r="C1441" s="4">
        <f>INDEX('Edited Data'!$A$1:$CG$1461,MATCH($A1441,'Edited Data'!$A$1:$A$1461,0),MATCH(C$1,'Edited Data'!$A$1:$CG$1,0))</f>
        <v>197000</v>
      </c>
    </row>
    <row r="1442" spans="1:3">
      <c r="A1442">
        <v>1441</v>
      </c>
      <c r="B1442" s="4" t="str">
        <f>INDEX('Edited Data'!$A$1:$CG$1461,MATCH($A1442,'Edited Data'!$A$1:$A$1461,0),MATCH(B$1,'Edited Data'!$A$1:$CG$1,0))</f>
        <v>&gt;20</v>
      </c>
      <c r="C1442" s="4">
        <f>INDEX('Edited Data'!$A$1:$CG$1461,MATCH($A1442,'Edited Data'!$A$1:$A$1461,0),MATCH(C$1,'Edited Data'!$A$1:$CG$1,0))</f>
        <v>191000</v>
      </c>
    </row>
    <row r="1443" spans="1:3">
      <c r="A1443">
        <v>1442</v>
      </c>
      <c r="B1443" s="4" t="str">
        <f>INDEX('Edited Data'!$A$1:$CG$1461,MATCH($A1443,'Edited Data'!$A$1:$A$1461,0),MATCH(B$1,'Edited Data'!$A$1:$CG$1,0))</f>
        <v>&lt;5</v>
      </c>
      <c r="C1443" s="4">
        <f>INDEX('Edited Data'!$A$1:$CG$1461,MATCH($A1443,'Edited Data'!$A$1:$A$1461,0),MATCH(C$1,'Edited Data'!$A$1:$CG$1,0))</f>
        <v>149300</v>
      </c>
    </row>
    <row r="1444" spans="1:3">
      <c r="A1444">
        <v>1443</v>
      </c>
      <c r="B1444" s="4" t="str">
        <f>INDEX('Edited Data'!$A$1:$CG$1461,MATCH($A1444,'Edited Data'!$A$1:$A$1461,0),MATCH(B$1,'Edited Data'!$A$1:$CG$1,0))</f>
        <v>&lt;5</v>
      </c>
      <c r="C1444" s="4">
        <f>INDEX('Edited Data'!$A$1:$CG$1461,MATCH($A1444,'Edited Data'!$A$1:$A$1461,0),MATCH(C$1,'Edited Data'!$A$1:$CG$1,0))</f>
        <v>310000</v>
      </c>
    </row>
    <row r="1445" spans="1:3">
      <c r="A1445">
        <v>1444</v>
      </c>
      <c r="B1445" s="4" t="str">
        <f>INDEX('Edited Data'!$A$1:$CG$1461,MATCH($A1445,'Edited Data'!$A$1:$A$1461,0),MATCH(B$1,'Edited Data'!$A$1:$CG$1,0))</f>
        <v>&gt;20</v>
      </c>
      <c r="C1445" s="4">
        <f>INDEX('Edited Data'!$A$1:$CG$1461,MATCH($A1445,'Edited Data'!$A$1:$A$1461,0),MATCH(C$1,'Edited Data'!$A$1:$CG$1,0))</f>
        <v>121000</v>
      </c>
    </row>
    <row r="1446" spans="1:3">
      <c r="A1446">
        <v>1445</v>
      </c>
      <c r="B1446" s="4" t="str">
        <f>INDEX('Edited Data'!$A$1:$CG$1461,MATCH($A1446,'Edited Data'!$A$1:$A$1461,0),MATCH(B$1,'Edited Data'!$A$1:$CG$1,0))</f>
        <v>&lt;5</v>
      </c>
      <c r="C1446" s="4">
        <f>INDEX('Edited Data'!$A$1:$CG$1461,MATCH($A1446,'Edited Data'!$A$1:$A$1461,0),MATCH(C$1,'Edited Data'!$A$1:$CG$1,0))</f>
        <v>179600</v>
      </c>
    </row>
    <row r="1447" spans="1:3">
      <c r="A1447">
        <v>1446</v>
      </c>
      <c r="B1447" s="4" t="str">
        <f>INDEX('Edited Data'!$A$1:$CG$1461,MATCH($A1447,'Edited Data'!$A$1:$A$1461,0),MATCH(B$1,'Edited Data'!$A$1:$CG$1,0))</f>
        <v>&gt;20</v>
      </c>
      <c r="C1447" s="4">
        <f>INDEX('Edited Data'!$A$1:$CG$1461,MATCH($A1447,'Edited Data'!$A$1:$A$1461,0),MATCH(C$1,'Edited Data'!$A$1:$CG$1,0))</f>
        <v>129000</v>
      </c>
    </row>
    <row r="1448" spans="1:3">
      <c r="A1448">
        <v>1447</v>
      </c>
      <c r="B1448" s="4" t="str">
        <f>INDEX('Edited Data'!$A$1:$CG$1461,MATCH($A1448,'Edited Data'!$A$1:$A$1461,0),MATCH(B$1,'Edited Data'!$A$1:$CG$1,0))</f>
        <v>&gt;20</v>
      </c>
      <c r="C1448" s="4">
        <f>INDEX('Edited Data'!$A$1:$CG$1461,MATCH($A1448,'Edited Data'!$A$1:$A$1461,0),MATCH(C$1,'Edited Data'!$A$1:$CG$1,0))</f>
        <v>157900</v>
      </c>
    </row>
    <row r="1449" spans="1:3">
      <c r="A1449">
        <v>1448</v>
      </c>
      <c r="B1449" s="4" t="str">
        <f>INDEX('Edited Data'!$A$1:$CG$1461,MATCH($A1449,'Edited Data'!$A$1:$A$1461,0),MATCH(B$1,'Edited Data'!$A$1:$CG$1,0))</f>
        <v>&lt;20</v>
      </c>
      <c r="C1449" s="4">
        <f>INDEX('Edited Data'!$A$1:$CG$1461,MATCH($A1449,'Edited Data'!$A$1:$A$1461,0),MATCH(C$1,'Edited Data'!$A$1:$CG$1,0))</f>
        <v>240000</v>
      </c>
    </row>
    <row r="1450" spans="1:3">
      <c r="A1450">
        <v>1449</v>
      </c>
      <c r="B1450" s="4" t="str">
        <f>INDEX('Edited Data'!$A$1:$CG$1461,MATCH($A1450,'Edited Data'!$A$1:$A$1461,0),MATCH(B$1,'Edited Data'!$A$1:$CG$1,0))</f>
        <v>&gt;20</v>
      </c>
      <c r="C1450" s="4">
        <f>INDEX('Edited Data'!$A$1:$CG$1461,MATCH($A1450,'Edited Data'!$A$1:$A$1461,0),MATCH(C$1,'Edited Data'!$A$1:$CG$1,0))</f>
        <v>112000</v>
      </c>
    </row>
    <row r="1451" spans="1:3">
      <c r="A1451">
        <v>1450</v>
      </c>
      <c r="B1451" s="4" t="str">
        <f>INDEX('Edited Data'!$A$1:$CG$1461,MATCH($A1451,'Edited Data'!$A$1:$A$1461,0),MATCH(B$1,'Edited Data'!$A$1:$CG$1,0))</f>
        <v>&gt;20</v>
      </c>
      <c r="C1451" s="4">
        <f>INDEX('Edited Data'!$A$1:$CG$1461,MATCH($A1451,'Edited Data'!$A$1:$A$1461,0),MATCH(C$1,'Edited Data'!$A$1:$CG$1,0))</f>
        <v>92000</v>
      </c>
    </row>
    <row r="1452" spans="1:3">
      <c r="A1452">
        <v>1451</v>
      </c>
      <c r="B1452" s="4" t="str">
        <f>INDEX('Edited Data'!$A$1:$CG$1461,MATCH($A1452,'Edited Data'!$A$1:$A$1461,0),MATCH(B$1,'Edited Data'!$A$1:$CG$1,0))</f>
        <v>&gt;20</v>
      </c>
      <c r="C1452" s="4">
        <f>INDEX('Edited Data'!$A$1:$CG$1461,MATCH($A1452,'Edited Data'!$A$1:$A$1461,0),MATCH(C$1,'Edited Data'!$A$1:$CG$1,0))</f>
        <v>136000</v>
      </c>
    </row>
    <row r="1453" spans="1:3">
      <c r="A1453">
        <v>1452</v>
      </c>
      <c r="B1453" s="4" t="str">
        <f>INDEX('Edited Data'!$A$1:$CG$1461,MATCH($A1453,'Edited Data'!$A$1:$A$1461,0),MATCH(B$1,'Edited Data'!$A$1:$CG$1,0))</f>
        <v>&lt;5</v>
      </c>
      <c r="C1453" s="4">
        <f>INDEX('Edited Data'!$A$1:$CG$1461,MATCH($A1453,'Edited Data'!$A$1:$A$1461,0),MATCH(C$1,'Edited Data'!$A$1:$CG$1,0))</f>
        <v>287090</v>
      </c>
    </row>
    <row r="1454" spans="1:3">
      <c r="A1454">
        <v>1453</v>
      </c>
      <c r="B1454" s="4" t="str">
        <f>INDEX('Edited Data'!$A$1:$CG$1461,MATCH($A1454,'Edited Data'!$A$1:$A$1461,0),MATCH(B$1,'Edited Data'!$A$1:$CG$1,0))</f>
        <v>&lt;5</v>
      </c>
      <c r="C1454" s="4">
        <f>INDEX('Edited Data'!$A$1:$CG$1461,MATCH($A1454,'Edited Data'!$A$1:$A$1461,0),MATCH(C$1,'Edited Data'!$A$1:$CG$1,0))</f>
        <v>145000</v>
      </c>
    </row>
    <row r="1455" spans="1:3">
      <c r="A1455">
        <v>1454</v>
      </c>
      <c r="B1455" s="4" t="str">
        <f>INDEX('Edited Data'!$A$1:$CG$1461,MATCH($A1455,'Edited Data'!$A$1:$A$1461,0),MATCH(B$1,'Edited Data'!$A$1:$CG$1,0))</f>
        <v>&lt;5</v>
      </c>
      <c r="C1455" s="4">
        <f>INDEX('Edited Data'!$A$1:$CG$1461,MATCH($A1455,'Edited Data'!$A$1:$A$1461,0),MATCH(C$1,'Edited Data'!$A$1:$CG$1,0))</f>
        <v>84500</v>
      </c>
    </row>
    <row r="1456" spans="1:3">
      <c r="A1456">
        <v>1455</v>
      </c>
      <c r="B1456" s="4" t="str">
        <f>INDEX('Edited Data'!$A$1:$CG$1461,MATCH($A1456,'Edited Data'!$A$1:$A$1461,0),MATCH(B$1,'Edited Data'!$A$1:$CG$1,0))</f>
        <v>&lt;5</v>
      </c>
      <c r="C1456" s="4">
        <f>INDEX('Edited Data'!$A$1:$CG$1461,MATCH($A1456,'Edited Data'!$A$1:$A$1461,0),MATCH(C$1,'Edited Data'!$A$1:$CG$1,0))</f>
        <v>185000</v>
      </c>
    </row>
    <row r="1457" spans="1:3">
      <c r="A1457">
        <v>1456</v>
      </c>
      <c r="B1457" s="4" t="str">
        <f>INDEX('Edited Data'!$A$1:$CG$1461,MATCH($A1457,'Edited Data'!$A$1:$A$1461,0),MATCH(B$1,'Edited Data'!$A$1:$CG$1,0))</f>
        <v>&lt;10</v>
      </c>
      <c r="C1457" s="4">
        <f>INDEX('Edited Data'!$A$1:$CG$1461,MATCH($A1457,'Edited Data'!$A$1:$A$1461,0),MATCH(C$1,'Edited Data'!$A$1:$CG$1,0))</f>
        <v>175000</v>
      </c>
    </row>
    <row r="1458" spans="1:3">
      <c r="A1458">
        <v>1457</v>
      </c>
      <c r="B1458" s="4" t="str">
        <f>INDEX('Edited Data'!$A$1:$CG$1461,MATCH($A1458,'Edited Data'!$A$1:$A$1461,0),MATCH(B$1,'Edited Data'!$A$1:$CG$1,0))</f>
        <v>&gt;20</v>
      </c>
      <c r="C1458" s="4">
        <f>INDEX('Edited Data'!$A$1:$CG$1461,MATCH($A1458,'Edited Data'!$A$1:$A$1461,0),MATCH(C$1,'Edited Data'!$A$1:$CG$1,0))</f>
        <v>210000</v>
      </c>
    </row>
    <row r="1459" spans="1:3">
      <c r="A1459">
        <v>1458</v>
      </c>
      <c r="B1459" s="4" t="str">
        <f>INDEX('Edited Data'!$A$1:$CG$1461,MATCH($A1459,'Edited Data'!$A$1:$A$1461,0),MATCH(B$1,'Edited Data'!$A$1:$CG$1,0))</f>
        <v>&gt;20</v>
      </c>
      <c r="C1459" s="4">
        <f>INDEX('Edited Data'!$A$1:$CG$1461,MATCH($A1459,'Edited Data'!$A$1:$A$1461,0),MATCH(C$1,'Edited Data'!$A$1:$CG$1,0))</f>
        <v>266500</v>
      </c>
    </row>
    <row r="1460" spans="1:3">
      <c r="A1460">
        <v>1459</v>
      </c>
      <c r="B1460" s="4" t="str">
        <f>INDEX('Edited Data'!$A$1:$CG$1461,MATCH($A1460,'Edited Data'!$A$1:$A$1461,0),MATCH(B$1,'Edited Data'!$A$1:$CG$1,0))</f>
        <v>&gt;20</v>
      </c>
      <c r="C1460" s="4">
        <f>INDEX('Edited Data'!$A$1:$CG$1461,MATCH($A1460,'Edited Data'!$A$1:$A$1461,0),MATCH(C$1,'Edited Data'!$A$1:$CG$1,0))</f>
        <v>142125</v>
      </c>
    </row>
    <row r="1461" spans="1:3">
      <c r="A1461">
        <v>1460</v>
      </c>
      <c r="B1461" s="4" t="str">
        <f>INDEX('Edited Data'!$A$1:$CG$1461,MATCH($A1461,'Edited Data'!$A$1:$A$1461,0),MATCH(B$1,'Edited Data'!$A$1:$CG$1,0))</f>
        <v>&gt;20</v>
      </c>
      <c r="C1461" s="4">
        <f>INDEX('Edited Data'!$A$1:$CG$1461,MATCH($A1461,'Edited Data'!$A$1:$A$1461,0),MATCH(C$1,'Edited Data'!$A$1:$CG$1,0))</f>
        <v>147500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461"/>
  <sheetViews>
    <sheetView workbookViewId="0">
      <selection activeCell="N40" sqref="N40"/>
    </sheetView>
  </sheetViews>
  <sheetFormatPr baseColWidth="10" defaultRowHeight="16"/>
  <cols>
    <col min="2" max="2" width="12.6640625" bestFit="1" customWidth="1"/>
    <col min="3" max="3" width="12.5" bestFit="1" customWidth="1"/>
    <col min="5" max="5" width="15" bestFit="1" customWidth="1"/>
    <col min="6" max="6" width="11" bestFit="1" customWidth="1"/>
    <col min="8" max="8" width="15" bestFit="1" customWidth="1"/>
    <col min="9" max="9" width="17" bestFit="1" customWidth="1"/>
    <col min="11" max="11" width="42.6640625" bestFit="1" customWidth="1"/>
    <col min="12" max="13" width="12.1640625" bestFit="1" customWidth="1"/>
    <col min="15" max="15" width="13" bestFit="1" customWidth="1"/>
  </cols>
  <sheetData>
    <row r="1" spans="1:17" ht="34">
      <c r="A1" t="s">
        <v>0</v>
      </c>
      <c r="B1" t="s">
        <v>261</v>
      </c>
      <c r="C1" t="s">
        <v>80</v>
      </c>
      <c r="E1" s="5" t="s">
        <v>261</v>
      </c>
      <c r="F1" t="s">
        <v>260</v>
      </c>
      <c r="H1" s="5" t="s">
        <v>261</v>
      </c>
      <c r="I1" t="s">
        <v>264</v>
      </c>
      <c r="K1" s="7" t="s">
        <v>265</v>
      </c>
    </row>
    <row r="2" spans="1:17">
      <c r="A2">
        <v>1</v>
      </c>
      <c r="B2" s="4" t="str">
        <f>INDEX('Edited Data'!$A$1:$CG$1461,MATCH($A2,'Edited Data'!$A$1:$A$1461,0),MATCH(B$1,'Edited Data'!$A$1:$CG$1,0))</f>
        <v>Attached</v>
      </c>
      <c r="C2" s="4">
        <f>INDEX('Edited Data'!$A$1:$CG$1461,MATCH($A2,'Edited Data'!$A$1:$A$1461,0),MATCH(C$1,'Edited Data'!$A$1:$CG$1,0))</f>
        <v>208500</v>
      </c>
    </row>
    <row r="3" spans="1:17">
      <c r="A3">
        <v>2</v>
      </c>
      <c r="B3" s="4" t="str">
        <f>INDEX('Edited Data'!$A$1:$CG$1461,MATCH($A3,'Edited Data'!$A$1:$A$1461,0),MATCH(B$1,'Edited Data'!$A$1:$CG$1,0))</f>
        <v>Attached</v>
      </c>
      <c r="C3" s="4">
        <f>INDEX('Edited Data'!$A$1:$CG$1461,MATCH($A3,'Edited Data'!$A$1:$A$1461,0),MATCH(C$1,'Edited Data'!$A$1:$CG$1,0))</f>
        <v>181500</v>
      </c>
      <c r="E3" s="5" t="s">
        <v>263</v>
      </c>
      <c r="H3" s="5" t="s">
        <v>263</v>
      </c>
    </row>
    <row r="4" spans="1:17">
      <c r="A4">
        <v>3</v>
      </c>
      <c r="B4" s="4" t="str">
        <f>INDEX('Edited Data'!$A$1:$CG$1461,MATCH($A4,'Edited Data'!$A$1:$A$1461,0),MATCH(B$1,'Edited Data'!$A$1:$CG$1,0))</f>
        <v>Attached</v>
      </c>
      <c r="C4" s="4">
        <f>INDEX('Edited Data'!$A$1:$CG$1461,MATCH($A4,'Edited Data'!$A$1:$A$1461,0),MATCH(C$1,'Edited Data'!$A$1:$CG$1,0))</f>
        <v>223500</v>
      </c>
      <c r="E4" s="5" t="s">
        <v>0</v>
      </c>
      <c r="F4" t="s">
        <v>257</v>
      </c>
      <c r="H4" s="5" t="s">
        <v>0</v>
      </c>
      <c r="I4" t="s">
        <v>257</v>
      </c>
      <c r="K4" t="s">
        <v>266</v>
      </c>
    </row>
    <row r="5" spans="1:17" ht="17" thickBot="1">
      <c r="A5">
        <v>4</v>
      </c>
      <c r="B5" s="4" t="str">
        <f>INDEX('Edited Data'!$A$1:$CG$1461,MATCH($A5,'Edited Data'!$A$1:$A$1461,0),MATCH(B$1,'Edited Data'!$A$1:$CG$1,0))</f>
        <v>Not Attached</v>
      </c>
      <c r="C5" s="4">
        <f>INDEX('Edited Data'!$A$1:$CG$1461,MATCH($A5,'Edited Data'!$A$1:$A$1461,0),MATCH(C$1,'Edited Data'!$A$1:$CG$1,0))</f>
        <v>140000</v>
      </c>
      <c r="E5">
        <v>1</v>
      </c>
      <c r="F5" s="6">
        <v>208500</v>
      </c>
      <c r="H5">
        <v>4</v>
      </c>
      <c r="I5" s="6">
        <v>140000</v>
      </c>
    </row>
    <row r="6" spans="1:17">
      <c r="A6">
        <v>5</v>
      </c>
      <c r="B6" s="4" t="str">
        <f>INDEX('Edited Data'!$A$1:$CG$1461,MATCH($A6,'Edited Data'!$A$1:$A$1461,0),MATCH(B$1,'Edited Data'!$A$1:$CG$1,0))</f>
        <v>Attached</v>
      </c>
      <c r="C6" s="4">
        <f>INDEX('Edited Data'!$A$1:$CG$1461,MATCH($A6,'Edited Data'!$A$1:$A$1461,0),MATCH(C$1,'Edited Data'!$A$1:$CG$1,0))</f>
        <v>250000</v>
      </c>
      <c r="E6">
        <v>2</v>
      </c>
      <c r="F6" s="6">
        <v>181500</v>
      </c>
      <c r="H6">
        <v>9</v>
      </c>
      <c r="I6" s="6">
        <v>129900</v>
      </c>
      <c r="K6" s="10"/>
      <c r="L6" s="10" t="s">
        <v>260</v>
      </c>
      <c r="M6" s="10" t="s">
        <v>246</v>
      </c>
      <c r="O6" s="11"/>
      <c r="P6" s="11" t="str">
        <f t="shared" ref="P6:Q9" si="0">+L6</f>
        <v>Attached</v>
      </c>
      <c r="Q6" s="11" t="str">
        <f t="shared" si="0"/>
        <v>Other</v>
      </c>
    </row>
    <row r="7" spans="1:17">
      <c r="A7">
        <v>6</v>
      </c>
      <c r="B7" s="4" t="str">
        <f>INDEX('Edited Data'!$A$1:$CG$1461,MATCH($A7,'Edited Data'!$A$1:$A$1461,0),MATCH(B$1,'Edited Data'!$A$1:$CG$1,0))</f>
        <v>Attached</v>
      </c>
      <c r="C7" s="4">
        <f>INDEX('Edited Data'!$A$1:$CG$1461,MATCH($A7,'Edited Data'!$A$1:$A$1461,0),MATCH(C$1,'Edited Data'!$A$1:$CG$1,0))</f>
        <v>143000</v>
      </c>
      <c r="E7">
        <v>3</v>
      </c>
      <c r="F7" s="6">
        <v>223500</v>
      </c>
      <c r="H7">
        <v>11</v>
      </c>
      <c r="I7" s="6">
        <v>129500</v>
      </c>
      <c r="K7" s="8" t="s">
        <v>267</v>
      </c>
      <c r="L7" s="8">
        <v>202892.65632183908</v>
      </c>
      <c r="M7" s="8">
        <v>148522.60169491524</v>
      </c>
      <c r="O7" t="s">
        <v>267</v>
      </c>
      <c r="P7">
        <f t="shared" si="0"/>
        <v>202892.65632183908</v>
      </c>
      <c r="Q7">
        <f t="shared" si="0"/>
        <v>148522.60169491524</v>
      </c>
    </row>
    <row r="8" spans="1:17">
      <c r="A8">
        <v>7</v>
      </c>
      <c r="B8" s="4" t="str">
        <f>INDEX('Edited Data'!$A$1:$CG$1461,MATCH($A8,'Edited Data'!$A$1:$A$1461,0),MATCH(B$1,'Edited Data'!$A$1:$CG$1,0))</f>
        <v>Attached</v>
      </c>
      <c r="C8" s="4">
        <f>INDEX('Edited Data'!$A$1:$CG$1461,MATCH($A8,'Edited Data'!$A$1:$A$1461,0),MATCH(C$1,'Edited Data'!$A$1:$CG$1,0))</f>
        <v>307000</v>
      </c>
      <c r="E8">
        <v>5</v>
      </c>
      <c r="F8" s="6">
        <v>250000</v>
      </c>
      <c r="H8">
        <v>12</v>
      </c>
      <c r="I8" s="6">
        <v>345000</v>
      </c>
      <c r="K8" s="8" t="s">
        <v>268</v>
      </c>
      <c r="L8" s="8">
        <v>5951601251.7425108</v>
      </c>
      <c r="M8" s="8">
        <v>5087736805.537179</v>
      </c>
      <c r="O8" t="s">
        <v>268</v>
      </c>
      <c r="P8">
        <f t="shared" si="0"/>
        <v>5951601251.7425108</v>
      </c>
      <c r="Q8">
        <f t="shared" si="0"/>
        <v>5087736805.537179</v>
      </c>
    </row>
    <row r="9" spans="1:17">
      <c r="A9">
        <v>8</v>
      </c>
      <c r="B9" s="4" t="str">
        <f>INDEX('Edited Data'!$A$1:$CG$1461,MATCH($A9,'Edited Data'!$A$1:$A$1461,0),MATCH(B$1,'Edited Data'!$A$1:$CG$1,0))</f>
        <v>Attached</v>
      </c>
      <c r="C9" s="4">
        <f>INDEX('Edited Data'!$A$1:$CG$1461,MATCH($A9,'Edited Data'!$A$1:$A$1461,0),MATCH(C$1,'Edited Data'!$A$1:$CG$1,0))</f>
        <v>200000</v>
      </c>
      <c r="E9">
        <v>6</v>
      </c>
      <c r="F9" s="6">
        <v>143000</v>
      </c>
      <c r="H9">
        <v>13</v>
      </c>
      <c r="I9" s="6">
        <v>144000</v>
      </c>
      <c r="K9" s="8" t="s">
        <v>269</v>
      </c>
      <c r="L9" s="8">
        <v>870</v>
      </c>
      <c r="M9" s="8">
        <v>590</v>
      </c>
      <c r="O9" t="s">
        <v>269</v>
      </c>
      <c r="P9">
        <f t="shared" si="0"/>
        <v>870</v>
      </c>
      <c r="Q9">
        <f t="shared" si="0"/>
        <v>590</v>
      </c>
    </row>
    <row r="10" spans="1:17">
      <c r="A10">
        <v>9</v>
      </c>
      <c r="B10" s="4" t="str">
        <f>INDEX('Edited Data'!$A$1:$CG$1461,MATCH($A10,'Edited Data'!$A$1:$A$1461,0),MATCH(B$1,'Edited Data'!$A$1:$CG$1,0))</f>
        <v>Not Attached</v>
      </c>
      <c r="C10" s="4">
        <f>INDEX('Edited Data'!$A$1:$CG$1461,MATCH($A10,'Edited Data'!$A$1:$A$1461,0),MATCH(C$1,'Edited Data'!$A$1:$CG$1,0))</f>
        <v>129900</v>
      </c>
      <c r="E10">
        <v>7</v>
      </c>
      <c r="F10" s="6">
        <v>307000</v>
      </c>
      <c r="H10">
        <v>16</v>
      </c>
      <c r="I10" s="6">
        <v>132000</v>
      </c>
      <c r="K10" s="8" t="s">
        <v>270</v>
      </c>
      <c r="L10" s="8">
        <v>0</v>
      </c>
      <c r="M10" s="8"/>
      <c r="O10" t="s">
        <v>283</v>
      </c>
      <c r="P10">
        <f>SQRT(P8)/SQRT(P9)</f>
        <v>2615.5154327616538</v>
      </c>
      <c r="Q10">
        <f>SQRT(Q8)/SQRT(Q9)</f>
        <v>2936.5426476129132</v>
      </c>
    </row>
    <row r="11" spans="1:17">
      <c r="A11">
        <v>10</v>
      </c>
      <c r="B11" s="4" t="str">
        <f>INDEX('Edited Data'!$A$1:$CG$1461,MATCH($A11,'Edited Data'!$A$1:$A$1461,0),MATCH(B$1,'Edited Data'!$A$1:$CG$1,0))</f>
        <v>Attached</v>
      </c>
      <c r="C11" s="4">
        <f>INDEX('Edited Data'!$A$1:$CG$1461,MATCH($A11,'Edited Data'!$A$1:$A$1461,0),MATCH(C$1,'Edited Data'!$A$1:$CG$1,0))</f>
        <v>118000</v>
      </c>
      <c r="E11">
        <v>8</v>
      </c>
      <c r="F11" s="6">
        <v>200000</v>
      </c>
      <c r="H11">
        <v>18</v>
      </c>
      <c r="I11" s="6">
        <v>90000</v>
      </c>
      <c r="K11" s="8" t="s">
        <v>271</v>
      </c>
      <c r="L11" s="8">
        <v>1328</v>
      </c>
      <c r="M11" s="8"/>
      <c r="O11" t="s">
        <v>284</v>
      </c>
      <c r="P11">
        <f>+$L$16*P$10</f>
        <v>5130.9924609370164</v>
      </c>
      <c r="Q11">
        <f>+$L$16*Q$10</f>
        <v>5760.7682208216365</v>
      </c>
    </row>
    <row r="12" spans="1:17">
      <c r="A12">
        <v>11</v>
      </c>
      <c r="B12" s="4" t="str">
        <f>INDEX('Edited Data'!$A$1:$CG$1461,MATCH($A12,'Edited Data'!$A$1:$A$1461,0),MATCH(B$1,'Edited Data'!$A$1:$CG$1,0))</f>
        <v>Not Attached</v>
      </c>
      <c r="C12" s="4">
        <f>INDEX('Edited Data'!$A$1:$CG$1461,MATCH($A12,'Edited Data'!$A$1:$A$1461,0),MATCH(C$1,'Edited Data'!$A$1:$CG$1,0))</f>
        <v>129500</v>
      </c>
      <c r="E12">
        <v>10</v>
      </c>
      <c r="F12" s="6">
        <v>118000</v>
      </c>
      <c r="H12">
        <v>19</v>
      </c>
      <c r="I12" s="6">
        <v>159000</v>
      </c>
      <c r="K12" s="8" t="s">
        <v>272</v>
      </c>
      <c r="L12" s="8">
        <v>13.825982042480463</v>
      </c>
      <c r="M12" s="8"/>
      <c r="O12" t="s">
        <v>285</v>
      </c>
      <c r="P12">
        <f>+$L$16*P$10</f>
        <v>5130.9924609370164</v>
      </c>
      <c r="Q12">
        <f>+$L$16*Q$10</f>
        <v>5760.7682208216365</v>
      </c>
    </row>
    <row r="13" spans="1:17">
      <c r="A13">
        <v>12</v>
      </c>
      <c r="B13" s="4" t="str">
        <f>INDEX('Edited Data'!$A$1:$CG$1461,MATCH($A13,'Edited Data'!$A$1:$A$1461,0),MATCH(B$1,'Edited Data'!$A$1:$CG$1,0))</f>
        <v>Not Attached</v>
      </c>
      <c r="C13" s="4">
        <f>INDEX('Edited Data'!$A$1:$CG$1461,MATCH($A13,'Edited Data'!$A$1:$A$1461,0),MATCH(C$1,'Edited Data'!$A$1:$CG$1,0))</f>
        <v>345000</v>
      </c>
      <c r="E13">
        <v>14</v>
      </c>
      <c r="F13" s="6">
        <v>279500</v>
      </c>
      <c r="H13">
        <v>21</v>
      </c>
      <c r="I13" s="6">
        <v>325300</v>
      </c>
      <c r="K13" s="8" t="s">
        <v>273</v>
      </c>
      <c r="L13" s="8">
        <v>5.0851441551466781E-41</v>
      </c>
      <c r="M13" s="8"/>
    </row>
    <row r="14" spans="1:17">
      <c r="A14">
        <v>13</v>
      </c>
      <c r="B14" s="4" t="str">
        <f>INDEX('Edited Data'!$A$1:$CG$1461,MATCH($A14,'Edited Data'!$A$1:$A$1461,0),MATCH(B$1,'Edited Data'!$A$1:$CG$1,0))</f>
        <v>Not Attached</v>
      </c>
      <c r="C14" s="4">
        <f>INDEX('Edited Data'!$A$1:$CG$1461,MATCH($A14,'Edited Data'!$A$1:$A$1461,0),MATCH(C$1,'Edited Data'!$A$1:$CG$1,0))</f>
        <v>144000</v>
      </c>
      <c r="E14">
        <v>15</v>
      </c>
      <c r="F14" s="6">
        <v>157000</v>
      </c>
      <c r="H14">
        <v>27</v>
      </c>
      <c r="I14" s="6">
        <v>134800</v>
      </c>
      <c r="K14" s="8" t="s">
        <v>274</v>
      </c>
      <c r="L14" s="8">
        <v>1.6460018491916926</v>
      </c>
      <c r="M14" s="8"/>
    </row>
    <row r="15" spans="1:17">
      <c r="A15">
        <v>14</v>
      </c>
      <c r="B15" s="4" t="str">
        <f>INDEX('Edited Data'!$A$1:$CG$1461,MATCH($A15,'Edited Data'!$A$1:$A$1461,0),MATCH(B$1,'Edited Data'!$A$1:$CG$1,0))</f>
        <v>Attached</v>
      </c>
      <c r="C15" s="4">
        <f>INDEX('Edited Data'!$A$1:$CG$1461,MATCH($A15,'Edited Data'!$A$1:$A$1461,0),MATCH(C$1,'Edited Data'!$A$1:$CG$1,0))</f>
        <v>279500</v>
      </c>
      <c r="E15">
        <v>17</v>
      </c>
      <c r="F15" s="6">
        <v>149000</v>
      </c>
      <c r="H15">
        <v>30</v>
      </c>
      <c r="I15" s="6">
        <v>68500</v>
      </c>
      <c r="K15" s="8" t="s">
        <v>275</v>
      </c>
      <c r="L15" s="8">
        <v>1.0170288310293356E-40</v>
      </c>
      <c r="M15" s="8"/>
    </row>
    <row r="16" spans="1:17" ht="17" thickBot="1">
      <c r="A16">
        <v>15</v>
      </c>
      <c r="B16" s="4" t="str">
        <f>INDEX('Edited Data'!$A$1:$CG$1461,MATCH($A16,'Edited Data'!$A$1:$A$1461,0),MATCH(B$1,'Edited Data'!$A$1:$CG$1,0))</f>
        <v>Attached</v>
      </c>
      <c r="C16" s="4">
        <f>INDEX('Edited Data'!$A$1:$CG$1461,MATCH($A16,'Edited Data'!$A$1:$A$1461,0),MATCH(C$1,'Edited Data'!$A$1:$CG$1,0))</f>
        <v>157000</v>
      </c>
      <c r="E16">
        <v>20</v>
      </c>
      <c r="F16" s="6">
        <v>139000</v>
      </c>
      <c r="H16">
        <v>31</v>
      </c>
      <c r="I16" s="6">
        <v>40000</v>
      </c>
      <c r="K16" s="9" t="s">
        <v>276</v>
      </c>
      <c r="L16" s="9">
        <v>1.9617519348831893</v>
      </c>
      <c r="M16" s="9"/>
    </row>
    <row r="17" spans="1:12">
      <c r="A17">
        <v>16</v>
      </c>
      <c r="B17" s="4" t="str">
        <f>INDEX('Edited Data'!$A$1:$CG$1461,MATCH($A17,'Edited Data'!$A$1:$A$1461,0),MATCH(B$1,'Edited Data'!$A$1:$CG$1,0))</f>
        <v>Not Attached</v>
      </c>
      <c r="C17" s="4">
        <f>INDEX('Edited Data'!$A$1:$CG$1461,MATCH($A17,'Edited Data'!$A$1:$A$1461,0),MATCH(C$1,'Edited Data'!$A$1:$CG$1,0))</f>
        <v>132000</v>
      </c>
      <c r="E17">
        <v>22</v>
      </c>
      <c r="F17" s="6">
        <v>139400</v>
      </c>
      <c r="H17">
        <v>36</v>
      </c>
      <c r="I17" s="6">
        <v>309000</v>
      </c>
    </row>
    <row r="18" spans="1:12">
      <c r="A18">
        <v>17</v>
      </c>
      <c r="B18" s="4" t="str">
        <f>INDEX('Edited Data'!$A$1:$CG$1461,MATCH($A18,'Edited Data'!$A$1:$A$1461,0),MATCH(B$1,'Edited Data'!$A$1:$CG$1,0))</f>
        <v>Attached</v>
      </c>
      <c r="C18" s="4">
        <f>INDEX('Edited Data'!$A$1:$CG$1461,MATCH($A18,'Edited Data'!$A$1:$A$1461,0),MATCH(C$1,'Edited Data'!$A$1:$CG$1,0))</f>
        <v>149000</v>
      </c>
      <c r="E18">
        <v>23</v>
      </c>
      <c r="F18" s="6">
        <v>230000</v>
      </c>
      <c r="H18">
        <v>39</v>
      </c>
      <c r="I18" s="6">
        <v>109000</v>
      </c>
      <c r="K18" t="s">
        <v>277</v>
      </c>
      <c r="L18">
        <f>+L9+M9</f>
        <v>1460</v>
      </c>
    </row>
    <row r="19" spans="1:12">
      <c r="A19">
        <v>18</v>
      </c>
      <c r="B19" s="4" t="str">
        <f>INDEX('Edited Data'!$A$1:$CG$1461,MATCH($A19,'Edited Data'!$A$1:$A$1461,0),MATCH(B$1,'Edited Data'!$A$1:$CG$1,0))</f>
        <v>Not Attached</v>
      </c>
      <c r="C19" s="4">
        <f>INDEX('Edited Data'!$A$1:$CG$1461,MATCH($A19,'Edited Data'!$A$1:$A$1461,0),MATCH(C$1,'Edited Data'!$A$1:$CG$1,0))</f>
        <v>90000</v>
      </c>
      <c r="E19">
        <v>24</v>
      </c>
      <c r="F19" s="6">
        <v>129900</v>
      </c>
      <c r="H19">
        <v>40</v>
      </c>
      <c r="I19" s="6">
        <v>82000</v>
      </c>
      <c r="K19" t="s">
        <v>278</v>
      </c>
      <c r="L19">
        <f>+L7-M7</f>
        <v>54370.05462692384</v>
      </c>
    </row>
    <row r="20" spans="1:12">
      <c r="A20">
        <v>19</v>
      </c>
      <c r="B20" s="4" t="str">
        <f>INDEX('Edited Data'!$A$1:$CG$1461,MATCH($A20,'Edited Data'!$A$1:$A$1461,0),MATCH(B$1,'Edited Data'!$A$1:$CG$1,0))</f>
        <v>Not Attached</v>
      </c>
      <c r="C20" s="4">
        <f>INDEX('Edited Data'!$A$1:$CG$1461,MATCH($A20,'Edited Data'!$A$1:$A$1461,0),MATCH(C$1,'Edited Data'!$A$1:$CG$1,0))</f>
        <v>159000</v>
      </c>
      <c r="E20">
        <v>25</v>
      </c>
      <c r="F20" s="6">
        <v>154000</v>
      </c>
      <c r="H20">
        <v>44</v>
      </c>
      <c r="I20" s="6">
        <v>130250</v>
      </c>
      <c r="K20" t="s">
        <v>279</v>
      </c>
      <c r="L20">
        <f>SQRT((L8/L9)+(M8/M9))</f>
        <v>3932.4551746032448</v>
      </c>
    </row>
    <row r="21" spans="1:12">
      <c r="A21">
        <v>20</v>
      </c>
      <c r="B21" s="4" t="str">
        <f>INDEX('Edited Data'!$A$1:$CG$1461,MATCH($A21,'Edited Data'!$A$1:$A$1461,0),MATCH(B$1,'Edited Data'!$A$1:$CG$1,0))</f>
        <v>Attached</v>
      </c>
      <c r="C21" s="4">
        <f>INDEX('Edited Data'!$A$1:$CG$1461,MATCH($A21,'Edited Data'!$A$1:$A$1461,0),MATCH(C$1,'Edited Data'!$A$1:$CG$1,0))</f>
        <v>139000</v>
      </c>
      <c r="E21">
        <v>26</v>
      </c>
      <c r="F21" s="6">
        <v>256300</v>
      </c>
      <c r="H21">
        <v>49</v>
      </c>
      <c r="I21" s="6">
        <v>113000</v>
      </c>
    </row>
    <row r="22" spans="1:12">
      <c r="A22">
        <v>21</v>
      </c>
      <c r="B22" s="4" t="str">
        <f>INDEX('Edited Data'!$A$1:$CG$1461,MATCH($A22,'Edited Data'!$A$1:$A$1461,0),MATCH(B$1,'Edited Data'!$A$1:$CG$1,0))</f>
        <v>Not Attached</v>
      </c>
      <c r="C22" s="4">
        <f>INDEX('Edited Data'!$A$1:$CG$1461,MATCH($A22,'Edited Data'!$A$1:$A$1461,0),MATCH(C$1,'Edited Data'!$A$1:$CG$1,0))</f>
        <v>325300</v>
      </c>
      <c r="E22">
        <v>28</v>
      </c>
      <c r="F22" s="6">
        <v>306000</v>
      </c>
      <c r="H22">
        <v>52</v>
      </c>
      <c r="I22" s="6">
        <v>114500</v>
      </c>
      <c r="K22" t="s">
        <v>280</v>
      </c>
      <c r="L22">
        <f>+L16*L20</f>
        <v>7714.5015476193257</v>
      </c>
    </row>
    <row r="23" spans="1:12">
      <c r="A23">
        <v>22</v>
      </c>
      <c r="B23" s="4" t="str">
        <f>INDEX('Edited Data'!$A$1:$CG$1461,MATCH($A23,'Edited Data'!$A$1:$A$1461,0),MATCH(B$1,'Edited Data'!$A$1:$CG$1,0))</f>
        <v>Attached</v>
      </c>
      <c r="C23" s="4">
        <f>INDEX('Edited Data'!$A$1:$CG$1461,MATCH($A23,'Edited Data'!$A$1:$A$1461,0),MATCH(C$1,'Edited Data'!$A$1:$CG$1,0))</f>
        <v>139400</v>
      </c>
      <c r="E23">
        <v>29</v>
      </c>
      <c r="F23" s="6">
        <v>207500</v>
      </c>
      <c r="H23">
        <v>53</v>
      </c>
      <c r="I23" s="6">
        <v>110000</v>
      </c>
      <c r="K23" t="s">
        <v>281</v>
      </c>
      <c r="L23">
        <f>+L19-L22</f>
        <v>46655.553079304518</v>
      </c>
    </row>
    <row r="24" spans="1:12">
      <c r="A24">
        <v>23</v>
      </c>
      <c r="B24" s="4" t="str">
        <f>INDEX('Edited Data'!$A$1:$CG$1461,MATCH($A24,'Edited Data'!$A$1:$A$1461,0),MATCH(B$1,'Edited Data'!$A$1:$CG$1,0))</f>
        <v>Attached</v>
      </c>
      <c r="C24" s="4">
        <f>INDEX('Edited Data'!$A$1:$CG$1461,MATCH($A24,'Edited Data'!$A$1:$A$1461,0),MATCH(C$1,'Edited Data'!$A$1:$CG$1,0))</f>
        <v>230000</v>
      </c>
      <c r="E24">
        <v>32</v>
      </c>
      <c r="F24" s="6">
        <v>149350</v>
      </c>
      <c r="H24">
        <v>55</v>
      </c>
      <c r="I24" s="6">
        <v>130000</v>
      </c>
      <c r="K24" t="s">
        <v>282</v>
      </c>
      <c r="L24">
        <f>+L19+L22</f>
        <v>62084.556174543162</v>
      </c>
    </row>
    <row r="25" spans="1:12">
      <c r="A25">
        <v>24</v>
      </c>
      <c r="B25" s="4" t="str">
        <f>INDEX('Edited Data'!$A$1:$CG$1461,MATCH($A25,'Edited Data'!$A$1:$A$1461,0),MATCH(B$1,'Edited Data'!$A$1:$CG$1,0))</f>
        <v>Attached</v>
      </c>
      <c r="C25" s="4">
        <f>INDEX('Edited Data'!$A$1:$CG$1461,MATCH($A25,'Edited Data'!$A$1:$A$1461,0),MATCH(C$1,'Edited Data'!$A$1:$CG$1,0))</f>
        <v>129900</v>
      </c>
      <c r="E25">
        <v>33</v>
      </c>
      <c r="F25" s="6">
        <v>179900</v>
      </c>
      <c r="H25">
        <v>59</v>
      </c>
      <c r="I25" s="6">
        <v>438780</v>
      </c>
    </row>
    <row r="26" spans="1:12">
      <c r="A26">
        <v>25</v>
      </c>
      <c r="B26" s="4" t="str">
        <f>INDEX('Edited Data'!$A$1:$CG$1461,MATCH($A26,'Edited Data'!$A$1:$A$1461,0),MATCH(B$1,'Edited Data'!$A$1:$CG$1,0))</f>
        <v>Attached</v>
      </c>
      <c r="C26" s="4">
        <f>INDEX('Edited Data'!$A$1:$CG$1461,MATCH($A26,'Edited Data'!$A$1:$A$1461,0),MATCH(C$1,'Edited Data'!$A$1:$CG$1,0))</f>
        <v>154000</v>
      </c>
      <c r="E26">
        <v>34</v>
      </c>
      <c r="F26" s="6">
        <v>165500</v>
      </c>
      <c r="H26">
        <v>60</v>
      </c>
      <c r="I26" s="6">
        <v>124900</v>
      </c>
    </row>
    <row r="27" spans="1:12">
      <c r="A27">
        <v>26</v>
      </c>
      <c r="B27" s="4" t="str">
        <f>INDEX('Edited Data'!$A$1:$CG$1461,MATCH($A27,'Edited Data'!$A$1:$A$1461,0),MATCH(B$1,'Edited Data'!$A$1:$CG$1,0))</f>
        <v>Attached</v>
      </c>
      <c r="C27" s="4">
        <f>INDEX('Edited Data'!$A$1:$CG$1461,MATCH($A27,'Edited Data'!$A$1:$A$1461,0),MATCH(C$1,'Edited Data'!$A$1:$CG$1,0))</f>
        <v>256300</v>
      </c>
      <c r="E27">
        <v>35</v>
      </c>
      <c r="F27" s="6">
        <v>277500</v>
      </c>
      <c r="H27">
        <v>61</v>
      </c>
      <c r="I27" s="6">
        <v>158000</v>
      </c>
    </row>
    <row r="28" spans="1:12">
      <c r="A28">
        <v>27</v>
      </c>
      <c r="B28" s="4" t="str">
        <f>INDEX('Edited Data'!$A$1:$CG$1461,MATCH($A28,'Edited Data'!$A$1:$A$1461,0),MATCH(B$1,'Edited Data'!$A$1:$CG$1,0))</f>
        <v>Not Attached</v>
      </c>
      <c r="C28" s="4">
        <f>INDEX('Edited Data'!$A$1:$CG$1461,MATCH($A28,'Edited Data'!$A$1:$A$1461,0),MATCH(C$1,'Edited Data'!$A$1:$CG$1,0))</f>
        <v>134800</v>
      </c>
      <c r="E28">
        <v>37</v>
      </c>
      <c r="F28" s="6">
        <v>145000</v>
      </c>
      <c r="H28">
        <v>62</v>
      </c>
      <c r="I28" s="6">
        <v>101000</v>
      </c>
    </row>
    <row r="29" spans="1:12">
      <c r="A29">
        <v>28</v>
      </c>
      <c r="B29" s="4" t="str">
        <f>INDEX('Edited Data'!$A$1:$CG$1461,MATCH($A29,'Edited Data'!$A$1:$A$1461,0),MATCH(B$1,'Edited Data'!$A$1:$CG$1,0))</f>
        <v>Attached</v>
      </c>
      <c r="C29" s="4">
        <f>INDEX('Edited Data'!$A$1:$CG$1461,MATCH($A29,'Edited Data'!$A$1:$A$1461,0),MATCH(C$1,'Edited Data'!$A$1:$CG$1,0))</f>
        <v>306000</v>
      </c>
      <c r="E29">
        <v>38</v>
      </c>
      <c r="F29" s="6">
        <v>153000</v>
      </c>
      <c r="H29">
        <v>64</v>
      </c>
      <c r="I29" s="6">
        <v>140000</v>
      </c>
    </row>
    <row r="30" spans="1:12">
      <c r="A30">
        <v>29</v>
      </c>
      <c r="B30" s="4" t="str">
        <f>INDEX('Edited Data'!$A$1:$CG$1461,MATCH($A30,'Edited Data'!$A$1:$A$1461,0),MATCH(B$1,'Edited Data'!$A$1:$CG$1,0))</f>
        <v>Attached</v>
      </c>
      <c r="C30" s="4">
        <f>INDEX('Edited Data'!$A$1:$CG$1461,MATCH($A30,'Edited Data'!$A$1:$A$1461,0),MATCH(C$1,'Edited Data'!$A$1:$CG$1,0))</f>
        <v>207500</v>
      </c>
      <c r="E30">
        <v>41</v>
      </c>
      <c r="F30" s="6">
        <v>160000</v>
      </c>
      <c r="H30">
        <v>66</v>
      </c>
      <c r="I30" s="6">
        <v>317000</v>
      </c>
      <c r="K30" t="s">
        <v>289</v>
      </c>
    </row>
    <row r="31" spans="1:12">
      <c r="A31">
        <v>30</v>
      </c>
      <c r="B31" s="4" t="str">
        <f>INDEX('Edited Data'!$A$1:$CG$1461,MATCH($A31,'Edited Data'!$A$1:$A$1461,0),MATCH(B$1,'Edited Data'!$A$1:$CG$1,0))</f>
        <v>Not Attached</v>
      </c>
      <c r="C31" s="4">
        <f>INDEX('Edited Data'!$A$1:$CG$1461,MATCH($A31,'Edited Data'!$A$1:$A$1461,0),MATCH(C$1,'Edited Data'!$A$1:$CG$1,0))</f>
        <v>68500</v>
      </c>
      <c r="E31">
        <v>42</v>
      </c>
      <c r="F31" s="6">
        <v>170000</v>
      </c>
      <c r="H31">
        <v>72</v>
      </c>
      <c r="I31" s="6">
        <v>129500</v>
      </c>
      <c r="K31" t="s">
        <v>292</v>
      </c>
    </row>
    <row r="32" spans="1:12">
      <c r="A32">
        <v>31</v>
      </c>
      <c r="B32" s="4" t="str">
        <f>INDEX('Edited Data'!$A$1:$CG$1461,MATCH($A32,'Edited Data'!$A$1:$A$1461,0),MATCH(B$1,'Edited Data'!$A$1:$CG$1,0))</f>
        <v>Not Attached</v>
      </c>
      <c r="C32" s="4">
        <f>INDEX('Edited Data'!$A$1:$CG$1461,MATCH($A32,'Edited Data'!$A$1:$A$1461,0),MATCH(C$1,'Edited Data'!$A$1:$CG$1,0))</f>
        <v>40000</v>
      </c>
      <c r="E32">
        <v>43</v>
      </c>
      <c r="F32" s="6">
        <v>144000</v>
      </c>
      <c r="H32">
        <v>75</v>
      </c>
      <c r="I32" s="6">
        <v>107400</v>
      </c>
    </row>
    <row r="33" spans="1:14">
      <c r="A33">
        <v>32</v>
      </c>
      <c r="B33" s="4" t="str">
        <f>INDEX('Edited Data'!$A$1:$CG$1461,MATCH($A33,'Edited Data'!$A$1:$A$1461,0),MATCH(B$1,'Edited Data'!$A$1:$CG$1,0))</f>
        <v>Attached</v>
      </c>
      <c r="C33" s="4">
        <f>INDEX('Edited Data'!$A$1:$CG$1461,MATCH($A33,'Edited Data'!$A$1:$A$1461,0),MATCH(C$1,'Edited Data'!$A$1:$CG$1,0))</f>
        <v>149350</v>
      </c>
      <c r="E33">
        <v>45</v>
      </c>
      <c r="F33" s="6">
        <v>141000</v>
      </c>
      <c r="H33">
        <v>76</v>
      </c>
      <c r="I33" s="6">
        <v>91000</v>
      </c>
    </row>
    <row r="34" spans="1:14">
      <c r="A34">
        <v>33</v>
      </c>
      <c r="B34" s="4" t="str">
        <f>INDEX('Edited Data'!$A$1:$CG$1461,MATCH($A34,'Edited Data'!$A$1:$A$1461,0),MATCH(B$1,'Edited Data'!$A$1:$CG$1,0))</f>
        <v>Attached</v>
      </c>
      <c r="C34" s="4">
        <f>INDEX('Edited Data'!$A$1:$CG$1461,MATCH($A34,'Edited Data'!$A$1:$A$1461,0),MATCH(C$1,'Edited Data'!$A$1:$CG$1,0))</f>
        <v>179900</v>
      </c>
      <c r="E34">
        <v>46</v>
      </c>
      <c r="F34" s="6">
        <v>319900</v>
      </c>
      <c r="H34">
        <v>77</v>
      </c>
      <c r="I34" s="6">
        <v>135750</v>
      </c>
    </row>
    <row r="35" spans="1:14">
      <c r="A35">
        <v>34</v>
      </c>
      <c r="B35" s="4" t="str">
        <f>INDEX('Edited Data'!$A$1:$CG$1461,MATCH($A35,'Edited Data'!$A$1:$A$1461,0),MATCH(B$1,'Edited Data'!$A$1:$CG$1,0))</f>
        <v>Attached</v>
      </c>
      <c r="C35" s="4">
        <f>INDEX('Edited Data'!$A$1:$CG$1461,MATCH($A35,'Edited Data'!$A$1:$A$1461,0),MATCH(C$1,'Edited Data'!$A$1:$CG$1,0))</f>
        <v>165500</v>
      </c>
      <c r="E35">
        <v>47</v>
      </c>
      <c r="F35" s="6">
        <v>239686</v>
      </c>
      <c r="H35">
        <v>78</v>
      </c>
      <c r="I35" s="6">
        <v>127000</v>
      </c>
    </row>
    <row r="36" spans="1:14">
      <c r="A36">
        <v>35</v>
      </c>
      <c r="B36" s="4" t="str">
        <f>INDEX('Edited Data'!$A$1:$CG$1461,MATCH($A36,'Edited Data'!$A$1:$A$1461,0),MATCH(B$1,'Edited Data'!$A$1:$CG$1,0))</f>
        <v>Attached</v>
      </c>
      <c r="C36" s="4">
        <f>INDEX('Edited Data'!$A$1:$CG$1461,MATCH($A36,'Edited Data'!$A$1:$A$1461,0),MATCH(C$1,'Edited Data'!$A$1:$CG$1,0))</f>
        <v>277500</v>
      </c>
      <c r="E36">
        <v>48</v>
      </c>
      <c r="F36" s="6">
        <v>249700</v>
      </c>
      <c r="H36">
        <v>79</v>
      </c>
      <c r="I36" s="6">
        <v>136500</v>
      </c>
    </row>
    <row r="37" spans="1:14">
      <c r="A37">
        <v>36</v>
      </c>
      <c r="B37" s="4" t="str">
        <f>INDEX('Edited Data'!$A$1:$CG$1461,MATCH($A37,'Edited Data'!$A$1:$A$1461,0),MATCH(B$1,'Edited Data'!$A$1:$CG$1,0))</f>
        <v>Not Attached</v>
      </c>
      <c r="C37" s="4">
        <f>INDEX('Edited Data'!$A$1:$CG$1461,MATCH($A37,'Edited Data'!$A$1:$A$1461,0),MATCH(C$1,'Edited Data'!$A$1:$CG$1,0))</f>
        <v>309000</v>
      </c>
      <c r="E37">
        <v>50</v>
      </c>
      <c r="F37" s="6">
        <v>127000</v>
      </c>
      <c r="H37">
        <v>80</v>
      </c>
      <c r="I37" s="6">
        <v>110000</v>
      </c>
    </row>
    <row r="38" spans="1:14">
      <c r="A38">
        <v>37</v>
      </c>
      <c r="B38" s="4" t="str">
        <f>INDEX('Edited Data'!$A$1:$CG$1461,MATCH($A38,'Edited Data'!$A$1:$A$1461,0),MATCH(B$1,'Edited Data'!$A$1:$CG$1,0))</f>
        <v>Attached</v>
      </c>
      <c r="C38" s="4">
        <f>INDEX('Edited Data'!$A$1:$CG$1461,MATCH($A38,'Edited Data'!$A$1:$A$1461,0),MATCH(C$1,'Edited Data'!$A$1:$CG$1,0))</f>
        <v>145000</v>
      </c>
      <c r="E38">
        <v>51</v>
      </c>
      <c r="F38" s="6">
        <v>177000</v>
      </c>
      <c r="H38">
        <v>84</v>
      </c>
      <c r="I38" s="6">
        <v>126500</v>
      </c>
    </row>
    <row r="39" spans="1:14">
      <c r="A39">
        <v>38</v>
      </c>
      <c r="B39" s="4" t="str">
        <f>INDEX('Edited Data'!$A$1:$CG$1461,MATCH($A39,'Edited Data'!$A$1:$A$1461,0),MATCH(B$1,'Edited Data'!$A$1:$CG$1,0))</f>
        <v>Attached</v>
      </c>
      <c r="C39" s="4">
        <f>INDEX('Edited Data'!$A$1:$CG$1461,MATCH($A39,'Edited Data'!$A$1:$A$1461,0),MATCH(C$1,'Edited Data'!$A$1:$CG$1,0))</f>
        <v>153000</v>
      </c>
      <c r="E39">
        <v>54</v>
      </c>
      <c r="F39" s="6">
        <v>385000</v>
      </c>
      <c r="H39">
        <v>85</v>
      </c>
      <c r="I39" s="6">
        <v>168500</v>
      </c>
    </row>
    <row r="40" spans="1:14">
      <c r="A40">
        <v>39</v>
      </c>
      <c r="B40" s="4" t="str">
        <f>INDEX('Edited Data'!$A$1:$CG$1461,MATCH($A40,'Edited Data'!$A$1:$A$1461,0),MATCH(B$1,'Edited Data'!$A$1:$CG$1,0))</f>
        <v>Not Attached</v>
      </c>
      <c r="C40" s="4">
        <f>INDEX('Edited Data'!$A$1:$CG$1461,MATCH($A40,'Edited Data'!$A$1:$A$1461,0),MATCH(C$1,'Edited Data'!$A$1:$CG$1,0))</f>
        <v>109000</v>
      </c>
      <c r="E40">
        <v>56</v>
      </c>
      <c r="F40" s="6">
        <v>180500</v>
      </c>
      <c r="H40">
        <v>87</v>
      </c>
      <c r="I40" s="6">
        <v>174000</v>
      </c>
      <c r="N40" t="s">
        <v>300</v>
      </c>
    </row>
    <row r="41" spans="1:14">
      <c r="A41">
        <v>40</v>
      </c>
      <c r="B41" s="4" t="str">
        <f>INDEX('Edited Data'!$A$1:$CG$1461,MATCH($A41,'Edited Data'!$A$1:$A$1461,0),MATCH(B$1,'Edited Data'!$A$1:$CG$1,0))</f>
        <v>NA</v>
      </c>
      <c r="C41" s="4">
        <f>INDEX('Edited Data'!$A$1:$CG$1461,MATCH($A41,'Edited Data'!$A$1:$A$1461,0),MATCH(C$1,'Edited Data'!$A$1:$CG$1,0))</f>
        <v>82000</v>
      </c>
      <c r="E41">
        <v>57</v>
      </c>
      <c r="F41" s="6">
        <v>172500</v>
      </c>
      <c r="H41">
        <v>88</v>
      </c>
      <c r="I41" s="6">
        <v>164500</v>
      </c>
    </row>
    <row r="42" spans="1:14">
      <c r="A42">
        <v>41</v>
      </c>
      <c r="B42" s="4" t="str">
        <f>INDEX('Edited Data'!$A$1:$CG$1461,MATCH($A42,'Edited Data'!$A$1:$A$1461,0),MATCH(B$1,'Edited Data'!$A$1:$CG$1,0))</f>
        <v>Attached</v>
      </c>
      <c r="C42" s="4">
        <f>INDEX('Edited Data'!$A$1:$CG$1461,MATCH($A42,'Edited Data'!$A$1:$A$1461,0),MATCH(C$1,'Edited Data'!$A$1:$CG$1,0))</f>
        <v>160000</v>
      </c>
      <c r="E42">
        <v>58</v>
      </c>
      <c r="F42" s="6">
        <v>196500</v>
      </c>
      <c r="H42">
        <v>89</v>
      </c>
      <c r="I42" s="6">
        <v>85000</v>
      </c>
    </row>
    <row r="43" spans="1:14">
      <c r="A43">
        <v>42</v>
      </c>
      <c r="B43" s="4" t="str">
        <f>INDEX('Edited Data'!$A$1:$CG$1461,MATCH($A43,'Edited Data'!$A$1:$A$1461,0),MATCH(B$1,'Edited Data'!$A$1:$CG$1,0))</f>
        <v>Attached</v>
      </c>
      <c r="C43" s="4">
        <f>INDEX('Edited Data'!$A$1:$CG$1461,MATCH($A43,'Edited Data'!$A$1:$A$1461,0),MATCH(C$1,'Edited Data'!$A$1:$CG$1,0))</f>
        <v>170000</v>
      </c>
      <c r="E43">
        <v>63</v>
      </c>
      <c r="F43" s="6">
        <v>202500</v>
      </c>
      <c r="H43">
        <v>90</v>
      </c>
      <c r="I43" s="6">
        <v>123600</v>
      </c>
    </row>
    <row r="44" spans="1:14">
      <c r="A44">
        <v>43</v>
      </c>
      <c r="B44" s="4" t="str">
        <f>INDEX('Edited Data'!$A$1:$CG$1461,MATCH($A44,'Edited Data'!$A$1:$A$1461,0),MATCH(B$1,'Edited Data'!$A$1:$CG$1,0))</f>
        <v>Attached</v>
      </c>
      <c r="C44" s="4">
        <f>INDEX('Edited Data'!$A$1:$CG$1461,MATCH($A44,'Edited Data'!$A$1:$A$1461,0),MATCH(C$1,'Edited Data'!$A$1:$CG$1,0))</f>
        <v>144000</v>
      </c>
      <c r="E44">
        <v>65</v>
      </c>
      <c r="F44" s="6">
        <v>219500</v>
      </c>
      <c r="H44">
        <v>91</v>
      </c>
      <c r="I44" s="6">
        <v>109900</v>
      </c>
    </row>
    <row r="45" spans="1:14">
      <c r="A45">
        <v>44</v>
      </c>
      <c r="B45" s="4" t="str">
        <f>INDEX('Edited Data'!$A$1:$CG$1461,MATCH($A45,'Edited Data'!$A$1:$A$1461,0),MATCH(B$1,'Edited Data'!$A$1:$CG$1,0))</f>
        <v>Not Attached</v>
      </c>
      <c r="C45" s="4">
        <f>INDEX('Edited Data'!$A$1:$CG$1461,MATCH($A45,'Edited Data'!$A$1:$A$1461,0),MATCH(C$1,'Edited Data'!$A$1:$CG$1,0))</f>
        <v>130250</v>
      </c>
      <c r="E45">
        <v>67</v>
      </c>
      <c r="F45" s="6">
        <v>180000</v>
      </c>
      <c r="H45">
        <v>93</v>
      </c>
      <c r="I45" s="6">
        <v>163500</v>
      </c>
    </row>
    <row r="46" spans="1:14">
      <c r="A46">
        <v>45</v>
      </c>
      <c r="B46" s="4" t="str">
        <f>INDEX('Edited Data'!$A$1:$CG$1461,MATCH($A46,'Edited Data'!$A$1:$A$1461,0),MATCH(B$1,'Edited Data'!$A$1:$CG$1,0))</f>
        <v>Attached</v>
      </c>
      <c r="C46" s="4">
        <f>INDEX('Edited Data'!$A$1:$CG$1461,MATCH($A46,'Edited Data'!$A$1:$A$1461,0),MATCH(C$1,'Edited Data'!$A$1:$CG$1,0))</f>
        <v>141000</v>
      </c>
      <c r="E46">
        <v>68</v>
      </c>
      <c r="F46" s="6">
        <v>226000</v>
      </c>
      <c r="H46">
        <v>94</v>
      </c>
      <c r="I46" s="6">
        <v>133900</v>
      </c>
    </row>
    <row r="47" spans="1:14">
      <c r="A47">
        <v>46</v>
      </c>
      <c r="B47" s="4" t="str">
        <f>INDEX('Edited Data'!$A$1:$CG$1461,MATCH($A47,'Edited Data'!$A$1:$A$1461,0),MATCH(B$1,'Edited Data'!$A$1:$CG$1,0))</f>
        <v>Attached</v>
      </c>
      <c r="C47" s="4">
        <f>INDEX('Edited Data'!$A$1:$CG$1461,MATCH($A47,'Edited Data'!$A$1:$A$1461,0),MATCH(C$1,'Edited Data'!$A$1:$CG$1,0))</f>
        <v>319900</v>
      </c>
      <c r="E47">
        <v>69</v>
      </c>
      <c r="F47" s="6">
        <v>80000</v>
      </c>
      <c r="H47">
        <v>96</v>
      </c>
      <c r="I47" s="6">
        <v>185000</v>
      </c>
    </row>
    <row r="48" spans="1:14">
      <c r="A48">
        <v>47</v>
      </c>
      <c r="B48" s="4" t="str">
        <f>INDEX('Edited Data'!$A$1:$CG$1461,MATCH($A48,'Edited Data'!$A$1:$A$1461,0),MATCH(B$1,'Edited Data'!$A$1:$CG$1,0))</f>
        <v>Attached</v>
      </c>
      <c r="C48" s="4">
        <f>INDEX('Edited Data'!$A$1:$CG$1461,MATCH($A48,'Edited Data'!$A$1:$A$1461,0),MATCH(C$1,'Edited Data'!$A$1:$CG$1,0))</f>
        <v>239686</v>
      </c>
      <c r="E48">
        <v>70</v>
      </c>
      <c r="F48" s="6">
        <v>225000</v>
      </c>
      <c r="H48">
        <v>99</v>
      </c>
      <c r="I48" s="6">
        <v>83000</v>
      </c>
    </row>
    <row r="49" spans="1:9">
      <c r="A49">
        <v>48</v>
      </c>
      <c r="B49" s="4" t="str">
        <f>INDEX('Edited Data'!$A$1:$CG$1461,MATCH($A49,'Edited Data'!$A$1:$A$1461,0),MATCH(B$1,'Edited Data'!$A$1:$CG$1,0))</f>
        <v>Attached</v>
      </c>
      <c r="C49" s="4">
        <f>INDEX('Edited Data'!$A$1:$CG$1461,MATCH($A49,'Edited Data'!$A$1:$A$1461,0),MATCH(C$1,'Edited Data'!$A$1:$CG$1,0))</f>
        <v>249700</v>
      </c>
      <c r="E49">
        <v>71</v>
      </c>
      <c r="F49" s="6">
        <v>244000</v>
      </c>
      <c r="H49">
        <v>100</v>
      </c>
      <c r="I49" s="6">
        <v>128950</v>
      </c>
    </row>
    <row r="50" spans="1:9">
      <c r="A50">
        <v>49</v>
      </c>
      <c r="B50" s="4" t="str">
        <f>INDEX('Edited Data'!$A$1:$CG$1461,MATCH($A50,'Edited Data'!$A$1:$A$1461,0),MATCH(B$1,'Edited Data'!$A$1:$CG$1,0))</f>
        <v>NA</v>
      </c>
      <c r="C50" s="4">
        <f>INDEX('Edited Data'!$A$1:$CG$1461,MATCH($A50,'Edited Data'!$A$1:$A$1461,0),MATCH(C$1,'Edited Data'!$A$1:$CG$1,0))</f>
        <v>113000</v>
      </c>
      <c r="E50">
        <v>73</v>
      </c>
      <c r="F50" s="6">
        <v>185000</v>
      </c>
      <c r="H50">
        <v>105</v>
      </c>
      <c r="I50" s="6">
        <v>169500</v>
      </c>
    </row>
    <row r="51" spans="1:9">
      <c r="A51">
        <v>50</v>
      </c>
      <c r="B51" s="4" t="str">
        <f>INDEX('Edited Data'!$A$1:$CG$1461,MATCH($A51,'Edited Data'!$A$1:$A$1461,0),MATCH(B$1,'Edited Data'!$A$1:$CG$1,0))</f>
        <v>Attached</v>
      </c>
      <c r="C51" s="4">
        <f>INDEX('Edited Data'!$A$1:$CG$1461,MATCH($A51,'Edited Data'!$A$1:$A$1461,0),MATCH(C$1,'Edited Data'!$A$1:$CG$1,0))</f>
        <v>127000</v>
      </c>
      <c r="E51">
        <v>74</v>
      </c>
      <c r="F51" s="6">
        <v>144900</v>
      </c>
      <c r="H51">
        <v>107</v>
      </c>
      <c r="I51" s="6">
        <v>100000</v>
      </c>
    </row>
    <row r="52" spans="1:9">
      <c r="A52">
        <v>51</v>
      </c>
      <c r="B52" s="4" t="str">
        <f>INDEX('Edited Data'!$A$1:$CG$1461,MATCH($A52,'Edited Data'!$A$1:$A$1461,0),MATCH(B$1,'Edited Data'!$A$1:$CG$1,0))</f>
        <v>Attached</v>
      </c>
      <c r="C52" s="4">
        <f>INDEX('Edited Data'!$A$1:$CG$1461,MATCH($A52,'Edited Data'!$A$1:$A$1461,0),MATCH(C$1,'Edited Data'!$A$1:$CG$1,0))</f>
        <v>177000</v>
      </c>
      <c r="E52">
        <v>81</v>
      </c>
      <c r="F52" s="6">
        <v>193500</v>
      </c>
      <c r="H52">
        <v>108</v>
      </c>
      <c r="I52" s="6">
        <v>115000</v>
      </c>
    </row>
    <row r="53" spans="1:9">
      <c r="A53">
        <v>52</v>
      </c>
      <c r="B53" s="4" t="str">
        <f>INDEX('Edited Data'!$A$1:$CG$1461,MATCH($A53,'Edited Data'!$A$1:$A$1461,0),MATCH(B$1,'Edited Data'!$A$1:$CG$1,0))</f>
        <v>Not Attached</v>
      </c>
      <c r="C53" s="4">
        <f>INDEX('Edited Data'!$A$1:$CG$1461,MATCH($A53,'Edited Data'!$A$1:$A$1461,0),MATCH(C$1,'Edited Data'!$A$1:$CG$1,0))</f>
        <v>114500</v>
      </c>
      <c r="E53">
        <v>82</v>
      </c>
      <c r="F53" s="6">
        <v>153500</v>
      </c>
      <c r="H53">
        <v>109</v>
      </c>
      <c r="I53" s="6">
        <v>115000</v>
      </c>
    </row>
    <row r="54" spans="1:9">
      <c r="A54">
        <v>53</v>
      </c>
      <c r="B54" s="4" t="str">
        <f>INDEX('Edited Data'!$A$1:$CG$1461,MATCH($A54,'Edited Data'!$A$1:$A$1461,0),MATCH(B$1,'Edited Data'!$A$1:$CG$1,0))</f>
        <v>Not Attached</v>
      </c>
      <c r="C54" s="4">
        <f>INDEX('Edited Data'!$A$1:$CG$1461,MATCH($A54,'Edited Data'!$A$1:$A$1461,0),MATCH(C$1,'Edited Data'!$A$1:$CG$1,0))</f>
        <v>110000</v>
      </c>
      <c r="E54">
        <v>83</v>
      </c>
      <c r="F54" s="6">
        <v>245000</v>
      </c>
      <c r="H54">
        <v>112</v>
      </c>
      <c r="I54" s="6">
        <v>180000</v>
      </c>
    </row>
    <row r="55" spans="1:9">
      <c r="A55">
        <v>54</v>
      </c>
      <c r="B55" s="4" t="str">
        <f>INDEX('Edited Data'!$A$1:$CG$1461,MATCH($A55,'Edited Data'!$A$1:$A$1461,0),MATCH(B$1,'Edited Data'!$A$1:$CG$1,0))</f>
        <v>Attached</v>
      </c>
      <c r="C55" s="4">
        <f>INDEX('Edited Data'!$A$1:$CG$1461,MATCH($A55,'Edited Data'!$A$1:$A$1461,0),MATCH(C$1,'Edited Data'!$A$1:$CG$1,0))</f>
        <v>385000</v>
      </c>
      <c r="E55">
        <v>86</v>
      </c>
      <c r="F55" s="6">
        <v>260000</v>
      </c>
      <c r="H55">
        <v>113</v>
      </c>
      <c r="I55" s="6">
        <v>383970</v>
      </c>
    </row>
    <row r="56" spans="1:9">
      <c r="A56">
        <v>55</v>
      </c>
      <c r="B56" s="4" t="str">
        <f>INDEX('Edited Data'!$A$1:$CG$1461,MATCH($A56,'Edited Data'!$A$1:$A$1461,0),MATCH(B$1,'Edited Data'!$A$1:$CG$1,0))</f>
        <v>Not Attached</v>
      </c>
      <c r="C56" s="4">
        <f>INDEX('Edited Data'!$A$1:$CG$1461,MATCH($A56,'Edited Data'!$A$1:$A$1461,0),MATCH(C$1,'Edited Data'!$A$1:$CG$1,0))</f>
        <v>130000</v>
      </c>
      <c r="E56">
        <v>92</v>
      </c>
      <c r="F56" s="6">
        <v>98600</v>
      </c>
      <c r="H56">
        <v>114</v>
      </c>
      <c r="I56" s="6">
        <v>217000</v>
      </c>
    </row>
    <row r="57" spans="1:9">
      <c r="A57">
        <v>56</v>
      </c>
      <c r="B57" s="4" t="str">
        <f>INDEX('Edited Data'!$A$1:$CG$1461,MATCH($A57,'Edited Data'!$A$1:$A$1461,0),MATCH(B$1,'Edited Data'!$A$1:$CG$1,0))</f>
        <v>Attached</v>
      </c>
      <c r="C57" s="4">
        <f>INDEX('Edited Data'!$A$1:$CG$1461,MATCH($A57,'Edited Data'!$A$1:$A$1461,0),MATCH(C$1,'Edited Data'!$A$1:$CG$1,0))</f>
        <v>180500</v>
      </c>
      <c r="E57">
        <v>95</v>
      </c>
      <c r="F57" s="6">
        <v>204750</v>
      </c>
      <c r="H57">
        <v>115</v>
      </c>
      <c r="I57" s="6">
        <v>259500</v>
      </c>
    </row>
    <row r="58" spans="1:9">
      <c r="A58">
        <v>57</v>
      </c>
      <c r="B58" s="4" t="str">
        <f>INDEX('Edited Data'!$A$1:$CG$1461,MATCH($A58,'Edited Data'!$A$1:$A$1461,0),MATCH(B$1,'Edited Data'!$A$1:$CG$1,0))</f>
        <v>Attached</v>
      </c>
      <c r="C58" s="4">
        <f>INDEX('Edited Data'!$A$1:$CG$1461,MATCH($A58,'Edited Data'!$A$1:$A$1461,0),MATCH(C$1,'Edited Data'!$A$1:$CG$1,0))</f>
        <v>172500</v>
      </c>
      <c r="E58">
        <v>97</v>
      </c>
      <c r="F58" s="6">
        <v>214000</v>
      </c>
      <c r="H58">
        <v>116</v>
      </c>
      <c r="I58" s="6">
        <v>176000</v>
      </c>
    </row>
    <row r="59" spans="1:9">
      <c r="A59">
        <v>58</v>
      </c>
      <c r="B59" s="4" t="str">
        <f>INDEX('Edited Data'!$A$1:$CG$1461,MATCH($A59,'Edited Data'!$A$1:$A$1461,0),MATCH(B$1,'Edited Data'!$A$1:$CG$1,0))</f>
        <v>Attached</v>
      </c>
      <c r="C59" s="4">
        <f>INDEX('Edited Data'!$A$1:$CG$1461,MATCH($A59,'Edited Data'!$A$1:$A$1461,0),MATCH(C$1,'Edited Data'!$A$1:$CG$1,0))</f>
        <v>196500</v>
      </c>
      <c r="E59">
        <v>98</v>
      </c>
      <c r="F59" s="6">
        <v>94750</v>
      </c>
      <c r="H59">
        <v>122</v>
      </c>
      <c r="I59" s="6">
        <v>100000</v>
      </c>
    </row>
    <row r="60" spans="1:9">
      <c r="A60">
        <v>59</v>
      </c>
      <c r="B60" s="4" t="str">
        <f>INDEX('Edited Data'!$A$1:$CG$1461,MATCH($A60,'Edited Data'!$A$1:$A$1461,0),MATCH(B$1,'Edited Data'!$A$1:$CG$1,0))</f>
        <v>Not Attached</v>
      </c>
      <c r="C60" s="4">
        <f>INDEX('Edited Data'!$A$1:$CG$1461,MATCH($A60,'Edited Data'!$A$1:$A$1461,0),MATCH(C$1,'Edited Data'!$A$1:$CG$1,0))</f>
        <v>438780</v>
      </c>
      <c r="E60">
        <v>101</v>
      </c>
      <c r="F60" s="6">
        <v>205000</v>
      </c>
      <c r="H60">
        <v>126</v>
      </c>
      <c r="I60" s="6">
        <v>84500</v>
      </c>
    </row>
    <row r="61" spans="1:9">
      <c r="A61">
        <v>60</v>
      </c>
      <c r="B61" s="4" t="str">
        <f>INDEX('Edited Data'!$A$1:$CG$1461,MATCH($A61,'Edited Data'!$A$1:$A$1461,0),MATCH(B$1,'Edited Data'!$A$1:$CG$1,0))</f>
        <v>Not Attached</v>
      </c>
      <c r="C61" s="4">
        <f>INDEX('Edited Data'!$A$1:$CG$1461,MATCH($A61,'Edited Data'!$A$1:$A$1461,0),MATCH(C$1,'Edited Data'!$A$1:$CG$1,0))</f>
        <v>124900</v>
      </c>
      <c r="E61">
        <v>102</v>
      </c>
      <c r="F61" s="6">
        <v>178000</v>
      </c>
      <c r="H61">
        <v>128</v>
      </c>
      <c r="I61" s="6">
        <v>87000</v>
      </c>
    </row>
    <row r="62" spans="1:9">
      <c r="A62">
        <v>61</v>
      </c>
      <c r="B62" s="4" t="str">
        <f>INDEX('Edited Data'!$A$1:$CG$1461,MATCH($A62,'Edited Data'!$A$1:$A$1461,0),MATCH(B$1,'Edited Data'!$A$1:$CG$1,0))</f>
        <v>Not Attached</v>
      </c>
      <c r="C62" s="4">
        <f>INDEX('Edited Data'!$A$1:$CG$1461,MATCH($A62,'Edited Data'!$A$1:$A$1461,0),MATCH(C$1,'Edited Data'!$A$1:$CG$1,0))</f>
        <v>158000</v>
      </c>
      <c r="E62">
        <v>103</v>
      </c>
      <c r="F62" s="6">
        <v>118964</v>
      </c>
      <c r="H62">
        <v>130</v>
      </c>
      <c r="I62" s="6">
        <v>150000</v>
      </c>
    </row>
    <row r="63" spans="1:9">
      <c r="A63">
        <v>62</v>
      </c>
      <c r="B63" s="4" t="str">
        <f>INDEX('Edited Data'!$A$1:$CG$1461,MATCH($A63,'Edited Data'!$A$1:$A$1461,0),MATCH(B$1,'Edited Data'!$A$1:$CG$1,0))</f>
        <v>Not Attached</v>
      </c>
      <c r="C63" s="4">
        <f>INDEX('Edited Data'!$A$1:$CG$1461,MATCH($A63,'Edited Data'!$A$1:$A$1461,0),MATCH(C$1,'Edited Data'!$A$1:$CG$1,0))</f>
        <v>101000</v>
      </c>
      <c r="E63">
        <v>104</v>
      </c>
      <c r="F63" s="6">
        <v>198900</v>
      </c>
      <c r="H63">
        <v>132</v>
      </c>
      <c r="I63" s="6">
        <v>244000</v>
      </c>
    </row>
    <row r="64" spans="1:9">
      <c r="A64">
        <v>63</v>
      </c>
      <c r="B64" s="4" t="str">
        <f>INDEX('Edited Data'!$A$1:$CG$1461,MATCH($A64,'Edited Data'!$A$1:$A$1461,0),MATCH(B$1,'Edited Data'!$A$1:$CG$1,0))</f>
        <v>Attached</v>
      </c>
      <c r="C64" s="4">
        <f>INDEX('Edited Data'!$A$1:$CG$1461,MATCH($A64,'Edited Data'!$A$1:$A$1461,0),MATCH(C$1,'Edited Data'!$A$1:$CG$1,0))</f>
        <v>202500</v>
      </c>
      <c r="E64">
        <v>106</v>
      </c>
      <c r="F64" s="6">
        <v>250000</v>
      </c>
      <c r="H64">
        <v>133</v>
      </c>
      <c r="I64" s="6">
        <v>150750</v>
      </c>
    </row>
    <row r="65" spans="1:9">
      <c r="A65">
        <v>64</v>
      </c>
      <c r="B65" s="4" t="str">
        <f>INDEX('Edited Data'!$A$1:$CG$1461,MATCH($A65,'Edited Data'!$A$1:$A$1461,0),MATCH(B$1,'Edited Data'!$A$1:$CG$1,0))</f>
        <v>Not Attached</v>
      </c>
      <c r="C65" s="4">
        <f>INDEX('Edited Data'!$A$1:$CG$1461,MATCH($A65,'Edited Data'!$A$1:$A$1461,0),MATCH(C$1,'Edited Data'!$A$1:$CG$1,0))</f>
        <v>140000</v>
      </c>
      <c r="E65">
        <v>110</v>
      </c>
      <c r="F65" s="6">
        <v>190000</v>
      </c>
      <c r="H65">
        <v>138</v>
      </c>
      <c r="I65" s="6">
        <v>171000</v>
      </c>
    </row>
    <row r="66" spans="1:9">
      <c r="A66">
        <v>65</v>
      </c>
      <c r="B66" s="4" t="str">
        <f>INDEX('Edited Data'!$A$1:$CG$1461,MATCH($A66,'Edited Data'!$A$1:$A$1461,0),MATCH(B$1,'Edited Data'!$A$1:$CG$1,0))</f>
        <v>Attached</v>
      </c>
      <c r="C66" s="4">
        <f>INDEX('Edited Data'!$A$1:$CG$1461,MATCH($A66,'Edited Data'!$A$1:$A$1461,0),MATCH(C$1,'Edited Data'!$A$1:$CG$1,0))</f>
        <v>219500</v>
      </c>
      <c r="E66">
        <v>111</v>
      </c>
      <c r="F66" s="6">
        <v>136900</v>
      </c>
      <c r="H66">
        <v>141</v>
      </c>
      <c r="I66" s="6">
        <v>115000</v>
      </c>
    </row>
    <row r="67" spans="1:9">
      <c r="A67">
        <v>66</v>
      </c>
      <c r="B67" s="4" t="str">
        <f>INDEX('Edited Data'!$A$1:$CG$1461,MATCH($A67,'Edited Data'!$A$1:$A$1461,0),MATCH(B$1,'Edited Data'!$A$1:$CG$1,0))</f>
        <v>Not Attached</v>
      </c>
      <c r="C67" s="4">
        <f>INDEX('Edited Data'!$A$1:$CG$1461,MATCH($A67,'Edited Data'!$A$1:$A$1461,0),MATCH(C$1,'Edited Data'!$A$1:$CG$1,0))</f>
        <v>317000</v>
      </c>
      <c r="E67">
        <v>117</v>
      </c>
      <c r="F67" s="6">
        <v>139000</v>
      </c>
      <c r="H67">
        <v>143</v>
      </c>
      <c r="I67" s="6">
        <v>166000</v>
      </c>
    </row>
    <row r="68" spans="1:9">
      <c r="A68">
        <v>67</v>
      </c>
      <c r="B68" s="4" t="str">
        <f>INDEX('Edited Data'!$A$1:$CG$1461,MATCH($A68,'Edited Data'!$A$1:$A$1461,0),MATCH(B$1,'Edited Data'!$A$1:$CG$1,0))</f>
        <v>Attached</v>
      </c>
      <c r="C68" s="4">
        <f>INDEX('Edited Data'!$A$1:$CG$1461,MATCH($A68,'Edited Data'!$A$1:$A$1461,0),MATCH(C$1,'Edited Data'!$A$1:$CG$1,0))</f>
        <v>180000</v>
      </c>
      <c r="E68">
        <v>118</v>
      </c>
      <c r="F68" s="6">
        <v>155000</v>
      </c>
      <c r="H68">
        <v>145</v>
      </c>
      <c r="I68" s="6">
        <v>125000</v>
      </c>
    </row>
    <row r="69" spans="1:9">
      <c r="A69">
        <v>68</v>
      </c>
      <c r="B69" s="4" t="str">
        <f>INDEX('Edited Data'!$A$1:$CG$1461,MATCH($A69,'Edited Data'!$A$1:$A$1461,0),MATCH(B$1,'Edited Data'!$A$1:$CG$1,0))</f>
        <v>Attached</v>
      </c>
      <c r="C69" s="4">
        <f>INDEX('Edited Data'!$A$1:$CG$1461,MATCH($A69,'Edited Data'!$A$1:$A$1461,0),MATCH(C$1,'Edited Data'!$A$1:$CG$1,0))</f>
        <v>226000</v>
      </c>
      <c r="E69">
        <v>119</v>
      </c>
      <c r="F69" s="6">
        <v>320000</v>
      </c>
      <c r="H69">
        <v>146</v>
      </c>
      <c r="I69" s="6">
        <v>130000</v>
      </c>
    </row>
    <row r="70" spans="1:9">
      <c r="A70">
        <v>69</v>
      </c>
      <c r="B70" s="4" t="str">
        <f>INDEX('Edited Data'!$A$1:$CG$1461,MATCH($A70,'Edited Data'!$A$1:$A$1461,0),MATCH(B$1,'Edited Data'!$A$1:$CG$1,0))</f>
        <v>Attached</v>
      </c>
      <c r="C70" s="4">
        <f>INDEX('Edited Data'!$A$1:$CG$1461,MATCH($A70,'Edited Data'!$A$1:$A$1461,0),MATCH(C$1,'Edited Data'!$A$1:$CG$1,0))</f>
        <v>80000</v>
      </c>
      <c r="E70">
        <v>120</v>
      </c>
      <c r="F70" s="6">
        <v>163990</v>
      </c>
      <c r="H70">
        <v>147</v>
      </c>
      <c r="I70" s="6">
        <v>105000</v>
      </c>
    </row>
    <row r="71" spans="1:9">
      <c r="A71">
        <v>70</v>
      </c>
      <c r="B71" s="4" t="str">
        <f>INDEX('Edited Data'!$A$1:$CG$1461,MATCH($A71,'Edited Data'!$A$1:$A$1461,0),MATCH(B$1,'Edited Data'!$A$1:$CG$1,0))</f>
        <v>Attached</v>
      </c>
      <c r="C71" s="4">
        <f>INDEX('Edited Data'!$A$1:$CG$1461,MATCH($A71,'Edited Data'!$A$1:$A$1461,0),MATCH(C$1,'Edited Data'!$A$1:$CG$1,0))</f>
        <v>225000</v>
      </c>
      <c r="E71">
        <v>121</v>
      </c>
      <c r="F71" s="6">
        <v>180000</v>
      </c>
      <c r="H71">
        <v>148</v>
      </c>
      <c r="I71" s="6">
        <v>222500</v>
      </c>
    </row>
    <row r="72" spans="1:9">
      <c r="A72">
        <v>71</v>
      </c>
      <c r="B72" s="4" t="str">
        <f>INDEX('Edited Data'!$A$1:$CG$1461,MATCH($A72,'Edited Data'!$A$1:$A$1461,0),MATCH(B$1,'Edited Data'!$A$1:$CG$1,0))</f>
        <v>Attached</v>
      </c>
      <c r="C72" s="4">
        <f>INDEX('Edited Data'!$A$1:$CG$1461,MATCH($A72,'Edited Data'!$A$1:$A$1461,0),MATCH(C$1,'Edited Data'!$A$1:$CG$1,0))</f>
        <v>244000</v>
      </c>
      <c r="E72">
        <v>123</v>
      </c>
      <c r="F72" s="6">
        <v>136000</v>
      </c>
      <c r="H72">
        <v>149</v>
      </c>
      <c r="I72" s="6">
        <v>141000</v>
      </c>
    </row>
    <row r="73" spans="1:9">
      <c r="A73">
        <v>72</v>
      </c>
      <c r="B73" s="4" t="str">
        <f>INDEX('Edited Data'!$A$1:$CG$1461,MATCH($A73,'Edited Data'!$A$1:$A$1461,0),MATCH(B$1,'Edited Data'!$A$1:$CG$1,0))</f>
        <v>Not Attached</v>
      </c>
      <c r="C73" s="4">
        <f>INDEX('Edited Data'!$A$1:$CG$1461,MATCH($A73,'Edited Data'!$A$1:$A$1461,0),MATCH(C$1,'Edited Data'!$A$1:$CG$1,0))</f>
        <v>129500</v>
      </c>
      <c r="E73">
        <v>124</v>
      </c>
      <c r="F73" s="6">
        <v>153900</v>
      </c>
      <c r="H73">
        <v>150</v>
      </c>
      <c r="I73" s="6">
        <v>115000</v>
      </c>
    </row>
    <row r="74" spans="1:9">
      <c r="A74">
        <v>73</v>
      </c>
      <c r="B74" s="4" t="str">
        <f>INDEX('Edited Data'!$A$1:$CG$1461,MATCH($A74,'Edited Data'!$A$1:$A$1461,0),MATCH(B$1,'Edited Data'!$A$1:$CG$1,0))</f>
        <v>Attached</v>
      </c>
      <c r="C74" s="4">
        <f>INDEX('Edited Data'!$A$1:$CG$1461,MATCH($A74,'Edited Data'!$A$1:$A$1461,0),MATCH(C$1,'Edited Data'!$A$1:$CG$1,0))</f>
        <v>185000</v>
      </c>
      <c r="E74">
        <v>125</v>
      </c>
      <c r="F74" s="6">
        <v>181000</v>
      </c>
      <c r="H74">
        <v>155</v>
      </c>
      <c r="I74" s="6">
        <v>125000</v>
      </c>
    </row>
    <row r="75" spans="1:9">
      <c r="A75">
        <v>74</v>
      </c>
      <c r="B75" s="4" t="str">
        <f>INDEX('Edited Data'!$A$1:$CG$1461,MATCH($A75,'Edited Data'!$A$1:$A$1461,0),MATCH(B$1,'Edited Data'!$A$1:$CG$1,0))</f>
        <v>Attached</v>
      </c>
      <c r="C75" s="4">
        <f>INDEX('Edited Data'!$A$1:$CG$1461,MATCH($A75,'Edited Data'!$A$1:$A$1461,0),MATCH(C$1,'Edited Data'!$A$1:$CG$1,0))</f>
        <v>144900</v>
      </c>
      <c r="E75">
        <v>127</v>
      </c>
      <c r="F75" s="6">
        <v>128000</v>
      </c>
      <c r="H75">
        <v>156</v>
      </c>
      <c r="I75" s="6">
        <v>79000</v>
      </c>
    </row>
    <row r="76" spans="1:9">
      <c r="A76">
        <v>75</v>
      </c>
      <c r="B76" s="4" t="str">
        <f>INDEX('Edited Data'!$A$1:$CG$1461,MATCH($A76,'Edited Data'!$A$1:$A$1461,0),MATCH(B$1,'Edited Data'!$A$1:$CG$1,0))</f>
        <v>Not Attached</v>
      </c>
      <c r="C76" s="4">
        <f>INDEX('Edited Data'!$A$1:$CG$1461,MATCH($A76,'Edited Data'!$A$1:$A$1461,0),MATCH(C$1,'Edited Data'!$A$1:$CG$1,0))</f>
        <v>107400</v>
      </c>
      <c r="E76">
        <v>129</v>
      </c>
      <c r="F76" s="6">
        <v>155000</v>
      </c>
      <c r="H76">
        <v>157</v>
      </c>
      <c r="I76" s="6">
        <v>109500</v>
      </c>
    </row>
    <row r="77" spans="1:9">
      <c r="A77">
        <v>76</v>
      </c>
      <c r="B77" s="4" t="str">
        <f>INDEX('Edited Data'!$A$1:$CG$1461,MATCH($A77,'Edited Data'!$A$1:$A$1461,0),MATCH(B$1,'Edited Data'!$A$1:$CG$1,0))</f>
        <v>Not Attached</v>
      </c>
      <c r="C77" s="4">
        <f>INDEX('Edited Data'!$A$1:$CG$1461,MATCH($A77,'Edited Data'!$A$1:$A$1461,0),MATCH(C$1,'Edited Data'!$A$1:$CG$1,0))</f>
        <v>91000</v>
      </c>
      <c r="E77">
        <v>131</v>
      </c>
      <c r="F77" s="6">
        <v>226000</v>
      </c>
      <c r="H77">
        <v>158</v>
      </c>
      <c r="I77" s="6">
        <v>269500</v>
      </c>
    </row>
    <row r="78" spans="1:9">
      <c r="A78">
        <v>77</v>
      </c>
      <c r="B78" s="4" t="str">
        <f>INDEX('Edited Data'!$A$1:$CG$1461,MATCH($A78,'Edited Data'!$A$1:$A$1461,0),MATCH(B$1,'Edited Data'!$A$1:$CG$1,0))</f>
        <v>Not Attached</v>
      </c>
      <c r="C78" s="4">
        <f>INDEX('Edited Data'!$A$1:$CG$1461,MATCH($A78,'Edited Data'!$A$1:$A$1461,0),MATCH(C$1,'Edited Data'!$A$1:$CG$1,0))</f>
        <v>135750</v>
      </c>
      <c r="E78">
        <v>134</v>
      </c>
      <c r="F78" s="6">
        <v>220000</v>
      </c>
      <c r="H78">
        <v>162</v>
      </c>
      <c r="I78" s="6">
        <v>412500</v>
      </c>
    </row>
    <row r="79" spans="1:9">
      <c r="A79">
        <v>78</v>
      </c>
      <c r="B79" s="4" t="str">
        <f>INDEX('Edited Data'!$A$1:$CG$1461,MATCH($A79,'Edited Data'!$A$1:$A$1461,0),MATCH(B$1,'Edited Data'!$A$1:$CG$1,0))</f>
        <v>Not Attached</v>
      </c>
      <c r="C79" s="4">
        <f>INDEX('Edited Data'!$A$1:$CG$1461,MATCH($A79,'Edited Data'!$A$1:$A$1461,0),MATCH(C$1,'Edited Data'!$A$1:$CG$1,0))</f>
        <v>127000</v>
      </c>
      <c r="E79">
        <v>135</v>
      </c>
      <c r="F79" s="6">
        <v>180000</v>
      </c>
      <c r="H79">
        <v>164</v>
      </c>
      <c r="I79" s="6">
        <v>103200</v>
      </c>
    </row>
    <row r="80" spans="1:9">
      <c r="A80">
        <v>79</v>
      </c>
      <c r="B80" s="4" t="str">
        <f>INDEX('Edited Data'!$A$1:$CG$1461,MATCH($A80,'Edited Data'!$A$1:$A$1461,0),MATCH(B$1,'Edited Data'!$A$1:$CG$1,0))</f>
        <v>NA</v>
      </c>
      <c r="C80" s="4">
        <f>INDEX('Edited Data'!$A$1:$CG$1461,MATCH($A80,'Edited Data'!$A$1:$A$1461,0),MATCH(C$1,'Edited Data'!$A$1:$CG$1,0))</f>
        <v>136500</v>
      </c>
      <c r="E80">
        <v>136</v>
      </c>
      <c r="F80" s="6">
        <v>174000</v>
      </c>
      <c r="H80">
        <v>165</v>
      </c>
      <c r="I80" s="6">
        <v>152000</v>
      </c>
    </row>
    <row r="81" spans="1:9">
      <c r="A81">
        <v>80</v>
      </c>
      <c r="B81" s="4" t="str">
        <f>INDEX('Edited Data'!$A$1:$CG$1461,MATCH($A81,'Edited Data'!$A$1:$A$1461,0),MATCH(B$1,'Edited Data'!$A$1:$CG$1,0))</f>
        <v>Not Attached</v>
      </c>
      <c r="C81" s="4">
        <f>INDEX('Edited Data'!$A$1:$CG$1461,MATCH($A81,'Edited Data'!$A$1:$A$1461,0),MATCH(C$1,'Edited Data'!$A$1:$CG$1,0))</f>
        <v>110000</v>
      </c>
      <c r="E81">
        <v>137</v>
      </c>
      <c r="F81" s="6">
        <v>143000</v>
      </c>
      <c r="H81">
        <v>166</v>
      </c>
      <c r="I81" s="6">
        <v>127500</v>
      </c>
    </row>
    <row r="82" spans="1:9">
      <c r="A82">
        <v>81</v>
      </c>
      <c r="B82" s="4" t="str">
        <f>INDEX('Edited Data'!$A$1:$CG$1461,MATCH($A82,'Edited Data'!$A$1:$A$1461,0),MATCH(B$1,'Edited Data'!$A$1:$CG$1,0))</f>
        <v>Attached</v>
      </c>
      <c r="C82" s="4">
        <f>INDEX('Edited Data'!$A$1:$CG$1461,MATCH($A82,'Edited Data'!$A$1:$A$1461,0),MATCH(C$1,'Edited Data'!$A$1:$CG$1,0))</f>
        <v>193500</v>
      </c>
      <c r="E82">
        <v>139</v>
      </c>
      <c r="F82" s="6">
        <v>230000</v>
      </c>
      <c r="H82">
        <v>171</v>
      </c>
      <c r="I82" s="6">
        <v>128500</v>
      </c>
    </row>
    <row r="83" spans="1:9">
      <c r="A83">
        <v>82</v>
      </c>
      <c r="B83" s="4" t="str">
        <f>INDEX('Edited Data'!$A$1:$CG$1461,MATCH($A83,'Edited Data'!$A$1:$A$1461,0),MATCH(B$1,'Edited Data'!$A$1:$CG$1,0))</f>
        <v>Attached</v>
      </c>
      <c r="C83" s="4">
        <f>INDEX('Edited Data'!$A$1:$CG$1461,MATCH($A83,'Edited Data'!$A$1:$A$1461,0),MATCH(C$1,'Edited Data'!$A$1:$CG$1,0))</f>
        <v>153500</v>
      </c>
      <c r="E83">
        <v>140</v>
      </c>
      <c r="F83" s="6">
        <v>231500</v>
      </c>
      <c r="H83">
        <v>180</v>
      </c>
      <c r="I83" s="6">
        <v>100000</v>
      </c>
    </row>
    <row r="84" spans="1:9">
      <c r="A84">
        <v>83</v>
      </c>
      <c r="B84" s="4" t="str">
        <f>INDEX('Edited Data'!$A$1:$CG$1461,MATCH($A84,'Edited Data'!$A$1:$A$1461,0),MATCH(B$1,'Edited Data'!$A$1:$CG$1,0))</f>
        <v>Attached</v>
      </c>
      <c r="C84" s="4">
        <f>INDEX('Edited Data'!$A$1:$CG$1461,MATCH($A84,'Edited Data'!$A$1:$A$1461,0),MATCH(C$1,'Edited Data'!$A$1:$CG$1,0))</f>
        <v>245000</v>
      </c>
      <c r="E84">
        <v>142</v>
      </c>
      <c r="F84" s="6">
        <v>260000</v>
      </c>
      <c r="H84">
        <v>181</v>
      </c>
      <c r="I84" s="6">
        <v>177000</v>
      </c>
    </row>
    <row r="85" spans="1:9">
      <c r="A85">
        <v>84</v>
      </c>
      <c r="B85" s="4" t="str">
        <f>INDEX('Edited Data'!$A$1:$CG$1461,MATCH($A85,'Edited Data'!$A$1:$A$1461,0),MATCH(B$1,'Edited Data'!$A$1:$CG$1,0))</f>
        <v>Not Attached</v>
      </c>
      <c r="C85" s="4">
        <f>INDEX('Edited Data'!$A$1:$CG$1461,MATCH($A85,'Edited Data'!$A$1:$A$1461,0),MATCH(C$1,'Edited Data'!$A$1:$CG$1,0))</f>
        <v>126500</v>
      </c>
      <c r="E85">
        <v>144</v>
      </c>
      <c r="F85" s="6">
        <v>204000</v>
      </c>
      <c r="H85">
        <v>182</v>
      </c>
      <c r="I85" s="6">
        <v>200100</v>
      </c>
    </row>
    <row r="86" spans="1:9">
      <c r="A86">
        <v>85</v>
      </c>
      <c r="B86" s="4" t="str">
        <f>INDEX('Edited Data'!$A$1:$CG$1461,MATCH($A86,'Edited Data'!$A$1:$A$1461,0),MATCH(B$1,'Edited Data'!$A$1:$CG$1,0))</f>
        <v>Not Attached</v>
      </c>
      <c r="C86" s="4">
        <f>INDEX('Edited Data'!$A$1:$CG$1461,MATCH($A86,'Edited Data'!$A$1:$A$1461,0),MATCH(C$1,'Edited Data'!$A$1:$CG$1,0))</f>
        <v>168500</v>
      </c>
      <c r="E86">
        <v>151</v>
      </c>
      <c r="F86" s="6">
        <v>122000</v>
      </c>
      <c r="H86">
        <v>184</v>
      </c>
      <c r="I86" s="6">
        <v>200000</v>
      </c>
    </row>
    <row r="87" spans="1:9">
      <c r="A87">
        <v>86</v>
      </c>
      <c r="B87" s="4" t="str">
        <f>INDEX('Edited Data'!$A$1:$CG$1461,MATCH($A87,'Edited Data'!$A$1:$A$1461,0),MATCH(B$1,'Edited Data'!$A$1:$CG$1,0))</f>
        <v>Attached</v>
      </c>
      <c r="C87" s="4">
        <f>INDEX('Edited Data'!$A$1:$CG$1461,MATCH($A87,'Edited Data'!$A$1:$A$1461,0),MATCH(C$1,'Edited Data'!$A$1:$CG$1,0))</f>
        <v>260000</v>
      </c>
      <c r="E87">
        <v>152</v>
      </c>
      <c r="F87" s="6">
        <v>372402</v>
      </c>
      <c r="H87">
        <v>186</v>
      </c>
      <c r="I87" s="6">
        <v>475000</v>
      </c>
    </row>
    <row r="88" spans="1:9">
      <c r="A88">
        <v>87</v>
      </c>
      <c r="B88" s="4" t="str">
        <f>INDEX('Edited Data'!$A$1:$CG$1461,MATCH($A88,'Edited Data'!$A$1:$A$1461,0),MATCH(B$1,'Edited Data'!$A$1:$CG$1,0))</f>
        <v>Not Attached</v>
      </c>
      <c r="C88" s="4">
        <f>INDEX('Edited Data'!$A$1:$CG$1461,MATCH($A88,'Edited Data'!$A$1:$A$1461,0),MATCH(C$1,'Edited Data'!$A$1:$CG$1,0))</f>
        <v>174000</v>
      </c>
      <c r="E88">
        <v>153</v>
      </c>
      <c r="F88" s="6">
        <v>190000</v>
      </c>
      <c r="H88">
        <v>188</v>
      </c>
      <c r="I88" s="6">
        <v>135000</v>
      </c>
    </row>
    <row r="89" spans="1:9">
      <c r="A89">
        <v>88</v>
      </c>
      <c r="B89" s="4" t="str">
        <f>INDEX('Edited Data'!$A$1:$CG$1461,MATCH($A89,'Edited Data'!$A$1:$A$1461,0),MATCH(B$1,'Edited Data'!$A$1:$CG$1,0))</f>
        <v>Not Attached</v>
      </c>
      <c r="C89" s="4">
        <f>INDEX('Edited Data'!$A$1:$CG$1461,MATCH($A89,'Edited Data'!$A$1:$A$1461,0),MATCH(C$1,'Edited Data'!$A$1:$CG$1,0))</f>
        <v>164500</v>
      </c>
      <c r="E89">
        <v>154</v>
      </c>
      <c r="F89" s="6">
        <v>235000</v>
      </c>
      <c r="H89">
        <v>189</v>
      </c>
      <c r="I89" s="6">
        <v>153337</v>
      </c>
    </row>
    <row r="90" spans="1:9">
      <c r="A90">
        <v>89</v>
      </c>
      <c r="B90" s="4" t="str">
        <f>INDEX('Edited Data'!$A$1:$CG$1461,MATCH($A90,'Edited Data'!$A$1:$A$1461,0),MATCH(B$1,'Edited Data'!$A$1:$CG$1,0))</f>
        <v>NA</v>
      </c>
      <c r="C90" s="4">
        <f>INDEX('Edited Data'!$A$1:$CG$1461,MATCH($A90,'Edited Data'!$A$1:$A$1461,0),MATCH(C$1,'Edited Data'!$A$1:$CG$1,0))</f>
        <v>85000</v>
      </c>
      <c r="E90">
        <v>159</v>
      </c>
      <c r="F90" s="6">
        <v>254900</v>
      </c>
      <c r="H90">
        <v>191</v>
      </c>
      <c r="I90" s="6">
        <v>315000</v>
      </c>
    </row>
    <row r="91" spans="1:9">
      <c r="A91">
        <v>90</v>
      </c>
      <c r="B91" s="4" t="str">
        <f>INDEX('Edited Data'!$A$1:$CG$1461,MATCH($A91,'Edited Data'!$A$1:$A$1461,0),MATCH(B$1,'Edited Data'!$A$1:$CG$1,0))</f>
        <v>NA</v>
      </c>
      <c r="C91" s="4">
        <f>INDEX('Edited Data'!$A$1:$CG$1461,MATCH($A91,'Edited Data'!$A$1:$A$1461,0),MATCH(C$1,'Edited Data'!$A$1:$CG$1,0))</f>
        <v>123600</v>
      </c>
      <c r="E91">
        <v>160</v>
      </c>
      <c r="F91" s="6">
        <v>320000</v>
      </c>
      <c r="H91">
        <v>194</v>
      </c>
      <c r="I91" s="6">
        <v>130000</v>
      </c>
    </row>
    <row r="92" spans="1:9">
      <c r="A92">
        <v>91</v>
      </c>
      <c r="B92" s="4" t="str">
        <f>INDEX('Edited Data'!$A$1:$CG$1461,MATCH($A92,'Edited Data'!$A$1:$A$1461,0),MATCH(B$1,'Edited Data'!$A$1:$CG$1,0))</f>
        <v>Not Attached</v>
      </c>
      <c r="C92" s="4">
        <f>INDEX('Edited Data'!$A$1:$CG$1461,MATCH($A92,'Edited Data'!$A$1:$A$1461,0),MATCH(C$1,'Edited Data'!$A$1:$CG$1,0))</f>
        <v>109900</v>
      </c>
      <c r="E92">
        <v>161</v>
      </c>
      <c r="F92" s="6">
        <v>162500</v>
      </c>
      <c r="H92">
        <v>195</v>
      </c>
      <c r="I92" s="6">
        <v>127000</v>
      </c>
    </row>
    <row r="93" spans="1:9">
      <c r="A93">
        <v>92</v>
      </c>
      <c r="B93" s="4" t="str">
        <f>INDEX('Edited Data'!$A$1:$CG$1461,MATCH($A93,'Edited Data'!$A$1:$A$1461,0),MATCH(B$1,'Edited Data'!$A$1:$CG$1,0))</f>
        <v>Attached</v>
      </c>
      <c r="C93" s="4">
        <f>INDEX('Edited Data'!$A$1:$CG$1461,MATCH($A93,'Edited Data'!$A$1:$A$1461,0),MATCH(C$1,'Edited Data'!$A$1:$CG$1,0))</f>
        <v>98600</v>
      </c>
      <c r="E93">
        <v>163</v>
      </c>
      <c r="F93" s="6">
        <v>220000</v>
      </c>
      <c r="H93">
        <v>198</v>
      </c>
      <c r="I93" s="6">
        <v>235000</v>
      </c>
    </row>
    <row r="94" spans="1:9">
      <c r="A94">
        <v>93</v>
      </c>
      <c r="B94" s="4" t="str">
        <f>INDEX('Edited Data'!$A$1:$CG$1461,MATCH($A94,'Edited Data'!$A$1:$A$1461,0),MATCH(B$1,'Edited Data'!$A$1:$CG$1,0))</f>
        <v>Not Attached</v>
      </c>
      <c r="C94" s="4">
        <f>INDEX('Edited Data'!$A$1:$CG$1461,MATCH($A94,'Edited Data'!$A$1:$A$1461,0),MATCH(C$1,'Edited Data'!$A$1:$CG$1,0))</f>
        <v>163500</v>
      </c>
      <c r="E94">
        <v>167</v>
      </c>
      <c r="F94" s="6">
        <v>190000</v>
      </c>
      <c r="H94">
        <v>199</v>
      </c>
      <c r="I94" s="6">
        <v>104000</v>
      </c>
    </row>
    <row r="95" spans="1:9">
      <c r="A95">
        <v>94</v>
      </c>
      <c r="B95" s="4" t="str">
        <f>INDEX('Edited Data'!$A$1:$CG$1461,MATCH($A95,'Edited Data'!$A$1:$A$1461,0),MATCH(B$1,'Edited Data'!$A$1:$CG$1,0))</f>
        <v>Not Attached</v>
      </c>
      <c r="C95" s="4">
        <f>INDEX('Edited Data'!$A$1:$CG$1461,MATCH($A95,'Edited Data'!$A$1:$A$1461,0),MATCH(C$1,'Edited Data'!$A$1:$CG$1,0))</f>
        <v>133900</v>
      </c>
      <c r="E95">
        <v>168</v>
      </c>
      <c r="F95" s="6">
        <v>325624</v>
      </c>
      <c r="H95">
        <v>202</v>
      </c>
      <c r="I95" s="6">
        <v>171500</v>
      </c>
    </row>
    <row r="96" spans="1:9">
      <c r="A96">
        <v>95</v>
      </c>
      <c r="B96" s="4" t="str">
        <f>INDEX('Edited Data'!$A$1:$CG$1461,MATCH($A96,'Edited Data'!$A$1:$A$1461,0),MATCH(B$1,'Edited Data'!$A$1:$CG$1,0))</f>
        <v>Attached</v>
      </c>
      <c r="C96" s="4">
        <f>INDEX('Edited Data'!$A$1:$CG$1461,MATCH($A96,'Edited Data'!$A$1:$A$1461,0),MATCH(C$1,'Edited Data'!$A$1:$CG$1,0))</f>
        <v>204750</v>
      </c>
      <c r="E96">
        <v>169</v>
      </c>
      <c r="F96" s="6">
        <v>183500</v>
      </c>
      <c r="H96">
        <v>205</v>
      </c>
      <c r="I96" s="6">
        <v>110000</v>
      </c>
    </row>
    <row r="97" spans="1:9">
      <c r="A97">
        <v>96</v>
      </c>
      <c r="B97" s="4" t="str">
        <f>INDEX('Edited Data'!$A$1:$CG$1461,MATCH($A97,'Edited Data'!$A$1:$A$1461,0),MATCH(B$1,'Edited Data'!$A$1:$CG$1,0))</f>
        <v>Not Attached</v>
      </c>
      <c r="C97" s="4">
        <f>INDEX('Edited Data'!$A$1:$CG$1461,MATCH($A97,'Edited Data'!$A$1:$A$1461,0),MATCH(C$1,'Edited Data'!$A$1:$CG$1,0))</f>
        <v>185000</v>
      </c>
      <c r="E97">
        <v>170</v>
      </c>
      <c r="F97" s="6">
        <v>228000</v>
      </c>
      <c r="H97">
        <v>211</v>
      </c>
      <c r="I97" s="6">
        <v>98000</v>
      </c>
    </row>
    <row r="98" spans="1:9">
      <c r="A98">
        <v>97</v>
      </c>
      <c r="B98" s="4" t="str">
        <f>INDEX('Edited Data'!$A$1:$CG$1461,MATCH($A98,'Edited Data'!$A$1:$A$1461,0),MATCH(B$1,'Edited Data'!$A$1:$CG$1,0))</f>
        <v>Attached</v>
      </c>
      <c r="C98" s="4">
        <f>INDEX('Edited Data'!$A$1:$CG$1461,MATCH($A98,'Edited Data'!$A$1:$A$1461,0),MATCH(C$1,'Edited Data'!$A$1:$CG$1,0))</f>
        <v>214000</v>
      </c>
      <c r="E98">
        <v>172</v>
      </c>
      <c r="F98" s="6">
        <v>215000</v>
      </c>
      <c r="H98">
        <v>218</v>
      </c>
      <c r="I98" s="6">
        <v>107000</v>
      </c>
    </row>
    <row r="99" spans="1:9">
      <c r="A99">
        <v>98</v>
      </c>
      <c r="B99" s="4" t="str">
        <f>INDEX('Edited Data'!$A$1:$CG$1461,MATCH($A99,'Edited Data'!$A$1:$A$1461,0),MATCH(B$1,'Edited Data'!$A$1:$CG$1,0))</f>
        <v>Attached</v>
      </c>
      <c r="C99" s="4">
        <f>INDEX('Edited Data'!$A$1:$CG$1461,MATCH($A99,'Edited Data'!$A$1:$A$1461,0),MATCH(C$1,'Edited Data'!$A$1:$CG$1,0))</f>
        <v>94750</v>
      </c>
      <c r="E99">
        <v>173</v>
      </c>
      <c r="F99" s="6">
        <v>239000</v>
      </c>
      <c r="H99">
        <v>222</v>
      </c>
      <c r="I99" s="6">
        <v>200000</v>
      </c>
    </row>
    <row r="100" spans="1:9">
      <c r="A100">
        <v>99</v>
      </c>
      <c r="B100" s="4" t="str">
        <f>INDEX('Edited Data'!$A$1:$CG$1461,MATCH($A100,'Edited Data'!$A$1:$A$1461,0),MATCH(B$1,'Edited Data'!$A$1:$CG$1,0))</f>
        <v>Not Attached</v>
      </c>
      <c r="C100" s="4">
        <f>INDEX('Edited Data'!$A$1:$CG$1461,MATCH($A100,'Edited Data'!$A$1:$A$1461,0),MATCH(C$1,'Edited Data'!$A$1:$CG$1,0))</f>
        <v>83000</v>
      </c>
      <c r="E100">
        <v>174</v>
      </c>
      <c r="F100" s="6">
        <v>163000</v>
      </c>
      <c r="H100">
        <v>224</v>
      </c>
      <c r="I100" s="6">
        <v>97000</v>
      </c>
    </row>
    <row r="101" spans="1:9">
      <c r="A101">
        <v>100</v>
      </c>
      <c r="B101" s="4" t="str">
        <f>INDEX('Edited Data'!$A$1:$CG$1461,MATCH($A101,'Edited Data'!$A$1:$A$1461,0),MATCH(B$1,'Edited Data'!$A$1:$CG$1,0))</f>
        <v>NA</v>
      </c>
      <c r="C101" s="4">
        <f>INDEX('Edited Data'!$A$1:$CG$1461,MATCH($A101,'Edited Data'!$A$1:$A$1461,0),MATCH(C$1,'Edited Data'!$A$1:$CG$1,0))</f>
        <v>128950</v>
      </c>
      <c r="E101">
        <v>175</v>
      </c>
      <c r="F101" s="6">
        <v>184000</v>
      </c>
      <c r="H101">
        <v>226</v>
      </c>
      <c r="I101" s="6">
        <v>112000</v>
      </c>
    </row>
    <row r="102" spans="1:9">
      <c r="A102">
        <v>101</v>
      </c>
      <c r="B102" s="4" t="str">
        <f>INDEX('Edited Data'!$A$1:$CG$1461,MATCH($A102,'Edited Data'!$A$1:$A$1461,0),MATCH(B$1,'Edited Data'!$A$1:$CG$1,0))</f>
        <v>Attached</v>
      </c>
      <c r="C102" s="4">
        <f>INDEX('Edited Data'!$A$1:$CG$1461,MATCH($A102,'Edited Data'!$A$1:$A$1461,0),MATCH(C$1,'Edited Data'!$A$1:$CG$1,0))</f>
        <v>205000</v>
      </c>
      <c r="E102">
        <v>176</v>
      </c>
      <c r="F102" s="6">
        <v>243000</v>
      </c>
      <c r="H102">
        <v>228</v>
      </c>
      <c r="I102" s="6">
        <v>106000</v>
      </c>
    </row>
    <row r="103" spans="1:9">
      <c r="A103">
        <v>102</v>
      </c>
      <c r="B103" s="4" t="str">
        <f>INDEX('Edited Data'!$A$1:$CG$1461,MATCH($A103,'Edited Data'!$A$1:$A$1461,0),MATCH(B$1,'Edited Data'!$A$1:$CG$1,0))</f>
        <v>Attached</v>
      </c>
      <c r="C103" s="4">
        <f>INDEX('Edited Data'!$A$1:$CG$1461,MATCH($A103,'Edited Data'!$A$1:$A$1461,0),MATCH(C$1,'Edited Data'!$A$1:$CG$1,0))</f>
        <v>178000</v>
      </c>
      <c r="E103">
        <v>177</v>
      </c>
      <c r="F103" s="6">
        <v>211000</v>
      </c>
      <c r="H103">
        <v>229</v>
      </c>
      <c r="I103" s="6">
        <v>125000</v>
      </c>
    </row>
    <row r="104" spans="1:9">
      <c r="A104">
        <v>103</v>
      </c>
      <c r="B104" s="4" t="str">
        <f>INDEX('Edited Data'!$A$1:$CG$1461,MATCH($A104,'Edited Data'!$A$1:$A$1461,0),MATCH(B$1,'Edited Data'!$A$1:$CG$1,0))</f>
        <v>Attached</v>
      </c>
      <c r="C104" s="4">
        <f>INDEX('Edited Data'!$A$1:$CG$1461,MATCH($A104,'Edited Data'!$A$1:$A$1461,0),MATCH(C$1,'Edited Data'!$A$1:$CG$1,0))</f>
        <v>118964</v>
      </c>
      <c r="E104">
        <v>178</v>
      </c>
      <c r="F104" s="6">
        <v>172500</v>
      </c>
      <c r="H104">
        <v>235</v>
      </c>
      <c r="I104" s="6">
        <v>216500</v>
      </c>
    </row>
    <row r="105" spans="1:9">
      <c r="A105">
        <v>104</v>
      </c>
      <c r="B105" s="4" t="str">
        <f>INDEX('Edited Data'!$A$1:$CG$1461,MATCH($A105,'Edited Data'!$A$1:$A$1461,0),MATCH(B$1,'Edited Data'!$A$1:$CG$1,0))</f>
        <v>Attached</v>
      </c>
      <c r="C105" s="4">
        <f>INDEX('Edited Data'!$A$1:$CG$1461,MATCH($A105,'Edited Data'!$A$1:$A$1461,0),MATCH(C$1,'Edited Data'!$A$1:$CG$1,0))</f>
        <v>198900</v>
      </c>
      <c r="E105">
        <v>179</v>
      </c>
      <c r="F105" s="6">
        <v>501837</v>
      </c>
      <c r="H105">
        <v>236</v>
      </c>
      <c r="I105" s="6">
        <v>89500</v>
      </c>
    </row>
    <row r="106" spans="1:9">
      <c r="A106">
        <v>105</v>
      </c>
      <c r="B106" s="4" t="str">
        <f>INDEX('Edited Data'!$A$1:$CG$1461,MATCH($A106,'Edited Data'!$A$1:$A$1461,0),MATCH(B$1,'Edited Data'!$A$1:$CG$1,0))</f>
        <v>Not Attached</v>
      </c>
      <c r="C106" s="4">
        <f>INDEX('Edited Data'!$A$1:$CG$1461,MATCH($A106,'Edited Data'!$A$1:$A$1461,0),MATCH(C$1,'Edited Data'!$A$1:$CG$1,0))</f>
        <v>169500</v>
      </c>
      <c r="E106">
        <v>183</v>
      </c>
      <c r="F106" s="6">
        <v>120000</v>
      </c>
      <c r="H106">
        <v>240</v>
      </c>
      <c r="I106" s="6">
        <v>113000</v>
      </c>
    </row>
    <row r="107" spans="1:9">
      <c r="A107">
        <v>106</v>
      </c>
      <c r="B107" s="4" t="str">
        <f>INDEX('Edited Data'!$A$1:$CG$1461,MATCH($A107,'Edited Data'!$A$1:$A$1461,0),MATCH(B$1,'Edited Data'!$A$1:$CG$1,0))</f>
        <v>Attached</v>
      </c>
      <c r="C107" s="4">
        <f>INDEX('Edited Data'!$A$1:$CG$1461,MATCH($A107,'Edited Data'!$A$1:$A$1461,0),MATCH(C$1,'Edited Data'!$A$1:$CG$1,0))</f>
        <v>250000</v>
      </c>
      <c r="E107">
        <v>185</v>
      </c>
      <c r="F107" s="6">
        <v>127000</v>
      </c>
      <c r="H107">
        <v>242</v>
      </c>
      <c r="I107" s="6">
        <v>110500</v>
      </c>
    </row>
    <row r="108" spans="1:9">
      <c r="A108">
        <v>107</v>
      </c>
      <c r="B108" s="4" t="str">
        <f>INDEX('Edited Data'!$A$1:$CG$1461,MATCH($A108,'Edited Data'!$A$1:$A$1461,0),MATCH(B$1,'Edited Data'!$A$1:$CG$1,0))</f>
        <v>Not Attached</v>
      </c>
      <c r="C108" s="4">
        <f>INDEX('Edited Data'!$A$1:$CG$1461,MATCH($A108,'Edited Data'!$A$1:$A$1461,0),MATCH(C$1,'Edited Data'!$A$1:$CG$1,0))</f>
        <v>100000</v>
      </c>
      <c r="E108">
        <v>187</v>
      </c>
      <c r="F108" s="6">
        <v>173000</v>
      </c>
      <c r="H108">
        <v>247</v>
      </c>
      <c r="I108" s="6">
        <v>137000</v>
      </c>
    </row>
    <row r="109" spans="1:9">
      <c r="A109">
        <v>108</v>
      </c>
      <c r="B109" s="4" t="str">
        <f>INDEX('Edited Data'!$A$1:$CG$1461,MATCH($A109,'Edited Data'!$A$1:$A$1461,0),MATCH(B$1,'Edited Data'!$A$1:$CG$1,0))</f>
        <v>Not Attached</v>
      </c>
      <c r="C109" s="4">
        <f>INDEX('Edited Data'!$A$1:$CG$1461,MATCH($A109,'Edited Data'!$A$1:$A$1461,0),MATCH(C$1,'Edited Data'!$A$1:$CG$1,0))</f>
        <v>115000</v>
      </c>
      <c r="E109">
        <v>190</v>
      </c>
      <c r="F109" s="6">
        <v>286000</v>
      </c>
      <c r="H109">
        <v>251</v>
      </c>
      <c r="I109" s="6">
        <v>76500</v>
      </c>
    </row>
    <row r="110" spans="1:9">
      <c r="A110">
        <v>109</v>
      </c>
      <c r="B110" s="4" t="str">
        <f>INDEX('Edited Data'!$A$1:$CG$1461,MATCH($A110,'Edited Data'!$A$1:$A$1461,0),MATCH(B$1,'Edited Data'!$A$1:$CG$1,0))</f>
        <v>NA</v>
      </c>
      <c r="C110" s="4">
        <f>INDEX('Edited Data'!$A$1:$CG$1461,MATCH($A110,'Edited Data'!$A$1:$A$1461,0),MATCH(C$1,'Edited Data'!$A$1:$CG$1,0))</f>
        <v>115000</v>
      </c>
      <c r="E110">
        <v>192</v>
      </c>
      <c r="F110" s="6">
        <v>184000</v>
      </c>
      <c r="H110">
        <v>256</v>
      </c>
      <c r="I110" s="6">
        <v>230000</v>
      </c>
    </row>
    <row r="111" spans="1:9">
      <c r="A111">
        <v>110</v>
      </c>
      <c r="B111" s="4" t="str">
        <f>INDEX('Edited Data'!$A$1:$CG$1461,MATCH($A111,'Edited Data'!$A$1:$A$1461,0),MATCH(B$1,'Edited Data'!$A$1:$CG$1,0))</f>
        <v>Attached</v>
      </c>
      <c r="C111" s="4">
        <f>INDEX('Edited Data'!$A$1:$CG$1461,MATCH($A111,'Edited Data'!$A$1:$A$1461,0),MATCH(C$1,'Edited Data'!$A$1:$CG$1,0))</f>
        <v>190000</v>
      </c>
      <c r="E111">
        <v>193</v>
      </c>
      <c r="F111" s="6">
        <v>192000</v>
      </c>
      <c r="H111">
        <v>260</v>
      </c>
      <c r="I111" s="6">
        <v>97000</v>
      </c>
    </row>
    <row r="112" spans="1:9">
      <c r="A112">
        <v>111</v>
      </c>
      <c r="B112" s="4" t="str">
        <f>INDEX('Edited Data'!$A$1:$CG$1461,MATCH($A112,'Edited Data'!$A$1:$A$1461,0),MATCH(B$1,'Edited Data'!$A$1:$CG$1,0))</f>
        <v>Attached</v>
      </c>
      <c r="C112" s="4">
        <f>INDEX('Edited Data'!$A$1:$CG$1461,MATCH($A112,'Edited Data'!$A$1:$A$1461,0),MATCH(C$1,'Edited Data'!$A$1:$CG$1,0))</f>
        <v>136900</v>
      </c>
      <c r="E112">
        <v>196</v>
      </c>
      <c r="F112" s="6">
        <v>148500</v>
      </c>
      <c r="H112">
        <v>262</v>
      </c>
      <c r="I112" s="6">
        <v>276000</v>
      </c>
    </row>
    <row r="113" spans="1:9">
      <c r="A113">
        <v>112</v>
      </c>
      <c r="B113" s="4" t="str">
        <f>INDEX('Edited Data'!$A$1:$CG$1461,MATCH($A113,'Edited Data'!$A$1:$A$1461,0),MATCH(B$1,'Edited Data'!$A$1:$CG$1,0))</f>
        <v>Not Attached</v>
      </c>
      <c r="C113" s="4">
        <f>INDEX('Edited Data'!$A$1:$CG$1461,MATCH($A113,'Edited Data'!$A$1:$A$1461,0),MATCH(C$1,'Edited Data'!$A$1:$CG$1,0))</f>
        <v>180000</v>
      </c>
      <c r="E113">
        <v>197</v>
      </c>
      <c r="F113" s="6">
        <v>311872</v>
      </c>
      <c r="H113">
        <v>264</v>
      </c>
      <c r="I113" s="6">
        <v>130000</v>
      </c>
    </row>
    <row r="114" spans="1:9">
      <c r="A114">
        <v>113</v>
      </c>
      <c r="B114" s="4" t="str">
        <f>INDEX('Edited Data'!$A$1:$CG$1461,MATCH($A114,'Edited Data'!$A$1:$A$1461,0),MATCH(B$1,'Edited Data'!$A$1:$CG$1,0))</f>
        <v>Not Attached</v>
      </c>
      <c r="C114" s="4">
        <f>INDEX('Edited Data'!$A$1:$CG$1461,MATCH($A114,'Edited Data'!$A$1:$A$1461,0),MATCH(C$1,'Edited Data'!$A$1:$CG$1,0))</f>
        <v>383970</v>
      </c>
      <c r="E114">
        <v>200</v>
      </c>
      <c r="F114" s="6">
        <v>274900</v>
      </c>
      <c r="H114">
        <v>265</v>
      </c>
      <c r="I114" s="6">
        <v>73000</v>
      </c>
    </row>
    <row r="115" spans="1:9">
      <c r="A115">
        <v>114</v>
      </c>
      <c r="B115" s="4" t="str">
        <f>INDEX('Edited Data'!$A$1:$CG$1461,MATCH($A115,'Edited Data'!$A$1:$A$1461,0),MATCH(B$1,'Edited Data'!$A$1:$CG$1,0))</f>
        <v>Not Attached</v>
      </c>
      <c r="C115" s="4">
        <f>INDEX('Edited Data'!$A$1:$CG$1461,MATCH($A115,'Edited Data'!$A$1:$A$1461,0),MATCH(C$1,'Edited Data'!$A$1:$CG$1,0))</f>
        <v>217000</v>
      </c>
      <c r="E115">
        <v>201</v>
      </c>
      <c r="F115" s="6">
        <v>140000</v>
      </c>
      <c r="H115">
        <v>268</v>
      </c>
      <c r="I115" s="6">
        <v>179500</v>
      </c>
    </row>
    <row r="116" spans="1:9">
      <c r="A116">
        <v>115</v>
      </c>
      <c r="B116" s="4" t="str">
        <f>INDEX('Edited Data'!$A$1:$CG$1461,MATCH($A116,'Edited Data'!$A$1:$A$1461,0),MATCH(B$1,'Edited Data'!$A$1:$CG$1,0))</f>
        <v>Not Attached</v>
      </c>
      <c r="C116" s="4">
        <f>INDEX('Edited Data'!$A$1:$CG$1461,MATCH($A116,'Edited Data'!$A$1:$A$1461,0),MATCH(C$1,'Edited Data'!$A$1:$CG$1,0))</f>
        <v>259500</v>
      </c>
      <c r="E116">
        <v>203</v>
      </c>
      <c r="F116" s="6">
        <v>112000</v>
      </c>
      <c r="H116">
        <v>269</v>
      </c>
      <c r="I116" s="6">
        <v>120500</v>
      </c>
    </row>
    <row r="117" spans="1:9">
      <c r="A117">
        <v>116</v>
      </c>
      <c r="B117" s="4" t="str">
        <f>INDEX('Edited Data'!$A$1:$CG$1461,MATCH($A117,'Edited Data'!$A$1:$A$1461,0),MATCH(B$1,'Edited Data'!$A$1:$CG$1,0))</f>
        <v>Not Attached</v>
      </c>
      <c r="C117" s="4">
        <f>INDEX('Edited Data'!$A$1:$CG$1461,MATCH($A117,'Edited Data'!$A$1:$A$1461,0),MATCH(C$1,'Edited Data'!$A$1:$CG$1,0))</f>
        <v>176000</v>
      </c>
      <c r="E117">
        <v>204</v>
      </c>
      <c r="F117" s="6">
        <v>149000</v>
      </c>
      <c r="H117">
        <v>276</v>
      </c>
      <c r="I117" s="6">
        <v>205000</v>
      </c>
    </row>
    <row r="118" spans="1:9">
      <c r="A118">
        <v>117</v>
      </c>
      <c r="B118" s="4" t="str">
        <f>INDEX('Edited Data'!$A$1:$CG$1461,MATCH($A118,'Edited Data'!$A$1:$A$1461,0),MATCH(B$1,'Edited Data'!$A$1:$CG$1,0))</f>
        <v>Attached</v>
      </c>
      <c r="C118" s="4">
        <f>INDEX('Edited Data'!$A$1:$CG$1461,MATCH($A118,'Edited Data'!$A$1:$A$1461,0),MATCH(C$1,'Edited Data'!$A$1:$CG$1,0))</f>
        <v>139000</v>
      </c>
      <c r="E118">
        <v>206</v>
      </c>
      <c r="F118" s="6">
        <v>180500</v>
      </c>
      <c r="H118">
        <v>278</v>
      </c>
      <c r="I118" s="6">
        <v>141000</v>
      </c>
    </row>
    <row r="119" spans="1:9">
      <c r="A119">
        <v>118</v>
      </c>
      <c r="B119" s="4" t="str">
        <f>INDEX('Edited Data'!$A$1:$CG$1461,MATCH($A119,'Edited Data'!$A$1:$A$1461,0),MATCH(B$1,'Edited Data'!$A$1:$CG$1,0))</f>
        <v>Attached</v>
      </c>
      <c r="C119" s="4">
        <f>INDEX('Edited Data'!$A$1:$CG$1461,MATCH($A119,'Edited Data'!$A$1:$A$1461,0),MATCH(C$1,'Edited Data'!$A$1:$CG$1,0))</f>
        <v>155000</v>
      </c>
      <c r="E119">
        <v>207</v>
      </c>
      <c r="F119" s="6">
        <v>143900</v>
      </c>
      <c r="H119">
        <v>286</v>
      </c>
      <c r="I119" s="6">
        <v>164700</v>
      </c>
    </row>
    <row r="120" spans="1:9">
      <c r="A120">
        <v>119</v>
      </c>
      <c r="B120" s="4" t="str">
        <f>INDEX('Edited Data'!$A$1:$CG$1461,MATCH($A120,'Edited Data'!$A$1:$A$1461,0),MATCH(B$1,'Edited Data'!$A$1:$CG$1,0))</f>
        <v>Attached</v>
      </c>
      <c r="C120" s="4">
        <f>INDEX('Edited Data'!$A$1:$CG$1461,MATCH($A120,'Edited Data'!$A$1:$A$1461,0),MATCH(C$1,'Edited Data'!$A$1:$CG$1,0))</f>
        <v>320000</v>
      </c>
      <c r="E120">
        <v>208</v>
      </c>
      <c r="F120" s="6">
        <v>141000</v>
      </c>
      <c r="H120">
        <v>288</v>
      </c>
      <c r="I120" s="6">
        <v>88000</v>
      </c>
    </row>
    <row r="121" spans="1:9">
      <c r="A121">
        <v>120</v>
      </c>
      <c r="B121" s="4" t="str">
        <f>INDEX('Edited Data'!$A$1:$CG$1461,MATCH($A121,'Edited Data'!$A$1:$A$1461,0),MATCH(B$1,'Edited Data'!$A$1:$CG$1,0))</f>
        <v>Attached</v>
      </c>
      <c r="C121" s="4">
        <f>INDEX('Edited Data'!$A$1:$CG$1461,MATCH($A121,'Edited Data'!$A$1:$A$1461,0),MATCH(C$1,'Edited Data'!$A$1:$CG$1,0))</f>
        <v>163990</v>
      </c>
      <c r="E121">
        <v>209</v>
      </c>
      <c r="F121" s="6">
        <v>277000</v>
      </c>
      <c r="H121">
        <v>289</v>
      </c>
      <c r="I121" s="6">
        <v>122000</v>
      </c>
    </row>
    <row r="122" spans="1:9">
      <c r="A122">
        <v>121</v>
      </c>
      <c r="B122" s="4" t="str">
        <f>INDEX('Edited Data'!$A$1:$CG$1461,MATCH($A122,'Edited Data'!$A$1:$A$1461,0),MATCH(B$1,'Edited Data'!$A$1:$CG$1,0))</f>
        <v>Attached</v>
      </c>
      <c r="C122" s="4">
        <f>INDEX('Edited Data'!$A$1:$CG$1461,MATCH($A122,'Edited Data'!$A$1:$A$1461,0),MATCH(C$1,'Edited Data'!$A$1:$CG$1,0))</f>
        <v>180000</v>
      </c>
      <c r="E122">
        <v>210</v>
      </c>
      <c r="F122" s="6">
        <v>145000</v>
      </c>
      <c r="H122">
        <v>290</v>
      </c>
      <c r="I122" s="6">
        <v>153575</v>
      </c>
    </row>
    <row r="123" spans="1:9">
      <c r="A123">
        <v>122</v>
      </c>
      <c r="B123" s="4" t="str">
        <f>INDEX('Edited Data'!$A$1:$CG$1461,MATCH($A123,'Edited Data'!$A$1:$A$1461,0),MATCH(B$1,'Edited Data'!$A$1:$CG$1,0))</f>
        <v>Not Attached</v>
      </c>
      <c r="C123" s="4">
        <f>INDEX('Edited Data'!$A$1:$CG$1461,MATCH($A123,'Edited Data'!$A$1:$A$1461,0),MATCH(C$1,'Edited Data'!$A$1:$CG$1,0))</f>
        <v>100000</v>
      </c>
      <c r="E123">
        <v>212</v>
      </c>
      <c r="F123" s="6">
        <v>186000</v>
      </c>
      <c r="H123">
        <v>292</v>
      </c>
      <c r="I123" s="6">
        <v>135900</v>
      </c>
    </row>
    <row r="124" spans="1:9">
      <c r="A124">
        <v>123</v>
      </c>
      <c r="B124" s="4" t="str">
        <f>INDEX('Edited Data'!$A$1:$CG$1461,MATCH($A124,'Edited Data'!$A$1:$A$1461,0),MATCH(B$1,'Edited Data'!$A$1:$CG$1,0))</f>
        <v>Attached</v>
      </c>
      <c r="C124" s="4">
        <f>INDEX('Edited Data'!$A$1:$CG$1461,MATCH($A124,'Edited Data'!$A$1:$A$1461,0),MATCH(C$1,'Edited Data'!$A$1:$CG$1,0))</f>
        <v>136000</v>
      </c>
      <c r="E124">
        <v>213</v>
      </c>
      <c r="F124" s="6">
        <v>252678</v>
      </c>
      <c r="H124">
        <v>296</v>
      </c>
      <c r="I124" s="6">
        <v>142500</v>
      </c>
    </row>
    <row r="125" spans="1:9">
      <c r="A125">
        <v>124</v>
      </c>
      <c r="B125" s="4" t="str">
        <f>INDEX('Edited Data'!$A$1:$CG$1461,MATCH($A125,'Edited Data'!$A$1:$A$1461,0),MATCH(B$1,'Edited Data'!$A$1:$CG$1,0))</f>
        <v>Attached</v>
      </c>
      <c r="C125" s="4">
        <f>INDEX('Edited Data'!$A$1:$CG$1461,MATCH($A125,'Edited Data'!$A$1:$A$1461,0),MATCH(C$1,'Edited Data'!$A$1:$CG$1,0))</f>
        <v>153900</v>
      </c>
      <c r="E125">
        <v>214</v>
      </c>
      <c r="F125" s="6">
        <v>156000</v>
      </c>
      <c r="H125">
        <v>298</v>
      </c>
      <c r="I125" s="6">
        <v>239000</v>
      </c>
    </row>
    <row r="126" spans="1:9">
      <c r="A126">
        <v>125</v>
      </c>
      <c r="B126" s="4" t="str">
        <f>INDEX('Edited Data'!$A$1:$CG$1461,MATCH($A126,'Edited Data'!$A$1:$A$1461,0),MATCH(B$1,'Edited Data'!$A$1:$CG$1,0))</f>
        <v>Attached</v>
      </c>
      <c r="C126" s="4">
        <f>INDEX('Edited Data'!$A$1:$CG$1461,MATCH($A126,'Edited Data'!$A$1:$A$1461,0),MATCH(C$1,'Edited Data'!$A$1:$CG$1,0))</f>
        <v>181000</v>
      </c>
      <c r="E126">
        <v>215</v>
      </c>
      <c r="F126" s="6">
        <v>161750</v>
      </c>
      <c r="H126">
        <v>302</v>
      </c>
      <c r="I126" s="6">
        <v>267000</v>
      </c>
    </row>
    <row r="127" spans="1:9">
      <c r="A127">
        <v>126</v>
      </c>
      <c r="B127" s="4" t="str">
        <f>INDEX('Edited Data'!$A$1:$CG$1461,MATCH($A127,'Edited Data'!$A$1:$A$1461,0),MATCH(B$1,'Edited Data'!$A$1:$CG$1,0))</f>
        <v>NA</v>
      </c>
      <c r="C127" s="4">
        <f>INDEX('Edited Data'!$A$1:$CG$1461,MATCH($A127,'Edited Data'!$A$1:$A$1461,0),MATCH(C$1,'Edited Data'!$A$1:$CG$1,0))</f>
        <v>84500</v>
      </c>
      <c r="E127">
        <v>216</v>
      </c>
      <c r="F127" s="6">
        <v>134450</v>
      </c>
      <c r="H127">
        <v>308</v>
      </c>
      <c r="I127" s="6">
        <v>89500</v>
      </c>
    </row>
    <row r="128" spans="1:9">
      <c r="A128">
        <v>127</v>
      </c>
      <c r="B128" s="4" t="str">
        <f>INDEX('Edited Data'!$A$1:$CG$1461,MATCH($A128,'Edited Data'!$A$1:$A$1461,0),MATCH(B$1,'Edited Data'!$A$1:$CG$1,0))</f>
        <v>Attached</v>
      </c>
      <c r="C128" s="4">
        <f>INDEX('Edited Data'!$A$1:$CG$1461,MATCH($A128,'Edited Data'!$A$1:$A$1461,0),MATCH(C$1,'Edited Data'!$A$1:$CG$1,0))</f>
        <v>128000</v>
      </c>
      <c r="E128">
        <v>217</v>
      </c>
      <c r="F128" s="6">
        <v>210000</v>
      </c>
      <c r="H128">
        <v>309</v>
      </c>
      <c r="I128" s="6">
        <v>82500</v>
      </c>
    </row>
    <row r="129" spans="1:9">
      <c r="A129">
        <v>128</v>
      </c>
      <c r="B129" s="4" t="str">
        <f>INDEX('Edited Data'!$A$1:$CG$1461,MATCH($A129,'Edited Data'!$A$1:$A$1461,0),MATCH(B$1,'Edited Data'!$A$1:$CG$1,0))</f>
        <v>NA</v>
      </c>
      <c r="C129" s="4">
        <f>INDEX('Edited Data'!$A$1:$CG$1461,MATCH($A129,'Edited Data'!$A$1:$A$1461,0),MATCH(C$1,'Edited Data'!$A$1:$CG$1,0))</f>
        <v>87000</v>
      </c>
      <c r="E129">
        <v>219</v>
      </c>
      <c r="F129" s="6">
        <v>311500</v>
      </c>
      <c r="H129">
        <v>312</v>
      </c>
      <c r="I129" s="6">
        <v>132000</v>
      </c>
    </row>
    <row r="130" spans="1:9">
      <c r="A130">
        <v>129</v>
      </c>
      <c r="B130" s="4" t="str">
        <f>INDEX('Edited Data'!$A$1:$CG$1461,MATCH($A130,'Edited Data'!$A$1:$A$1461,0),MATCH(B$1,'Edited Data'!$A$1:$CG$1,0))</f>
        <v>Attached</v>
      </c>
      <c r="C130" s="4">
        <f>INDEX('Edited Data'!$A$1:$CG$1461,MATCH($A130,'Edited Data'!$A$1:$A$1461,0),MATCH(C$1,'Edited Data'!$A$1:$CG$1,0))</f>
        <v>155000</v>
      </c>
      <c r="E130">
        <v>220</v>
      </c>
      <c r="F130" s="6">
        <v>167240</v>
      </c>
      <c r="H130">
        <v>313</v>
      </c>
      <c r="I130" s="6">
        <v>119900</v>
      </c>
    </row>
    <row r="131" spans="1:9">
      <c r="A131">
        <v>130</v>
      </c>
      <c r="B131" s="4" t="str">
        <f>INDEX('Edited Data'!$A$1:$CG$1461,MATCH($A131,'Edited Data'!$A$1:$A$1461,0),MATCH(B$1,'Edited Data'!$A$1:$CG$1,0))</f>
        <v>Not Attached</v>
      </c>
      <c r="C131" s="4">
        <f>INDEX('Edited Data'!$A$1:$CG$1461,MATCH($A131,'Edited Data'!$A$1:$A$1461,0),MATCH(C$1,'Edited Data'!$A$1:$CG$1,0))</f>
        <v>150000</v>
      </c>
      <c r="E131">
        <v>221</v>
      </c>
      <c r="F131" s="6">
        <v>204900</v>
      </c>
      <c r="H131">
        <v>315</v>
      </c>
      <c r="I131" s="6">
        <v>178000</v>
      </c>
    </row>
    <row r="132" spans="1:9">
      <c r="A132">
        <v>131</v>
      </c>
      <c r="B132" s="4" t="str">
        <f>INDEX('Edited Data'!$A$1:$CG$1461,MATCH($A132,'Edited Data'!$A$1:$A$1461,0),MATCH(B$1,'Edited Data'!$A$1:$CG$1,0))</f>
        <v>Attached</v>
      </c>
      <c r="C132" s="4">
        <f>INDEX('Edited Data'!$A$1:$CG$1461,MATCH($A132,'Edited Data'!$A$1:$A$1461,0),MATCH(C$1,'Edited Data'!$A$1:$CG$1,0))</f>
        <v>226000</v>
      </c>
      <c r="E132">
        <v>223</v>
      </c>
      <c r="F132" s="6">
        <v>179900</v>
      </c>
      <c r="H132">
        <v>322</v>
      </c>
      <c r="I132" s="6">
        <v>354000</v>
      </c>
    </row>
    <row r="133" spans="1:9">
      <c r="A133">
        <v>132</v>
      </c>
      <c r="B133" s="4" t="str">
        <f>INDEX('Edited Data'!$A$1:$CG$1461,MATCH($A133,'Edited Data'!$A$1:$A$1461,0),MATCH(B$1,'Edited Data'!$A$1:$CG$1,0))</f>
        <v>Not Attached</v>
      </c>
      <c r="C133" s="4">
        <f>INDEX('Edited Data'!$A$1:$CG$1461,MATCH($A133,'Edited Data'!$A$1:$A$1461,0),MATCH(C$1,'Edited Data'!$A$1:$CG$1,0))</f>
        <v>244000</v>
      </c>
      <c r="E133">
        <v>225</v>
      </c>
      <c r="F133" s="6">
        <v>386250</v>
      </c>
      <c r="H133">
        <v>325</v>
      </c>
      <c r="I133" s="6">
        <v>242000</v>
      </c>
    </row>
    <row r="134" spans="1:9">
      <c r="A134">
        <v>133</v>
      </c>
      <c r="B134" s="4" t="str">
        <f>INDEX('Edited Data'!$A$1:$CG$1461,MATCH($A134,'Edited Data'!$A$1:$A$1461,0),MATCH(B$1,'Edited Data'!$A$1:$CG$1,0))</f>
        <v>Not Attached</v>
      </c>
      <c r="C134" s="4">
        <f>INDEX('Edited Data'!$A$1:$CG$1461,MATCH($A134,'Edited Data'!$A$1:$A$1461,0),MATCH(C$1,'Edited Data'!$A$1:$CG$1,0))</f>
        <v>150750</v>
      </c>
      <c r="E134">
        <v>227</v>
      </c>
      <c r="F134" s="6">
        <v>290000</v>
      </c>
      <c r="H134">
        <v>326</v>
      </c>
      <c r="I134" s="6">
        <v>87000</v>
      </c>
    </row>
    <row r="135" spans="1:9">
      <c r="A135">
        <v>134</v>
      </c>
      <c r="B135" s="4" t="str">
        <f>INDEX('Edited Data'!$A$1:$CG$1461,MATCH($A135,'Edited Data'!$A$1:$A$1461,0),MATCH(B$1,'Edited Data'!$A$1:$CG$1,0))</f>
        <v>Attached</v>
      </c>
      <c r="C135" s="4">
        <f>INDEX('Edited Data'!$A$1:$CG$1461,MATCH($A135,'Edited Data'!$A$1:$A$1461,0),MATCH(C$1,'Edited Data'!$A$1:$CG$1,0))</f>
        <v>220000</v>
      </c>
      <c r="E135">
        <v>230</v>
      </c>
      <c r="F135" s="6">
        <v>192500</v>
      </c>
      <c r="H135">
        <v>329</v>
      </c>
      <c r="I135" s="6">
        <v>214500</v>
      </c>
    </row>
    <row r="136" spans="1:9">
      <c r="A136">
        <v>135</v>
      </c>
      <c r="B136" s="4" t="str">
        <f>INDEX('Edited Data'!$A$1:$CG$1461,MATCH($A136,'Edited Data'!$A$1:$A$1461,0),MATCH(B$1,'Edited Data'!$A$1:$CG$1,0))</f>
        <v>Attached</v>
      </c>
      <c r="C136" s="4">
        <f>INDEX('Edited Data'!$A$1:$CG$1461,MATCH($A136,'Edited Data'!$A$1:$A$1461,0),MATCH(C$1,'Edited Data'!$A$1:$CG$1,0))</f>
        <v>180000</v>
      </c>
      <c r="E136">
        <v>231</v>
      </c>
      <c r="F136" s="6">
        <v>148000</v>
      </c>
      <c r="H136">
        <v>330</v>
      </c>
      <c r="I136" s="6">
        <v>78000</v>
      </c>
    </row>
    <row r="137" spans="1:9">
      <c r="A137">
        <v>136</v>
      </c>
      <c r="B137" s="4" t="str">
        <f>INDEX('Edited Data'!$A$1:$CG$1461,MATCH($A137,'Edited Data'!$A$1:$A$1461,0),MATCH(B$1,'Edited Data'!$A$1:$CG$1,0))</f>
        <v>Attached</v>
      </c>
      <c r="C137" s="4">
        <f>INDEX('Edited Data'!$A$1:$CG$1461,MATCH($A137,'Edited Data'!$A$1:$A$1461,0),MATCH(C$1,'Edited Data'!$A$1:$CG$1,0))</f>
        <v>174000</v>
      </c>
      <c r="E137">
        <v>232</v>
      </c>
      <c r="F137" s="6">
        <v>403000</v>
      </c>
      <c r="H137">
        <v>331</v>
      </c>
      <c r="I137" s="6">
        <v>119000</v>
      </c>
    </row>
    <row r="138" spans="1:9">
      <c r="A138">
        <v>137</v>
      </c>
      <c r="B138" s="4" t="str">
        <f>INDEX('Edited Data'!$A$1:$CG$1461,MATCH($A138,'Edited Data'!$A$1:$A$1461,0),MATCH(B$1,'Edited Data'!$A$1:$CG$1,0))</f>
        <v>Attached</v>
      </c>
      <c r="C138" s="4">
        <f>INDEX('Edited Data'!$A$1:$CG$1461,MATCH($A138,'Edited Data'!$A$1:$A$1461,0),MATCH(C$1,'Edited Data'!$A$1:$CG$1,0))</f>
        <v>143000</v>
      </c>
      <c r="E138">
        <v>233</v>
      </c>
      <c r="F138" s="6">
        <v>94500</v>
      </c>
      <c r="H138">
        <v>342</v>
      </c>
      <c r="I138" s="6">
        <v>82000</v>
      </c>
    </row>
    <row r="139" spans="1:9">
      <c r="A139">
        <v>138</v>
      </c>
      <c r="B139" s="4" t="str">
        <f>INDEX('Edited Data'!$A$1:$CG$1461,MATCH($A139,'Edited Data'!$A$1:$A$1461,0),MATCH(B$1,'Edited Data'!$A$1:$CG$1,0))</f>
        <v>Not Attached</v>
      </c>
      <c r="C139" s="4">
        <f>INDEX('Edited Data'!$A$1:$CG$1461,MATCH($A139,'Edited Data'!$A$1:$A$1461,0),MATCH(C$1,'Edited Data'!$A$1:$CG$1,0))</f>
        <v>171000</v>
      </c>
      <c r="E139">
        <v>234</v>
      </c>
      <c r="F139" s="6">
        <v>128200</v>
      </c>
      <c r="H139">
        <v>343</v>
      </c>
      <c r="I139" s="6">
        <v>87500</v>
      </c>
    </row>
    <row r="140" spans="1:9">
      <c r="A140">
        <v>139</v>
      </c>
      <c r="B140" s="4" t="str">
        <f>INDEX('Edited Data'!$A$1:$CG$1461,MATCH($A140,'Edited Data'!$A$1:$A$1461,0),MATCH(B$1,'Edited Data'!$A$1:$CG$1,0))</f>
        <v>Attached</v>
      </c>
      <c r="C140" s="4">
        <f>INDEX('Edited Data'!$A$1:$CG$1461,MATCH($A140,'Edited Data'!$A$1:$A$1461,0),MATCH(C$1,'Edited Data'!$A$1:$CG$1,0))</f>
        <v>230000</v>
      </c>
      <c r="E140">
        <v>237</v>
      </c>
      <c r="F140" s="6">
        <v>185500</v>
      </c>
      <c r="H140">
        <v>346</v>
      </c>
      <c r="I140" s="6">
        <v>140200</v>
      </c>
    </row>
    <row r="141" spans="1:9">
      <c r="A141">
        <v>140</v>
      </c>
      <c r="B141" s="4" t="str">
        <f>INDEX('Edited Data'!$A$1:$CG$1461,MATCH($A141,'Edited Data'!$A$1:$A$1461,0),MATCH(B$1,'Edited Data'!$A$1:$CG$1,0))</f>
        <v>Attached</v>
      </c>
      <c r="C141" s="4">
        <f>INDEX('Edited Data'!$A$1:$CG$1461,MATCH($A141,'Edited Data'!$A$1:$A$1461,0),MATCH(C$1,'Edited Data'!$A$1:$CG$1,0))</f>
        <v>231500</v>
      </c>
      <c r="E141">
        <v>238</v>
      </c>
      <c r="F141" s="6">
        <v>194500</v>
      </c>
      <c r="H141">
        <v>349</v>
      </c>
      <c r="I141" s="6">
        <v>154000</v>
      </c>
    </row>
    <row r="142" spans="1:9">
      <c r="A142">
        <v>141</v>
      </c>
      <c r="B142" s="4" t="str">
        <f>INDEX('Edited Data'!$A$1:$CG$1461,MATCH($A142,'Edited Data'!$A$1:$A$1461,0),MATCH(B$1,'Edited Data'!$A$1:$CG$1,0))</f>
        <v>NA</v>
      </c>
      <c r="C142" s="4">
        <f>INDEX('Edited Data'!$A$1:$CG$1461,MATCH($A142,'Edited Data'!$A$1:$A$1461,0),MATCH(C$1,'Edited Data'!$A$1:$CG$1,0))</f>
        <v>115000</v>
      </c>
      <c r="E142">
        <v>239</v>
      </c>
      <c r="F142" s="6">
        <v>318000</v>
      </c>
      <c r="H142">
        <v>353</v>
      </c>
      <c r="I142" s="6">
        <v>95000</v>
      </c>
    </row>
    <row r="143" spans="1:9">
      <c r="A143">
        <v>142</v>
      </c>
      <c r="B143" s="4" t="str">
        <f>INDEX('Edited Data'!$A$1:$CG$1461,MATCH($A143,'Edited Data'!$A$1:$A$1461,0),MATCH(B$1,'Edited Data'!$A$1:$CG$1,0))</f>
        <v>Attached</v>
      </c>
      <c r="C143" s="4">
        <f>INDEX('Edited Data'!$A$1:$CG$1461,MATCH($A143,'Edited Data'!$A$1:$A$1461,0),MATCH(C$1,'Edited Data'!$A$1:$CG$1,0))</f>
        <v>260000</v>
      </c>
      <c r="E143">
        <v>241</v>
      </c>
      <c r="F143" s="6">
        <v>262500</v>
      </c>
      <c r="H143">
        <v>354</v>
      </c>
      <c r="I143" s="6">
        <v>105900</v>
      </c>
    </row>
    <row r="144" spans="1:9">
      <c r="A144">
        <v>143</v>
      </c>
      <c r="B144" s="4" t="str">
        <f>INDEX('Edited Data'!$A$1:$CG$1461,MATCH($A144,'Edited Data'!$A$1:$A$1461,0),MATCH(B$1,'Edited Data'!$A$1:$CG$1,0))</f>
        <v>Not Attached</v>
      </c>
      <c r="C144" s="4">
        <f>INDEX('Edited Data'!$A$1:$CG$1461,MATCH($A144,'Edited Data'!$A$1:$A$1461,0),MATCH(C$1,'Edited Data'!$A$1:$CG$1,0))</f>
        <v>166000</v>
      </c>
      <c r="E144">
        <v>243</v>
      </c>
      <c r="F144" s="6">
        <v>79000</v>
      </c>
      <c r="H144">
        <v>359</v>
      </c>
      <c r="I144" s="6">
        <v>130000</v>
      </c>
    </row>
    <row r="145" spans="1:9">
      <c r="A145">
        <v>144</v>
      </c>
      <c r="B145" s="4" t="str">
        <f>INDEX('Edited Data'!$A$1:$CG$1461,MATCH($A145,'Edited Data'!$A$1:$A$1461,0),MATCH(B$1,'Edited Data'!$A$1:$CG$1,0))</f>
        <v>Attached</v>
      </c>
      <c r="C145" s="4">
        <f>INDEX('Edited Data'!$A$1:$CG$1461,MATCH($A145,'Edited Data'!$A$1:$A$1461,0),MATCH(C$1,'Edited Data'!$A$1:$CG$1,0))</f>
        <v>204000</v>
      </c>
      <c r="E145">
        <v>244</v>
      </c>
      <c r="F145" s="6">
        <v>120000</v>
      </c>
      <c r="H145">
        <v>362</v>
      </c>
      <c r="I145" s="6">
        <v>145000</v>
      </c>
    </row>
    <row r="146" spans="1:9">
      <c r="A146">
        <v>145</v>
      </c>
      <c r="B146" s="4" t="str">
        <f>INDEX('Edited Data'!$A$1:$CG$1461,MATCH($A146,'Edited Data'!$A$1:$A$1461,0),MATCH(B$1,'Edited Data'!$A$1:$CG$1,0))</f>
        <v>Not Attached</v>
      </c>
      <c r="C146" s="4">
        <f>INDEX('Edited Data'!$A$1:$CG$1461,MATCH($A146,'Edited Data'!$A$1:$A$1461,0),MATCH(C$1,'Edited Data'!$A$1:$CG$1,0))</f>
        <v>125000</v>
      </c>
      <c r="E146">
        <v>245</v>
      </c>
      <c r="F146" s="6">
        <v>205000</v>
      </c>
      <c r="H146">
        <v>363</v>
      </c>
      <c r="I146" s="6">
        <v>198500</v>
      </c>
    </row>
    <row r="147" spans="1:9">
      <c r="A147">
        <v>146</v>
      </c>
      <c r="B147" s="4" t="str">
        <f>INDEX('Edited Data'!$A$1:$CG$1461,MATCH($A147,'Edited Data'!$A$1:$A$1461,0),MATCH(B$1,'Edited Data'!$A$1:$CG$1,0))</f>
        <v>Not Attached</v>
      </c>
      <c r="C147" s="4">
        <f>INDEX('Edited Data'!$A$1:$CG$1461,MATCH($A147,'Edited Data'!$A$1:$A$1461,0),MATCH(C$1,'Edited Data'!$A$1:$CG$1,0))</f>
        <v>130000</v>
      </c>
      <c r="E147">
        <v>246</v>
      </c>
      <c r="F147" s="6">
        <v>241500</v>
      </c>
      <c r="H147">
        <v>364</v>
      </c>
      <c r="I147" s="6">
        <v>118000</v>
      </c>
    </row>
    <row r="148" spans="1:9">
      <c r="A148">
        <v>147</v>
      </c>
      <c r="B148" s="4" t="str">
        <f>INDEX('Edited Data'!$A$1:$CG$1461,MATCH($A148,'Edited Data'!$A$1:$A$1461,0),MATCH(B$1,'Edited Data'!$A$1:$CG$1,0))</f>
        <v>Not Attached</v>
      </c>
      <c r="C148" s="4">
        <f>INDEX('Edited Data'!$A$1:$CG$1461,MATCH($A148,'Edited Data'!$A$1:$A$1461,0),MATCH(C$1,'Edited Data'!$A$1:$CG$1,0))</f>
        <v>105000</v>
      </c>
      <c r="E148">
        <v>248</v>
      </c>
      <c r="F148" s="6">
        <v>140000</v>
      </c>
      <c r="H148">
        <v>366</v>
      </c>
      <c r="I148" s="6">
        <v>147000</v>
      </c>
    </row>
    <row r="149" spans="1:9">
      <c r="A149">
        <v>148</v>
      </c>
      <c r="B149" s="4" t="str">
        <f>INDEX('Edited Data'!$A$1:$CG$1461,MATCH($A149,'Edited Data'!$A$1:$A$1461,0),MATCH(B$1,'Edited Data'!$A$1:$CG$1,0))</f>
        <v>Not Attached</v>
      </c>
      <c r="C149" s="4">
        <f>INDEX('Edited Data'!$A$1:$CG$1461,MATCH($A149,'Edited Data'!$A$1:$A$1461,0),MATCH(C$1,'Edited Data'!$A$1:$CG$1,0))</f>
        <v>222500</v>
      </c>
      <c r="E149">
        <v>249</v>
      </c>
      <c r="F149" s="6">
        <v>180000</v>
      </c>
      <c r="H149">
        <v>368</v>
      </c>
      <c r="I149" s="6">
        <v>165000</v>
      </c>
    </row>
    <row r="150" spans="1:9">
      <c r="A150">
        <v>149</v>
      </c>
      <c r="B150" s="4" t="str">
        <f>INDEX('Edited Data'!$A$1:$CG$1461,MATCH($A150,'Edited Data'!$A$1:$A$1461,0),MATCH(B$1,'Edited Data'!$A$1:$CG$1,0))</f>
        <v>NA</v>
      </c>
      <c r="C150" s="4">
        <f>INDEX('Edited Data'!$A$1:$CG$1461,MATCH($A150,'Edited Data'!$A$1:$A$1461,0),MATCH(C$1,'Edited Data'!$A$1:$CG$1,0))</f>
        <v>141000</v>
      </c>
      <c r="E150">
        <v>250</v>
      </c>
      <c r="F150" s="6">
        <v>277000</v>
      </c>
      <c r="H150">
        <v>370</v>
      </c>
      <c r="I150" s="6">
        <v>162000</v>
      </c>
    </row>
    <row r="151" spans="1:9">
      <c r="A151">
        <v>150</v>
      </c>
      <c r="B151" s="4" t="str">
        <f>INDEX('Edited Data'!$A$1:$CG$1461,MATCH($A151,'Edited Data'!$A$1:$A$1461,0),MATCH(B$1,'Edited Data'!$A$1:$CG$1,0))</f>
        <v>Not Attached</v>
      </c>
      <c r="C151" s="4">
        <f>INDEX('Edited Data'!$A$1:$CG$1461,MATCH($A151,'Edited Data'!$A$1:$A$1461,0),MATCH(C$1,'Edited Data'!$A$1:$CG$1,0))</f>
        <v>115000</v>
      </c>
      <c r="E151">
        <v>252</v>
      </c>
      <c r="F151" s="6">
        <v>235000</v>
      </c>
      <c r="H151">
        <v>372</v>
      </c>
      <c r="I151" s="6">
        <v>134432</v>
      </c>
    </row>
    <row r="152" spans="1:9">
      <c r="A152">
        <v>151</v>
      </c>
      <c r="B152" s="4" t="str">
        <f>INDEX('Edited Data'!$A$1:$CG$1461,MATCH($A152,'Edited Data'!$A$1:$A$1461,0),MATCH(B$1,'Edited Data'!$A$1:$CG$1,0))</f>
        <v>Attached</v>
      </c>
      <c r="C152" s="4">
        <f>INDEX('Edited Data'!$A$1:$CG$1461,MATCH($A152,'Edited Data'!$A$1:$A$1461,0),MATCH(C$1,'Edited Data'!$A$1:$CG$1,0))</f>
        <v>122000</v>
      </c>
      <c r="E152">
        <v>253</v>
      </c>
      <c r="F152" s="6">
        <v>173000</v>
      </c>
      <c r="H152">
        <v>375</v>
      </c>
      <c r="I152" s="6">
        <v>219500</v>
      </c>
    </row>
    <row r="153" spans="1:9">
      <c r="A153">
        <v>152</v>
      </c>
      <c r="B153" s="4" t="str">
        <f>INDEX('Edited Data'!$A$1:$CG$1461,MATCH($A153,'Edited Data'!$A$1:$A$1461,0),MATCH(B$1,'Edited Data'!$A$1:$CG$1,0))</f>
        <v>Attached</v>
      </c>
      <c r="C153" s="4">
        <f>INDEX('Edited Data'!$A$1:$CG$1461,MATCH($A153,'Edited Data'!$A$1:$A$1461,0),MATCH(C$1,'Edited Data'!$A$1:$CG$1,0))</f>
        <v>372402</v>
      </c>
      <c r="E153">
        <v>254</v>
      </c>
      <c r="F153" s="6">
        <v>158000</v>
      </c>
      <c r="H153">
        <v>376</v>
      </c>
      <c r="I153" s="6">
        <v>61000</v>
      </c>
    </row>
    <row r="154" spans="1:9">
      <c r="A154">
        <v>153</v>
      </c>
      <c r="B154" s="4" t="str">
        <f>INDEX('Edited Data'!$A$1:$CG$1461,MATCH($A154,'Edited Data'!$A$1:$A$1461,0),MATCH(B$1,'Edited Data'!$A$1:$CG$1,0))</f>
        <v>Attached</v>
      </c>
      <c r="C154" s="4">
        <f>INDEX('Edited Data'!$A$1:$CG$1461,MATCH($A154,'Edited Data'!$A$1:$A$1461,0),MATCH(C$1,'Edited Data'!$A$1:$CG$1,0))</f>
        <v>190000</v>
      </c>
      <c r="E154">
        <v>255</v>
      </c>
      <c r="F154" s="6">
        <v>145000</v>
      </c>
      <c r="H154">
        <v>377</v>
      </c>
      <c r="I154" s="6">
        <v>148000</v>
      </c>
    </row>
    <row r="155" spans="1:9">
      <c r="A155">
        <v>154</v>
      </c>
      <c r="B155" s="4" t="str">
        <f>INDEX('Edited Data'!$A$1:$CG$1461,MATCH($A155,'Edited Data'!$A$1:$A$1461,0),MATCH(B$1,'Edited Data'!$A$1:$CG$1,0))</f>
        <v>Attached</v>
      </c>
      <c r="C155" s="4">
        <f>INDEX('Edited Data'!$A$1:$CG$1461,MATCH($A155,'Edited Data'!$A$1:$A$1461,0),MATCH(C$1,'Edited Data'!$A$1:$CG$1,0))</f>
        <v>235000</v>
      </c>
      <c r="E155">
        <v>257</v>
      </c>
      <c r="F155" s="6">
        <v>207500</v>
      </c>
      <c r="H155">
        <v>381</v>
      </c>
      <c r="I155" s="6">
        <v>127000</v>
      </c>
    </row>
    <row r="156" spans="1:9">
      <c r="A156">
        <v>155</v>
      </c>
      <c r="B156" s="4" t="str">
        <f>INDEX('Edited Data'!$A$1:$CG$1461,MATCH($A156,'Edited Data'!$A$1:$A$1461,0),MATCH(B$1,'Edited Data'!$A$1:$CG$1,0))</f>
        <v>Not Attached</v>
      </c>
      <c r="C156" s="4">
        <f>INDEX('Edited Data'!$A$1:$CG$1461,MATCH($A156,'Edited Data'!$A$1:$A$1461,0),MATCH(C$1,'Edited Data'!$A$1:$CG$1,0))</f>
        <v>125000</v>
      </c>
      <c r="E156">
        <v>258</v>
      </c>
      <c r="F156" s="6">
        <v>220000</v>
      </c>
      <c r="H156">
        <v>384</v>
      </c>
      <c r="I156" s="6">
        <v>76000</v>
      </c>
    </row>
    <row r="157" spans="1:9">
      <c r="A157">
        <v>156</v>
      </c>
      <c r="B157" s="4" t="str">
        <f>INDEX('Edited Data'!$A$1:$CG$1461,MATCH($A157,'Edited Data'!$A$1:$A$1461,0),MATCH(B$1,'Edited Data'!$A$1:$CG$1,0))</f>
        <v>NA</v>
      </c>
      <c r="C157" s="4">
        <f>INDEX('Edited Data'!$A$1:$CG$1461,MATCH($A157,'Edited Data'!$A$1:$A$1461,0),MATCH(C$1,'Edited Data'!$A$1:$CG$1,0))</f>
        <v>79000</v>
      </c>
      <c r="E157">
        <v>259</v>
      </c>
      <c r="F157" s="6">
        <v>231500</v>
      </c>
      <c r="H157">
        <v>387</v>
      </c>
      <c r="I157" s="6">
        <v>81000</v>
      </c>
    </row>
    <row r="158" spans="1:9">
      <c r="A158">
        <v>157</v>
      </c>
      <c r="B158" s="4" t="str">
        <f>INDEX('Edited Data'!$A$1:$CG$1461,MATCH($A158,'Edited Data'!$A$1:$A$1461,0),MATCH(B$1,'Edited Data'!$A$1:$CG$1,0))</f>
        <v>Not Attached</v>
      </c>
      <c r="C158" s="4">
        <f>INDEX('Edited Data'!$A$1:$CG$1461,MATCH($A158,'Edited Data'!$A$1:$A$1461,0),MATCH(C$1,'Edited Data'!$A$1:$CG$1,0))</f>
        <v>109500</v>
      </c>
      <c r="E158">
        <v>261</v>
      </c>
      <c r="F158" s="6">
        <v>176000</v>
      </c>
      <c r="H158">
        <v>388</v>
      </c>
      <c r="I158" s="6">
        <v>125000</v>
      </c>
    </row>
    <row r="159" spans="1:9">
      <c r="A159">
        <v>158</v>
      </c>
      <c r="B159" s="4" t="str">
        <f>INDEX('Edited Data'!$A$1:$CG$1461,MATCH($A159,'Edited Data'!$A$1:$A$1461,0),MATCH(B$1,'Edited Data'!$A$1:$CG$1,0))</f>
        <v>Not Attached</v>
      </c>
      <c r="C159" s="4">
        <f>INDEX('Edited Data'!$A$1:$CG$1461,MATCH($A159,'Edited Data'!$A$1:$A$1461,0),MATCH(C$1,'Edited Data'!$A$1:$CG$1,0))</f>
        <v>269500</v>
      </c>
      <c r="E159">
        <v>263</v>
      </c>
      <c r="F159" s="6">
        <v>151000</v>
      </c>
      <c r="H159">
        <v>390</v>
      </c>
      <c r="I159" s="6">
        <v>426000</v>
      </c>
    </row>
    <row r="160" spans="1:9">
      <c r="A160">
        <v>159</v>
      </c>
      <c r="B160" s="4" t="str">
        <f>INDEX('Edited Data'!$A$1:$CG$1461,MATCH($A160,'Edited Data'!$A$1:$A$1461,0),MATCH(B$1,'Edited Data'!$A$1:$CG$1,0))</f>
        <v>Attached</v>
      </c>
      <c r="C160" s="4">
        <f>INDEX('Edited Data'!$A$1:$CG$1461,MATCH($A160,'Edited Data'!$A$1:$A$1461,0),MATCH(C$1,'Edited Data'!$A$1:$CG$1,0))</f>
        <v>254900</v>
      </c>
      <c r="E160">
        <v>266</v>
      </c>
      <c r="F160" s="6">
        <v>175500</v>
      </c>
      <c r="H160">
        <v>391</v>
      </c>
      <c r="I160" s="6">
        <v>119000</v>
      </c>
    </row>
    <row r="161" spans="1:9">
      <c r="A161">
        <v>160</v>
      </c>
      <c r="B161" s="4" t="str">
        <f>INDEX('Edited Data'!$A$1:$CG$1461,MATCH($A161,'Edited Data'!$A$1:$A$1461,0),MATCH(B$1,'Edited Data'!$A$1:$CG$1,0))</f>
        <v>Attached</v>
      </c>
      <c r="C161" s="4">
        <f>INDEX('Edited Data'!$A$1:$CG$1461,MATCH($A161,'Edited Data'!$A$1:$A$1461,0),MATCH(C$1,'Edited Data'!$A$1:$CG$1,0))</f>
        <v>320000</v>
      </c>
      <c r="E161">
        <v>267</v>
      </c>
      <c r="F161" s="6">
        <v>185000</v>
      </c>
      <c r="H161">
        <v>392</v>
      </c>
      <c r="I161" s="6">
        <v>215000</v>
      </c>
    </row>
    <row r="162" spans="1:9">
      <c r="A162">
        <v>161</v>
      </c>
      <c r="B162" s="4" t="str">
        <f>INDEX('Edited Data'!$A$1:$CG$1461,MATCH($A162,'Edited Data'!$A$1:$A$1461,0),MATCH(B$1,'Edited Data'!$A$1:$CG$1,0))</f>
        <v>Attached</v>
      </c>
      <c r="C162" s="4">
        <f>INDEX('Edited Data'!$A$1:$CG$1461,MATCH($A162,'Edited Data'!$A$1:$A$1461,0),MATCH(C$1,'Edited Data'!$A$1:$CG$1,0))</f>
        <v>162500</v>
      </c>
      <c r="E162">
        <v>270</v>
      </c>
      <c r="F162" s="6">
        <v>148000</v>
      </c>
      <c r="H162">
        <v>394</v>
      </c>
      <c r="I162" s="6">
        <v>100000</v>
      </c>
    </row>
    <row r="163" spans="1:9">
      <c r="A163">
        <v>162</v>
      </c>
      <c r="B163" s="4" t="str">
        <f>INDEX('Edited Data'!$A$1:$CG$1461,MATCH($A163,'Edited Data'!$A$1:$A$1461,0),MATCH(B$1,'Edited Data'!$A$1:$CG$1,0))</f>
        <v>Not Attached</v>
      </c>
      <c r="C163" s="4">
        <f>INDEX('Edited Data'!$A$1:$CG$1461,MATCH($A163,'Edited Data'!$A$1:$A$1461,0),MATCH(C$1,'Edited Data'!$A$1:$CG$1,0))</f>
        <v>412500</v>
      </c>
      <c r="E163">
        <v>271</v>
      </c>
      <c r="F163" s="6">
        <v>266000</v>
      </c>
      <c r="H163">
        <v>395</v>
      </c>
      <c r="I163" s="6">
        <v>109000</v>
      </c>
    </row>
    <row r="164" spans="1:9">
      <c r="A164">
        <v>163</v>
      </c>
      <c r="B164" s="4" t="str">
        <f>INDEX('Edited Data'!$A$1:$CG$1461,MATCH($A164,'Edited Data'!$A$1:$A$1461,0),MATCH(B$1,'Edited Data'!$A$1:$CG$1,0))</f>
        <v>Attached</v>
      </c>
      <c r="C164" s="4">
        <f>INDEX('Edited Data'!$A$1:$CG$1461,MATCH($A164,'Edited Data'!$A$1:$A$1461,0),MATCH(C$1,'Edited Data'!$A$1:$CG$1,0))</f>
        <v>220000</v>
      </c>
      <c r="E164">
        <v>272</v>
      </c>
      <c r="F164" s="6">
        <v>241500</v>
      </c>
      <c r="H164">
        <v>397</v>
      </c>
      <c r="I164" s="6">
        <v>123000</v>
      </c>
    </row>
    <row r="165" spans="1:9">
      <c r="A165">
        <v>164</v>
      </c>
      <c r="B165" s="4" t="str">
        <f>INDEX('Edited Data'!$A$1:$CG$1461,MATCH($A165,'Edited Data'!$A$1:$A$1461,0),MATCH(B$1,'Edited Data'!$A$1:$CG$1,0))</f>
        <v>NA</v>
      </c>
      <c r="C165" s="4">
        <f>INDEX('Edited Data'!$A$1:$CG$1461,MATCH($A165,'Edited Data'!$A$1:$A$1461,0),MATCH(C$1,'Edited Data'!$A$1:$CG$1,0))</f>
        <v>103200</v>
      </c>
      <c r="E165">
        <v>273</v>
      </c>
      <c r="F165" s="6">
        <v>290000</v>
      </c>
      <c r="H165">
        <v>399</v>
      </c>
      <c r="I165" s="6">
        <v>67000</v>
      </c>
    </row>
    <row r="166" spans="1:9">
      <c r="A166">
        <v>165</v>
      </c>
      <c r="B166" s="4" t="str">
        <f>INDEX('Edited Data'!$A$1:$CG$1461,MATCH($A166,'Edited Data'!$A$1:$A$1461,0),MATCH(B$1,'Edited Data'!$A$1:$CG$1,0))</f>
        <v>Not Attached</v>
      </c>
      <c r="C166" s="4">
        <f>INDEX('Edited Data'!$A$1:$CG$1461,MATCH($A166,'Edited Data'!$A$1:$A$1461,0),MATCH(C$1,'Edited Data'!$A$1:$CG$1,0))</f>
        <v>152000</v>
      </c>
      <c r="E166">
        <v>274</v>
      </c>
      <c r="F166" s="6">
        <v>139000</v>
      </c>
      <c r="H166">
        <v>403</v>
      </c>
      <c r="I166" s="6">
        <v>108000</v>
      </c>
    </row>
    <row r="167" spans="1:9">
      <c r="A167">
        <v>166</v>
      </c>
      <c r="B167" s="4" t="str">
        <f>INDEX('Edited Data'!$A$1:$CG$1461,MATCH($A167,'Edited Data'!$A$1:$A$1461,0),MATCH(B$1,'Edited Data'!$A$1:$CG$1,0))</f>
        <v>NA</v>
      </c>
      <c r="C167" s="4">
        <f>INDEX('Edited Data'!$A$1:$CG$1461,MATCH($A167,'Edited Data'!$A$1:$A$1461,0),MATCH(C$1,'Edited Data'!$A$1:$CG$1,0))</f>
        <v>127500</v>
      </c>
      <c r="E167">
        <v>275</v>
      </c>
      <c r="F167" s="6">
        <v>124500</v>
      </c>
      <c r="H167">
        <v>404</v>
      </c>
      <c r="I167" s="6">
        <v>258000</v>
      </c>
    </row>
    <row r="168" spans="1:9">
      <c r="A168">
        <v>167</v>
      </c>
      <c r="B168" s="4" t="str">
        <f>INDEX('Edited Data'!$A$1:$CG$1461,MATCH($A168,'Edited Data'!$A$1:$A$1461,0),MATCH(B$1,'Edited Data'!$A$1:$CG$1,0))</f>
        <v>Attached</v>
      </c>
      <c r="C168" s="4">
        <f>INDEX('Edited Data'!$A$1:$CG$1461,MATCH($A168,'Edited Data'!$A$1:$A$1461,0),MATCH(C$1,'Edited Data'!$A$1:$CG$1,0))</f>
        <v>190000</v>
      </c>
      <c r="E168">
        <v>277</v>
      </c>
      <c r="F168" s="6">
        <v>201000</v>
      </c>
      <c r="H168">
        <v>405</v>
      </c>
      <c r="I168" s="6">
        <v>168000</v>
      </c>
    </row>
    <row r="169" spans="1:9">
      <c r="A169">
        <v>168</v>
      </c>
      <c r="B169" s="4" t="str">
        <f>INDEX('Edited Data'!$A$1:$CG$1461,MATCH($A169,'Edited Data'!$A$1:$A$1461,0),MATCH(B$1,'Edited Data'!$A$1:$CG$1,0))</f>
        <v>Attached</v>
      </c>
      <c r="C169" s="4">
        <f>INDEX('Edited Data'!$A$1:$CG$1461,MATCH($A169,'Edited Data'!$A$1:$A$1461,0),MATCH(C$1,'Edited Data'!$A$1:$CG$1,0))</f>
        <v>325624</v>
      </c>
      <c r="E169">
        <v>279</v>
      </c>
      <c r="F169" s="6">
        <v>415298</v>
      </c>
      <c r="H169">
        <v>407</v>
      </c>
      <c r="I169" s="6">
        <v>115000</v>
      </c>
    </row>
    <row r="170" spans="1:9">
      <c r="A170">
        <v>169</v>
      </c>
      <c r="B170" s="4" t="str">
        <f>INDEX('Edited Data'!$A$1:$CG$1461,MATCH($A170,'Edited Data'!$A$1:$A$1461,0),MATCH(B$1,'Edited Data'!$A$1:$CG$1,0))</f>
        <v>Attached</v>
      </c>
      <c r="C170" s="4">
        <f>INDEX('Edited Data'!$A$1:$CG$1461,MATCH($A170,'Edited Data'!$A$1:$A$1461,0),MATCH(C$1,'Edited Data'!$A$1:$CG$1,0))</f>
        <v>183500</v>
      </c>
      <c r="E170">
        <v>280</v>
      </c>
      <c r="F170" s="6">
        <v>192000</v>
      </c>
      <c r="H170">
        <v>414</v>
      </c>
      <c r="I170" s="6">
        <v>115000</v>
      </c>
    </row>
    <row r="171" spans="1:9">
      <c r="A171">
        <v>170</v>
      </c>
      <c r="B171" s="4" t="str">
        <f>INDEX('Edited Data'!$A$1:$CG$1461,MATCH($A171,'Edited Data'!$A$1:$A$1461,0),MATCH(B$1,'Edited Data'!$A$1:$CG$1,0))</f>
        <v>Attached</v>
      </c>
      <c r="C171" s="4">
        <f>INDEX('Edited Data'!$A$1:$CG$1461,MATCH($A171,'Edited Data'!$A$1:$A$1461,0),MATCH(C$1,'Edited Data'!$A$1:$CG$1,0))</f>
        <v>228000</v>
      </c>
      <c r="E171">
        <v>281</v>
      </c>
      <c r="F171" s="6">
        <v>228500</v>
      </c>
      <c r="H171">
        <v>418</v>
      </c>
      <c r="I171" s="6">
        <v>239000</v>
      </c>
    </row>
    <row r="172" spans="1:9">
      <c r="A172">
        <v>171</v>
      </c>
      <c r="B172" s="4" t="str">
        <f>INDEX('Edited Data'!$A$1:$CG$1461,MATCH($A172,'Edited Data'!$A$1:$A$1461,0),MATCH(B$1,'Edited Data'!$A$1:$CG$1,0))</f>
        <v>Not Attached</v>
      </c>
      <c r="C172" s="4">
        <f>INDEX('Edited Data'!$A$1:$CG$1461,MATCH($A172,'Edited Data'!$A$1:$A$1461,0),MATCH(C$1,'Edited Data'!$A$1:$CG$1,0))</f>
        <v>128500</v>
      </c>
      <c r="E172">
        <v>282</v>
      </c>
      <c r="F172" s="6">
        <v>185000</v>
      </c>
      <c r="H172">
        <v>419</v>
      </c>
      <c r="I172" s="6">
        <v>126000</v>
      </c>
    </row>
    <row r="173" spans="1:9">
      <c r="A173">
        <v>172</v>
      </c>
      <c r="B173" s="4" t="str">
        <f>INDEX('Edited Data'!$A$1:$CG$1461,MATCH($A173,'Edited Data'!$A$1:$A$1461,0),MATCH(B$1,'Edited Data'!$A$1:$CG$1,0))</f>
        <v>Attached</v>
      </c>
      <c r="C173" s="4">
        <f>INDEX('Edited Data'!$A$1:$CG$1461,MATCH($A173,'Edited Data'!$A$1:$A$1461,0),MATCH(C$1,'Edited Data'!$A$1:$CG$1,0))</f>
        <v>215000</v>
      </c>
      <c r="E173">
        <v>283</v>
      </c>
      <c r="F173" s="6">
        <v>207500</v>
      </c>
      <c r="H173">
        <v>426</v>
      </c>
      <c r="I173" s="6">
        <v>135000</v>
      </c>
    </row>
    <row r="174" spans="1:9">
      <c r="A174">
        <v>173</v>
      </c>
      <c r="B174" s="4" t="str">
        <f>INDEX('Edited Data'!$A$1:$CG$1461,MATCH($A174,'Edited Data'!$A$1:$A$1461,0),MATCH(B$1,'Edited Data'!$A$1:$CG$1,0))</f>
        <v>Attached</v>
      </c>
      <c r="C174" s="4">
        <f>INDEX('Edited Data'!$A$1:$CG$1461,MATCH($A174,'Edited Data'!$A$1:$A$1461,0),MATCH(C$1,'Edited Data'!$A$1:$CG$1,0))</f>
        <v>239000</v>
      </c>
      <c r="E174">
        <v>284</v>
      </c>
      <c r="F174" s="6">
        <v>244600</v>
      </c>
      <c r="H174">
        <v>428</v>
      </c>
      <c r="I174" s="6">
        <v>109008</v>
      </c>
    </row>
    <row r="175" spans="1:9">
      <c r="A175">
        <v>174</v>
      </c>
      <c r="B175" s="4" t="str">
        <f>INDEX('Edited Data'!$A$1:$CG$1461,MATCH($A175,'Edited Data'!$A$1:$A$1461,0),MATCH(B$1,'Edited Data'!$A$1:$CG$1,0))</f>
        <v>Attached</v>
      </c>
      <c r="C175" s="4">
        <f>INDEX('Edited Data'!$A$1:$CG$1461,MATCH($A175,'Edited Data'!$A$1:$A$1461,0),MATCH(C$1,'Edited Data'!$A$1:$CG$1,0))</f>
        <v>163000</v>
      </c>
      <c r="E175">
        <v>285</v>
      </c>
      <c r="F175" s="6">
        <v>179200</v>
      </c>
      <c r="H175">
        <v>431</v>
      </c>
      <c r="I175" s="6">
        <v>85400</v>
      </c>
    </row>
    <row r="176" spans="1:9">
      <c r="A176">
        <v>175</v>
      </c>
      <c r="B176" s="4" t="str">
        <f>INDEX('Edited Data'!$A$1:$CG$1461,MATCH($A176,'Edited Data'!$A$1:$A$1461,0),MATCH(B$1,'Edited Data'!$A$1:$CG$1,0))</f>
        <v>Attached</v>
      </c>
      <c r="C176" s="4">
        <f>INDEX('Edited Data'!$A$1:$CG$1461,MATCH($A176,'Edited Data'!$A$1:$A$1461,0),MATCH(C$1,'Edited Data'!$A$1:$CG$1,0))</f>
        <v>184000</v>
      </c>
      <c r="E176">
        <v>287</v>
      </c>
      <c r="F176" s="6">
        <v>159000</v>
      </c>
      <c r="H176">
        <v>432</v>
      </c>
      <c r="I176" s="6">
        <v>79900</v>
      </c>
    </row>
    <row r="177" spans="1:9">
      <c r="A177">
        <v>176</v>
      </c>
      <c r="B177" s="4" t="str">
        <f>INDEX('Edited Data'!$A$1:$CG$1461,MATCH($A177,'Edited Data'!$A$1:$A$1461,0),MATCH(B$1,'Edited Data'!$A$1:$CG$1,0))</f>
        <v>Attached</v>
      </c>
      <c r="C177" s="4">
        <f>INDEX('Edited Data'!$A$1:$CG$1461,MATCH($A177,'Edited Data'!$A$1:$A$1461,0),MATCH(C$1,'Edited Data'!$A$1:$CG$1,0))</f>
        <v>243000</v>
      </c>
      <c r="E177">
        <v>291</v>
      </c>
      <c r="F177" s="6">
        <v>233230</v>
      </c>
      <c r="H177">
        <v>433</v>
      </c>
      <c r="I177" s="6">
        <v>122500</v>
      </c>
    </row>
    <row r="178" spans="1:9">
      <c r="A178">
        <v>177</v>
      </c>
      <c r="B178" s="4" t="str">
        <f>INDEX('Edited Data'!$A$1:$CG$1461,MATCH($A178,'Edited Data'!$A$1:$A$1461,0),MATCH(B$1,'Edited Data'!$A$1:$CG$1,0))</f>
        <v>Attached</v>
      </c>
      <c r="C178" s="4">
        <f>INDEX('Edited Data'!$A$1:$CG$1461,MATCH($A178,'Edited Data'!$A$1:$A$1461,0),MATCH(C$1,'Edited Data'!$A$1:$CG$1,0))</f>
        <v>211000</v>
      </c>
      <c r="E178">
        <v>293</v>
      </c>
      <c r="F178" s="6">
        <v>131000</v>
      </c>
      <c r="H178">
        <v>435</v>
      </c>
      <c r="I178" s="6">
        <v>81000</v>
      </c>
    </row>
    <row r="179" spans="1:9">
      <c r="A179">
        <v>178</v>
      </c>
      <c r="B179" s="4" t="str">
        <f>INDEX('Edited Data'!$A$1:$CG$1461,MATCH($A179,'Edited Data'!$A$1:$A$1461,0),MATCH(B$1,'Edited Data'!$A$1:$CG$1,0))</f>
        <v>Attached</v>
      </c>
      <c r="C179" s="4">
        <f>INDEX('Edited Data'!$A$1:$CG$1461,MATCH($A179,'Edited Data'!$A$1:$A$1461,0),MATCH(C$1,'Edited Data'!$A$1:$CG$1,0))</f>
        <v>172500</v>
      </c>
      <c r="E179">
        <v>294</v>
      </c>
      <c r="F179" s="6">
        <v>235000</v>
      </c>
      <c r="H179">
        <v>437</v>
      </c>
      <c r="I179" s="6">
        <v>116000</v>
      </c>
    </row>
    <row r="180" spans="1:9">
      <c r="A180">
        <v>179</v>
      </c>
      <c r="B180" s="4" t="str">
        <f>INDEX('Edited Data'!$A$1:$CG$1461,MATCH($A180,'Edited Data'!$A$1:$A$1461,0),MATCH(B$1,'Edited Data'!$A$1:$CG$1,0))</f>
        <v>Attached</v>
      </c>
      <c r="C180" s="4">
        <f>INDEX('Edited Data'!$A$1:$CG$1461,MATCH($A180,'Edited Data'!$A$1:$A$1461,0),MATCH(C$1,'Edited Data'!$A$1:$CG$1,0))</f>
        <v>501837</v>
      </c>
      <c r="E180">
        <v>295</v>
      </c>
      <c r="F180" s="6">
        <v>167000</v>
      </c>
      <c r="H180">
        <v>438</v>
      </c>
      <c r="I180" s="6">
        <v>119000</v>
      </c>
    </row>
    <row r="181" spans="1:9">
      <c r="A181">
        <v>180</v>
      </c>
      <c r="B181" s="4" t="str">
        <f>INDEX('Edited Data'!$A$1:$CG$1461,MATCH($A181,'Edited Data'!$A$1:$A$1461,0),MATCH(B$1,'Edited Data'!$A$1:$CG$1,0))</f>
        <v>Not Attached</v>
      </c>
      <c r="C181" s="4">
        <f>INDEX('Edited Data'!$A$1:$CG$1461,MATCH($A181,'Edited Data'!$A$1:$A$1461,0),MATCH(C$1,'Edited Data'!$A$1:$CG$1,0))</f>
        <v>100000</v>
      </c>
      <c r="E181">
        <v>297</v>
      </c>
      <c r="F181" s="6">
        <v>152000</v>
      </c>
      <c r="H181">
        <v>439</v>
      </c>
      <c r="I181" s="6">
        <v>90350</v>
      </c>
    </row>
    <row r="182" spans="1:9">
      <c r="A182">
        <v>181</v>
      </c>
      <c r="B182" s="4" t="str">
        <f>INDEX('Edited Data'!$A$1:$CG$1461,MATCH($A182,'Edited Data'!$A$1:$A$1461,0),MATCH(B$1,'Edited Data'!$A$1:$CG$1,0))</f>
        <v>Not Attached</v>
      </c>
      <c r="C182" s="4">
        <f>INDEX('Edited Data'!$A$1:$CG$1461,MATCH($A182,'Edited Data'!$A$1:$A$1461,0),MATCH(C$1,'Edited Data'!$A$1:$CG$1,0))</f>
        <v>177000</v>
      </c>
      <c r="E182">
        <v>299</v>
      </c>
      <c r="F182" s="6">
        <v>175000</v>
      </c>
      <c r="H182">
        <v>440</v>
      </c>
      <c r="I182" s="6">
        <v>110000</v>
      </c>
    </row>
    <row r="183" spans="1:9">
      <c r="A183">
        <v>182</v>
      </c>
      <c r="B183" s="4" t="str">
        <f>INDEX('Edited Data'!$A$1:$CG$1461,MATCH($A183,'Edited Data'!$A$1:$A$1461,0),MATCH(B$1,'Edited Data'!$A$1:$CG$1,0))</f>
        <v>Not Attached</v>
      </c>
      <c r="C183" s="4">
        <f>INDEX('Edited Data'!$A$1:$CG$1461,MATCH($A183,'Edited Data'!$A$1:$A$1461,0),MATCH(C$1,'Edited Data'!$A$1:$CG$1,0))</f>
        <v>200100</v>
      </c>
      <c r="E183">
        <v>300</v>
      </c>
      <c r="F183" s="6">
        <v>158500</v>
      </c>
      <c r="H183">
        <v>442</v>
      </c>
      <c r="I183" s="6">
        <v>118000</v>
      </c>
    </row>
    <row r="184" spans="1:9">
      <c r="A184">
        <v>183</v>
      </c>
      <c r="B184" s="4" t="str">
        <f>INDEX('Edited Data'!$A$1:$CG$1461,MATCH($A184,'Edited Data'!$A$1:$A$1461,0),MATCH(B$1,'Edited Data'!$A$1:$CG$1,0))</f>
        <v>Attached</v>
      </c>
      <c r="C184" s="4">
        <f>INDEX('Edited Data'!$A$1:$CG$1461,MATCH($A184,'Edited Data'!$A$1:$A$1461,0),MATCH(C$1,'Edited Data'!$A$1:$CG$1,0))</f>
        <v>120000</v>
      </c>
      <c r="E184">
        <v>301</v>
      </c>
      <c r="F184" s="6">
        <v>157000</v>
      </c>
      <c r="H184">
        <v>443</v>
      </c>
      <c r="I184" s="6">
        <v>162900</v>
      </c>
    </row>
    <row r="185" spans="1:9">
      <c r="A185">
        <v>184</v>
      </c>
      <c r="B185" s="4" t="str">
        <f>INDEX('Edited Data'!$A$1:$CG$1461,MATCH($A185,'Edited Data'!$A$1:$A$1461,0),MATCH(B$1,'Edited Data'!$A$1:$CG$1,0))</f>
        <v>Not Attached</v>
      </c>
      <c r="C185" s="4">
        <f>INDEX('Edited Data'!$A$1:$CG$1461,MATCH($A185,'Edited Data'!$A$1:$A$1461,0),MATCH(C$1,'Edited Data'!$A$1:$CG$1,0))</f>
        <v>200000</v>
      </c>
      <c r="E185">
        <v>303</v>
      </c>
      <c r="F185" s="6">
        <v>205000</v>
      </c>
      <c r="H185">
        <v>449</v>
      </c>
      <c r="I185" s="6">
        <v>119500</v>
      </c>
    </row>
    <row r="186" spans="1:9">
      <c r="A186">
        <v>185</v>
      </c>
      <c r="B186" s="4" t="str">
        <f>INDEX('Edited Data'!$A$1:$CG$1461,MATCH($A186,'Edited Data'!$A$1:$A$1461,0),MATCH(B$1,'Edited Data'!$A$1:$CG$1,0))</f>
        <v>Attached</v>
      </c>
      <c r="C186" s="4">
        <f>INDEX('Edited Data'!$A$1:$CG$1461,MATCH($A186,'Edited Data'!$A$1:$A$1461,0),MATCH(C$1,'Edited Data'!$A$1:$CG$1,0))</f>
        <v>127000</v>
      </c>
      <c r="E186">
        <v>304</v>
      </c>
      <c r="F186" s="6">
        <v>149900</v>
      </c>
      <c r="H186">
        <v>450</v>
      </c>
      <c r="I186" s="6">
        <v>120000</v>
      </c>
    </row>
    <row r="187" spans="1:9">
      <c r="A187">
        <v>186</v>
      </c>
      <c r="B187" s="4" t="str">
        <f>INDEX('Edited Data'!$A$1:$CG$1461,MATCH($A187,'Edited Data'!$A$1:$A$1461,0),MATCH(B$1,'Edited Data'!$A$1:$CG$1,0))</f>
        <v>Not Attached</v>
      </c>
      <c r="C187" s="4">
        <f>INDEX('Edited Data'!$A$1:$CG$1461,MATCH($A187,'Edited Data'!$A$1:$A$1461,0),MATCH(C$1,'Edited Data'!$A$1:$CG$1,0))</f>
        <v>475000</v>
      </c>
      <c r="E187">
        <v>305</v>
      </c>
      <c r="F187" s="6">
        <v>295000</v>
      </c>
      <c r="H187">
        <v>451</v>
      </c>
      <c r="I187" s="6">
        <v>110000</v>
      </c>
    </row>
    <row r="188" spans="1:9">
      <c r="A188">
        <v>187</v>
      </c>
      <c r="B188" s="4" t="str">
        <f>INDEX('Edited Data'!$A$1:$CG$1461,MATCH($A188,'Edited Data'!$A$1:$A$1461,0),MATCH(B$1,'Edited Data'!$A$1:$CG$1,0))</f>
        <v>Attached</v>
      </c>
      <c r="C188" s="4">
        <f>INDEX('Edited Data'!$A$1:$CG$1461,MATCH($A188,'Edited Data'!$A$1:$A$1461,0),MATCH(C$1,'Edited Data'!$A$1:$CG$1,0))</f>
        <v>173000</v>
      </c>
      <c r="E188">
        <v>306</v>
      </c>
      <c r="F188" s="6">
        <v>305900</v>
      </c>
      <c r="H188">
        <v>455</v>
      </c>
      <c r="I188" s="6">
        <v>188000</v>
      </c>
    </row>
    <row r="189" spans="1:9">
      <c r="A189">
        <v>188</v>
      </c>
      <c r="B189" s="4" t="str">
        <f>INDEX('Edited Data'!$A$1:$CG$1461,MATCH($A189,'Edited Data'!$A$1:$A$1461,0),MATCH(B$1,'Edited Data'!$A$1:$CG$1,0))</f>
        <v>Not Attached</v>
      </c>
      <c r="C189" s="4">
        <f>INDEX('Edited Data'!$A$1:$CG$1461,MATCH($A189,'Edited Data'!$A$1:$A$1461,0),MATCH(C$1,'Edited Data'!$A$1:$CG$1,0))</f>
        <v>135000</v>
      </c>
      <c r="E189">
        <v>307</v>
      </c>
      <c r="F189" s="6">
        <v>225000</v>
      </c>
      <c r="H189">
        <v>457</v>
      </c>
      <c r="I189" s="6">
        <v>98000</v>
      </c>
    </row>
    <row r="190" spans="1:9">
      <c r="A190">
        <v>189</v>
      </c>
      <c r="B190" s="4" t="str">
        <f>INDEX('Edited Data'!$A$1:$CG$1461,MATCH($A190,'Edited Data'!$A$1:$A$1461,0),MATCH(B$1,'Edited Data'!$A$1:$CG$1,0))</f>
        <v>Not Attached</v>
      </c>
      <c r="C190" s="4">
        <f>INDEX('Edited Data'!$A$1:$CG$1461,MATCH($A190,'Edited Data'!$A$1:$A$1461,0),MATCH(C$1,'Edited Data'!$A$1:$CG$1,0))</f>
        <v>153337</v>
      </c>
      <c r="E190">
        <v>310</v>
      </c>
      <c r="F190" s="6">
        <v>360000</v>
      </c>
      <c r="H190">
        <v>459</v>
      </c>
      <c r="I190" s="6">
        <v>161000</v>
      </c>
    </row>
    <row r="191" spans="1:9">
      <c r="A191">
        <v>190</v>
      </c>
      <c r="B191" s="4" t="str">
        <f>INDEX('Edited Data'!$A$1:$CG$1461,MATCH($A191,'Edited Data'!$A$1:$A$1461,0),MATCH(B$1,'Edited Data'!$A$1:$CG$1,0))</f>
        <v>Attached</v>
      </c>
      <c r="C191" s="4">
        <f>INDEX('Edited Data'!$A$1:$CG$1461,MATCH($A191,'Edited Data'!$A$1:$A$1461,0),MATCH(C$1,'Edited Data'!$A$1:$CG$1,0))</f>
        <v>286000</v>
      </c>
      <c r="E191">
        <v>311</v>
      </c>
      <c r="F191" s="6">
        <v>165600</v>
      </c>
      <c r="H191">
        <v>460</v>
      </c>
      <c r="I191" s="6">
        <v>110000</v>
      </c>
    </row>
    <row r="192" spans="1:9">
      <c r="A192">
        <v>191</v>
      </c>
      <c r="B192" s="4" t="str">
        <f>INDEX('Edited Data'!$A$1:$CG$1461,MATCH($A192,'Edited Data'!$A$1:$A$1461,0),MATCH(B$1,'Edited Data'!$A$1:$CG$1,0))</f>
        <v>Not Attached</v>
      </c>
      <c r="C192" s="4">
        <f>INDEX('Edited Data'!$A$1:$CG$1461,MATCH($A192,'Edited Data'!$A$1:$A$1461,0),MATCH(C$1,'Edited Data'!$A$1:$CG$1,0))</f>
        <v>315000</v>
      </c>
      <c r="E192">
        <v>314</v>
      </c>
      <c r="F192" s="6">
        <v>375000</v>
      </c>
      <c r="H192">
        <v>461</v>
      </c>
      <c r="I192" s="6">
        <v>263435</v>
      </c>
    </row>
    <row r="193" spans="1:9">
      <c r="A193">
        <v>192</v>
      </c>
      <c r="B193" s="4" t="str">
        <f>INDEX('Edited Data'!$A$1:$CG$1461,MATCH($A193,'Edited Data'!$A$1:$A$1461,0),MATCH(B$1,'Edited Data'!$A$1:$CG$1,0))</f>
        <v>Attached</v>
      </c>
      <c r="C193" s="4">
        <f>INDEX('Edited Data'!$A$1:$CG$1461,MATCH($A193,'Edited Data'!$A$1:$A$1461,0),MATCH(C$1,'Edited Data'!$A$1:$CG$1,0))</f>
        <v>184000</v>
      </c>
      <c r="E193">
        <v>316</v>
      </c>
      <c r="F193" s="6">
        <v>188500</v>
      </c>
      <c r="H193">
        <v>462</v>
      </c>
      <c r="I193" s="6">
        <v>155000</v>
      </c>
    </row>
    <row r="194" spans="1:9">
      <c r="A194">
        <v>193</v>
      </c>
      <c r="B194" s="4" t="str">
        <f>INDEX('Edited Data'!$A$1:$CG$1461,MATCH($A194,'Edited Data'!$A$1:$A$1461,0),MATCH(B$1,'Edited Data'!$A$1:$CG$1,0))</f>
        <v>Attached</v>
      </c>
      <c r="C194" s="4">
        <f>INDEX('Edited Data'!$A$1:$CG$1461,MATCH($A194,'Edited Data'!$A$1:$A$1461,0),MATCH(C$1,'Edited Data'!$A$1:$CG$1,0))</f>
        <v>192000</v>
      </c>
      <c r="E194">
        <v>317</v>
      </c>
      <c r="F194" s="6">
        <v>260000</v>
      </c>
      <c r="H194">
        <v>463</v>
      </c>
      <c r="I194" s="6">
        <v>62383</v>
      </c>
    </row>
    <row r="195" spans="1:9">
      <c r="A195">
        <v>194</v>
      </c>
      <c r="B195" s="4" t="str">
        <f>INDEX('Edited Data'!$A$1:$CG$1461,MATCH($A195,'Edited Data'!$A$1:$A$1461,0),MATCH(B$1,'Edited Data'!$A$1:$CG$1,0))</f>
        <v>Not Attached</v>
      </c>
      <c r="C195" s="4">
        <f>INDEX('Edited Data'!$A$1:$CG$1461,MATCH($A195,'Edited Data'!$A$1:$A$1461,0),MATCH(C$1,'Edited Data'!$A$1:$CG$1,0))</f>
        <v>130000</v>
      </c>
      <c r="E195">
        <v>318</v>
      </c>
      <c r="F195" s="6">
        <v>270000</v>
      </c>
      <c r="H195">
        <v>464</v>
      </c>
      <c r="I195" s="6">
        <v>188700</v>
      </c>
    </row>
    <row r="196" spans="1:9">
      <c r="A196">
        <v>195</v>
      </c>
      <c r="B196" s="4" t="str">
        <f>INDEX('Edited Data'!$A$1:$CG$1461,MATCH($A196,'Edited Data'!$A$1:$A$1461,0),MATCH(B$1,'Edited Data'!$A$1:$CG$1,0))</f>
        <v>Not Attached</v>
      </c>
      <c r="C196" s="4">
        <f>INDEX('Edited Data'!$A$1:$CG$1461,MATCH($A196,'Edited Data'!$A$1:$A$1461,0),MATCH(C$1,'Edited Data'!$A$1:$CG$1,0))</f>
        <v>127000</v>
      </c>
      <c r="E196">
        <v>319</v>
      </c>
      <c r="F196" s="6">
        <v>260000</v>
      </c>
      <c r="H196">
        <v>465</v>
      </c>
      <c r="I196" s="6">
        <v>124000</v>
      </c>
    </row>
    <row r="197" spans="1:9">
      <c r="A197">
        <v>196</v>
      </c>
      <c r="B197" s="4" t="str">
        <f>INDEX('Edited Data'!$A$1:$CG$1461,MATCH($A197,'Edited Data'!$A$1:$A$1461,0),MATCH(B$1,'Edited Data'!$A$1:$CG$1,0))</f>
        <v>Attached</v>
      </c>
      <c r="C197" s="4">
        <f>INDEX('Edited Data'!$A$1:$CG$1461,MATCH($A197,'Edited Data'!$A$1:$A$1461,0),MATCH(C$1,'Edited Data'!$A$1:$CG$1,0))</f>
        <v>148500</v>
      </c>
      <c r="E197">
        <v>320</v>
      </c>
      <c r="F197" s="6">
        <v>187500</v>
      </c>
      <c r="H197">
        <v>473</v>
      </c>
      <c r="I197" s="6">
        <v>148000</v>
      </c>
    </row>
    <row r="198" spans="1:9">
      <c r="A198">
        <v>197</v>
      </c>
      <c r="B198" s="4" t="str">
        <f>INDEX('Edited Data'!$A$1:$CG$1461,MATCH($A198,'Edited Data'!$A$1:$A$1461,0),MATCH(B$1,'Edited Data'!$A$1:$CG$1,0))</f>
        <v>Attached</v>
      </c>
      <c r="C198" s="4">
        <f>INDEX('Edited Data'!$A$1:$CG$1461,MATCH($A198,'Edited Data'!$A$1:$A$1461,0),MATCH(C$1,'Edited Data'!$A$1:$CG$1,0))</f>
        <v>311872</v>
      </c>
      <c r="E198">
        <v>321</v>
      </c>
      <c r="F198" s="6">
        <v>342643</v>
      </c>
      <c r="H198">
        <v>476</v>
      </c>
      <c r="I198" s="6">
        <v>132500</v>
      </c>
    </row>
    <row r="199" spans="1:9">
      <c r="A199">
        <v>198</v>
      </c>
      <c r="B199" s="4" t="str">
        <f>INDEX('Edited Data'!$A$1:$CG$1461,MATCH($A199,'Edited Data'!$A$1:$A$1461,0),MATCH(B$1,'Edited Data'!$A$1:$CG$1,0))</f>
        <v>Not Attached</v>
      </c>
      <c r="C199" s="4">
        <f>INDEX('Edited Data'!$A$1:$CG$1461,MATCH($A199,'Edited Data'!$A$1:$A$1461,0),MATCH(C$1,'Edited Data'!$A$1:$CG$1,0))</f>
        <v>235000</v>
      </c>
      <c r="E199">
        <v>323</v>
      </c>
      <c r="F199" s="6">
        <v>301000</v>
      </c>
      <c r="H199">
        <v>478</v>
      </c>
      <c r="I199" s="6">
        <v>380000</v>
      </c>
    </row>
    <row r="200" spans="1:9">
      <c r="A200">
        <v>199</v>
      </c>
      <c r="B200" s="4" t="str">
        <f>INDEX('Edited Data'!$A$1:$CG$1461,MATCH($A200,'Edited Data'!$A$1:$A$1461,0),MATCH(B$1,'Edited Data'!$A$1:$CG$1,0))</f>
        <v>NA</v>
      </c>
      <c r="C200" s="4">
        <f>INDEX('Edited Data'!$A$1:$CG$1461,MATCH($A200,'Edited Data'!$A$1:$A$1461,0),MATCH(C$1,'Edited Data'!$A$1:$CG$1,0))</f>
        <v>104000</v>
      </c>
      <c r="E200">
        <v>324</v>
      </c>
      <c r="F200" s="6">
        <v>126175</v>
      </c>
      <c r="H200">
        <v>480</v>
      </c>
      <c r="I200" s="6">
        <v>89471</v>
      </c>
    </row>
    <row r="201" spans="1:9">
      <c r="A201">
        <v>200</v>
      </c>
      <c r="B201" s="4" t="str">
        <f>INDEX('Edited Data'!$A$1:$CG$1461,MATCH($A201,'Edited Data'!$A$1:$A$1461,0),MATCH(B$1,'Edited Data'!$A$1:$CG$1,0))</f>
        <v>Attached</v>
      </c>
      <c r="C201" s="4">
        <f>INDEX('Edited Data'!$A$1:$CG$1461,MATCH($A201,'Edited Data'!$A$1:$A$1461,0),MATCH(C$1,'Edited Data'!$A$1:$CG$1,0))</f>
        <v>274900</v>
      </c>
      <c r="E201">
        <v>327</v>
      </c>
      <c r="F201" s="6">
        <v>324000</v>
      </c>
      <c r="H201">
        <v>485</v>
      </c>
      <c r="I201" s="6">
        <v>132500</v>
      </c>
    </row>
    <row r="202" spans="1:9">
      <c r="A202">
        <v>201</v>
      </c>
      <c r="B202" s="4" t="str">
        <f>INDEX('Edited Data'!$A$1:$CG$1461,MATCH($A202,'Edited Data'!$A$1:$A$1461,0),MATCH(B$1,'Edited Data'!$A$1:$CG$1,0))</f>
        <v>Attached</v>
      </c>
      <c r="C202" s="4">
        <f>INDEX('Edited Data'!$A$1:$CG$1461,MATCH($A202,'Edited Data'!$A$1:$A$1461,0),MATCH(C$1,'Edited Data'!$A$1:$CG$1,0))</f>
        <v>140000</v>
      </c>
      <c r="E202">
        <v>328</v>
      </c>
      <c r="F202" s="6">
        <v>145250</v>
      </c>
      <c r="H202">
        <v>491</v>
      </c>
      <c r="I202" s="6">
        <v>115000</v>
      </c>
    </row>
    <row r="203" spans="1:9">
      <c r="A203">
        <v>202</v>
      </c>
      <c r="B203" s="4" t="str">
        <f>INDEX('Edited Data'!$A$1:$CG$1461,MATCH($A203,'Edited Data'!$A$1:$A$1461,0),MATCH(B$1,'Edited Data'!$A$1:$CG$1,0))</f>
        <v>Not Attached</v>
      </c>
      <c r="C203" s="4">
        <f>INDEX('Edited Data'!$A$1:$CG$1461,MATCH($A203,'Edited Data'!$A$1:$A$1461,0),MATCH(C$1,'Edited Data'!$A$1:$CG$1,0))</f>
        <v>171500</v>
      </c>
      <c r="E203">
        <v>332</v>
      </c>
      <c r="F203" s="6">
        <v>139000</v>
      </c>
      <c r="H203">
        <v>494</v>
      </c>
      <c r="I203" s="6">
        <v>155000</v>
      </c>
    </row>
    <row r="204" spans="1:9">
      <c r="A204">
        <v>203</v>
      </c>
      <c r="B204" s="4" t="str">
        <f>INDEX('Edited Data'!$A$1:$CG$1461,MATCH($A204,'Edited Data'!$A$1:$A$1461,0),MATCH(B$1,'Edited Data'!$A$1:$CG$1,0))</f>
        <v>Attached</v>
      </c>
      <c r="C204" s="4">
        <f>INDEX('Edited Data'!$A$1:$CG$1461,MATCH($A204,'Edited Data'!$A$1:$A$1461,0),MATCH(C$1,'Edited Data'!$A$1:$CG$1,0))</f>
        <v>112000</v>
      </c>
      <c r="E204">
        <v>333</v>
      </c>
      <c r="F204" s="6">
        <v>284000</v>
      </c>
      <c r="H204">
        <v>496</v>
      </c>
      <c r="I204" s="6">
        <v>34900</v>
      </c>
    </row>
    <row r="205" spans="1:9">
      <c r="A205">
        <v>204</v>
      </c>
      <c r="B205" s="4" t="str">
        <f>INDEX('Edited Data'!$A$1:$CG$1461,MATCH($A205,'Edited Data'!$A$1:$A$1461,0),MATCH(B$1,'Edited Data'!$A$1:$CG$1,0))</f>
        <v>Attached</v>
      </c>
      <c r="C205" s="4">
        <f>INDEX('Edited Data'!$A$1:$CG$1461,MATCH($A205,'Edited Data'!$A$1:$A$1461,0),MATCH(C$1,'Edited Data'!$A$1:$CG$1,0))</f>
        <v>149000</v>
      </c>
      <c r="E205">
        <v>334</v>
      </c>
      <c r="F205" s="6">
        <v>207000</v>
      </c>
      <c r="H205">
        <v>498</v>
      </c>
      <c r="I205" s="6">
        <v>184000</v>
      </c>
    </row>
    <row r="206" spans="1:9">
      <c r="A206">
        <v>205</v>
      </c>
      <c r="B206" s="4" t="str">
        <f>INDEX('Edited Data'!$A$1:$CG$1461,MATCH($A206,'Edited Data'!$A$1:$A$1461,0),MATCH(B$1,'Edited Data'!$A$1:$CG$1,0))</f>
        <v>Not Attached</v>
      </c>
      <c r="C206" s="4">
        <f>INDEX('Edited Data'!$A$1:$CG$1461,MATCH($A206,'Edited Data'!$A$1:$A$1461,0),MATCH(C$1,'Edited Data'!$A$1:$CG$1,0))</f>
        <v>110000</v>
      </c>
      <c r="E206">
        <v>335</v>
      </c>
      <c r="F206" s="6">
        <v>192000</v>
      </c>
      <c r="H206">
        <v>501</v>
      </c>
      <c r="I206" s="6">
        <v>113000</v>
      </c>
    </row>
    <row r="207" spans="1:9">
      <c r="A207">
        <v>206</v>
      </c>
      <c r="B207" s="4" t="str">
        <f>INDEX('Edited Data'!$A$1:$CG$1461,MATCH($A207,'Edited Data'!$A$1:$A$1461,0),MATCH(B$1,'Edited Data'!$A$1:$CG$1,0))</f>
        <v>Attached</v>
      </c>
      <c r="C207" s="4">
        <f>INDEX('Edited Data'!$A$1:$CG$1461,MATCH($A207,'Edited Data'!$A$1:$A$1461,0),MATCH(C$1,'Edited Data'!$A$1:$CG$1,0))</f>
        <v>180500</v>
      </c>
      <c r="E207">
        <v>336</v>
      </c>
      <c r="F207" s="6">
        <v>228950</v>
      </c>
      <c r="H207">
        <v>503</v>
      </c>
      <c r="I207" s="6">
        <v>140000</v>
      </c>
    </row>
    <row r="208" spans="1:9">
      <c r="A208">
        <v>207</v>
      </c>
      <c r="B208" s="4" t="str">
        <f>INDEX('Edited Data'!$A$1:$CG$1461,MATCH($A208,'Edited Data'!$A$1:$A$1461,0),MATCH(B$1,'Edited Data'!$A$1:$CG$1,0))</f>
        <v>Attached</v>
      </c>
      <c r="C208" s="4">
        <f>INDEX('Edited Data'!$A$1:$CG$1461,MATCH($A208,'Edited Data'!$A$1:$A$1461,0),MATCH(C$1,'Edited Data'!$A$1:$CG$1,0))</f>
        <v>143900</v>
      </c>
      <c r="E208">
        <v>337</v>
      </c>
      <c r="F208" s="6">
        <v>377426</v>
      </c>
      <c r="H208">
        <v>506</v>
      </c>
      <c r="I208" s="6">
        <v>124500</v>
      </c>
    </row>
    <row r="209" spans="1:9">
      <c r="A209">
        <v>208</v>
      </c>
      <c r="B209" s="4" t="str">
        <f>INDEX('Edited Data'!$A$1:$CG$1461,MATCH($A209,'Edited Data'!$A$1:$A$1461,0),MATCH(B$1,'Edited Data'!$A$1:$CG$1,0))</f>
        <v>Attached</v>
      </c>
      <c r="C209" s="4">
        <f>INDEX('Edited Data'!$A$1:$CG$1461,MATCH($A209,'Edited Data'!$A$1:$A$1461,0),MATCH(C$1,'Edited Data'!$A$1:$CG$1,0))</f>
        <v>141000</v>
      </c>
      <c r="E209">
        <v>338</v>
      </c>
      <c r="F209" s="6">
        <v>214000</v>
      </c>
      <c r="H209">
        <v>509</v>
      </c>
      <c r="I209" s="6">
        <v>161000</v>
      </c>
    </row>
    <row r="210" spans="1:9">
      <c r="A210">
        <v>209</v>
      </c>
      <c r="B210" s="4" t="str">
        <f>INDEX('Edited Data'!$A$1:$CG$1461,MATCH($A210,'Edited Data'!$A$1:$A$1461,0),MATCH(B$1,'Edited Data'!$A$1:$CG$1,0))</f>
        <v>Attached</v>
      </c>
      <c r="C210" s="4">
        <f>INDEX('Edited Data'!$A$1:$CG$1461,MATCH($A210,'Edited Data'!$A$1:$A$1461,0),MATCH(C$1,'Edited Data'!$A$1:$CG$1,0))</f>
        <v>277000</v>
      </c>
      <c r="E210">
        <v>339</v>
      </c>
      <c r="F210" s="6">
        <v>202500</v>
      </c>
      <c r="H210">
        <v>511</v>
      </c>
      <c r="I210" s="6">
        <v>164900</v>
      </c>
    </row>
    <row r="211" spans="1:9">
      <c r="A211">
        <v>210</v>
      </c>
      <c r="B211" s="4" t="str">
        <f>INDEX('Edited Data'!$A$1:$CG$1461,MATCH($A211,'Edited Data'!$A$1:$A$1461,0),MATCH(B$1,'Edited Data'!$A$1:$CG$1,0))</f>
        <v>Attached</v>
      </c>
      <c r="C211" s="4">
        <f>INDEX('Edited Data'!$A$1:$CG$1461,MATCH($A211,'Edited Data'!$A$1:$A$1461,0),MATCH(C$1,'Edited Data'!$A$1:$CG$1,0))</f>
        <v>145000</v>
      </c>
      <c r="E211">
        <v>340</v>
      </c>
      <c r="F211" s="6">
        <v>155000</v>
      </c>
      <c r="H211">
        <v>513</v>
      </c>
      <c r="I211" s="6">
        <v>129900</v>
      </c>
    </row>
    <row r="212" spans="1:9">
      <c r="A212">
        <v>211</v>
      </c>
      <c r="B212" s="4" t="str">
        <f>INDEX('Edited Data'!$A$1:$CG$1461,MATCH($A212,'Edited Data'!$A$1:$A$1461,0),MATCH(B$1,'Edited Data'!$A$1:$CG$1,0))</f>
        <v>NA</v>
      </c>
      <c r="C212" s="4">
        <f>INDEX('Edited Data'!$A$1:$CG$1461,MATCH($A212,'Edited Data'!$A$1:$A$1461,0),MATCH(C$1,'Edited Data'!$A$1:$CG$1,0))</f>
        <v>98000</v>
      </c>
      <c r="E212">
        <v>341</v>
      </c>
      <c r="F212" s="6">
        <v>202900</v>
      </c>
      <c r="H212">
        <v>515</v>
      </c>
      <c r="I212" s="6">
        <v>96500</v>
      </c>
    </row>
    <row r="213" spans="1:9">
      <c r="A213">
        <v>212</v>
      </c>
      <c r="B213" s="4" t="str">
        <f>INDEX('Edited Data'!$A$1:$CG$1461,MATCH($A213,'Edited Data'!$A$1:$A$1461,0),MATCH(B$1,'Edited Data'!$A$1:$CG$1,0))</f>
        <v>Attached</v>
      </c>
      <c r="C213" s="4">
        <f>INDEX('Edited Data'!$A$1:$CG$1461,MATCH($A213,'Edited Data'!$A$1:$A$1461,0),MATCH(C$1,'Edited Data'!$A$1:$CG$1,0))</f>
        <v>186000</v>
      </c>
      <c r="E213">
        <v>344</v>
      </c>
      <c r="F213" s="6">
        <v>266000</v>
      </c>
      <c r="H213">
        <v>520</v>
      </c>
      <c r="I213" s="6">
        <v>234000</v>
      </c>
    </row>
    <row r="214" spans="1:9">
      <c r="A214">
        <v>213</v>
      </c>
      <c r="B214" s="4" t="str">
        <f>INDEX('Edited Data'!$A$1:$CG$1461,MATCH($A214,'Edited Data'!$A$1:$A$1461,0),MATCH(B$1,'Edited Data'!$A$1:$CG$1,0))</f>
        <v>Attached</v>
      </c>
      <c r="C214" s="4">
        <f>INDEX('Edited Data'!$A$1:$CG$1461,MATCH($A214,'Edited Data'!$A$1:$A$1461,0),MATCH(C$1,'Edited Data'!$A$1:$CG$1,0))</f>
        <v>252678</v>
      </c>
      <c r="E214">
        <v>345</v>
      </c>
      <c r="F214" s="6">
        <v>85000</v>
      </c>
      <c r="H214">
        <v>521</v>
      </c>
      <c r="I214" s="6">
        <v>106250</v>
      </c>
    </row>
    <row r="215" spans="1:9">
      <c r="A215">
        <v>214</v>
      </c>
      <c r="B215" s="4" t="str">
        <f>INDEX('Edited Data'!$A$1:$CG$1461,MATCH($A215,'Edited Data'!$A$1:$A$1461,0),MATCH(B$1,'Edited Data'!$A$1:$CG$1,0))</f>
        <v>Attached</v>
      </c>
      <c r="C215" s="4">
        <f>INDEX('Edited Data'!$A$1:$CG$1461,MATCH($A215,'Edited Data'!$A$1:$A$1461,0),MATCH(C$1,'Edited Data'!$A$1:$CG$1,0))</f>
        <v>156000</v>
      </c>
      <c r="E215">
        <v>347</v>
      </c>
      <c r="F215" s="6">
        <v>151500</v>
      </c>
      <c r="H215">
        <v>523</v>
      </c>
      <c r="I215" s="6">
        <v>159000</v>
      </c>
    </row>
    <row r="216" spans="1:9">
      <c r="A216">
        <v>215</v>
      </c>
      <c r="B216" s="4" t="str">
        <f>INDEX('Edited Data'!$A$1:$CG$1461,MATCH($A216,'Edited Data'!$A$1:$A$1461,0),MATCH(B$1,'Edited Data'!$A$1:$CG$1,0))</f>
        <v>Attached</v>
      </c>
      <c r="C216" s="4">
        <f>INDEX('Edited Data'!$A$1:$CG$1461,MATCH($A216,'Edited Data'!$A$1:$A$1461,0),MATCH(C$1,'Edited Data'!$A$1:$CG$1,0))</f>
        <v>161750</v>
      </c>
      <c r="E216">
        <v>348</v>
      </c>
      <c r="F216" s="6">
        <v>157500</v>
      </c>
      <c r="H216">
        <v>524</v>
      </c>
      <c r="I216" s="6">
        <v>184750</v>
      </c>
    </row>
    <row r="217" spans="1:9">
      <c r="A217">
        <v>216</v>
      </c>
      <c r="B217" s="4" t="str">
        <f>INDEX('Edited Data'!$A$1:$CG$1461,MATCH($A217,'Edited Data'!$A$1:$A$1461,0),MATCH(B$1,'Edited Data'!$A$1:$CG$1,0))</f>
        <v>Attached</v>
      </c>
      <c r="C217" s="4">
        <f>INDEX('Edited Data'!$A$1:$CG$1461,MATCH($A217,'Edited Data'!$A$1:$A$1461,0),MATCH(C$1,'Edited Data'!$A$1:$CG$1,0))</f>
        <v>134450</v>
      </c>
      <c r="E217">
        <v>350</v>
      </c>
      <c r="F217" s="6">
        <v>437154</v>
      </c>
      <c r="H217">
        <v>529</v>
      </c>
      <c r="I217" s="6">
        <v>86000</v>
      </c>
    </row>
    <row r="218" spans="1:9">
      <c r="A218">
        <v>217</v>
      </c>
      <c r="B218" s="4" t="str">
        <f>INDEX('Edited Data'!$A$1:$CG$1461,MATCH($A218,'Edited Data'!$A$1:$A$1461,0),MATCH(B$1,'Edited Data'!$A$1:$CG$1,0))</f>
        <v>Attached</v>
      </c>
      <c r="C218" s="4">
        <f>INDEX('Edited Data'!$A$1:$CG$1461,MATCH($A218,'Edited Data'!$A$1:$A$1461,0),MATCH(C$1,'Edited Data'!$A$1:$CG$1,0))</f>
        <v>210000</v>
      </c>
      <c r="E218">
        <v>351</v>
      </c>
      <c r="F218" s="6">
        <v>318061</v>
      </c>
      <c r="H218">
        <v>532</v>
      </c>
      <c r="I218" s="6">
        <v>128000</v>
      </c>
    </row>
    <row r="219" spans="1:9">
      <c r="A219">
        <v>218</v>
      </c>
      <c r="B219" s="4" t="str">
        <f>INDEX('Edited Data'!$A$1:$CG$1461,MATCH($A219,'Edited Data'!$A$1:$A$1461,0),MATCH(B$1,'Edited Data'!$A$1:$CG$1,0))</f>
        <v>Not Attached</v>
      </c>
      <c r="C219" s="4">
        <f>INDEX('Edited Data'!$A$1:$CG$1461,MATCH($A219,'Edited Data'!$A$1:$A$1461,0),MATCH(C$1,'Edited Data'!$A$1:$CG$1,0))</f>
        <v>107000</v>
      </c>
      <c r="E219">
        <v>352</v>
      </c>
      <c r="F219" s="6">
        <v>190000</v>
      </c>
      <c r="H219">
        <v>533</v>
      </c>
      <c r="I219" s="6">
        <v>107500</v>
      </c>
    </row>
    <row r="220" spans="1:9">
      <c r="A220">
        <v>219</v>
      </c>
      <c r="B220" s="4" t="str">
        <f>INDEX('Edited Data'!$A$1:$CG$1461,MATCH($A220,'Edited Data'!$A$1:$A$1461,0),MATCH(B$1,'Edited Data'!$A$1:$CG$1,0))</f>
        <v>Attached</v>
      </c>
      <c r="C220" s="4">
        <f>INDEX('Edited Data'!$A$1:$CG$1461,MATCH($A220,'Edited Data'!$A$1:$A$1461,0),MATCH(C$1,'Edited Data'!$A$1:$CG$1,0))</f>
        <v>311500</v>
      </c>
      <c r="E220">
        <v>355</v>
      </c>
      <c r="F220" s="6">
        <v>140000</v>
      </c>
      <c r="H220">
        <v>534</v>
      </c>
      <c r="I220" s="6">
        <v>39300</v>
      </c>
    </row>
    <row r="221" spans="1:9">
      <c r="A221">
        <v>220</v>
      </c>
      <c r="B221" s="4" t="str">
        <f>INDEX('Edited Data'!$A$1:$CG$1461,MATCH($A221,'Edited Data'!$A$1:$A$1461,0),MATCH(B$1,'Edited Data'!$A$1:$CG$1,0))</f>
        <v>Attached</v>
      </c>
      <c r="C221" s="4">
        <f>INDEX('Edited Data'!$A$1:$CG$1461,MATCH($A221,'Edited Data'!$A$1:$A$1461,0),MATCH(C$1,'Edited Data'!$A$1:$CG$1,0))</f>
        <v>167240</v>
      </c>
      <c r="E221">
        <v>356</v>
      </c>
      <c r="F221" s="6">
        <v>177500</v>
      </c>
      <c r="H221">
        <v>536</v>
      </c>
      <c r="I221" s="6">
        <v>107500</v>
      </c>
    </row>
    <row r="222" spans="1:9">
      <c r="A222">
        <v>221</v>
      </c>
      <c r="B222" s="4" t="str">
        <f>INDEX('Edited Data'!$A$1:$CG$1461,MATCH($A222,'Edited Data'!$A$1:$A$1461,0),MATCH(B$1,'Edited Data'!$A$1:$CG$1,0))</f>
        <v>Attached</v>
      </c>
      <c r="C222" s="4">
        <f>INDEX('Edited Data'!$A$1:$CG$1461,MATCH($A222,'Edited Data'!$A$1:$A$1461,0),MATCH(C$1,'Edited Data'!$A$1:$CG$1,0))</f>
        <v>204900</v>
      </c>
      <c r="E222">
        <v>357</v>
      </c>
      <c r="F222" s="6">
        <v>173000</v>
      </c>
      <c r="H222">
        <v>538</v>
      </c>
      <c r="I222" s="6">
        <v>111250</v>
      </c>
    </row>
    <row r="223" spans="1:9">
      <c r="A223">
        <v>222</v>
      </c>
      <c r="B223" s="4" t="str">
        <f>INDEX('Edited Data'!$A$1:$CG$1461,MATCH($A223,'Edited Data'!$A$1:$A$1461,0),MATCH(B$1,'Edited Data'!$A$1:$CG$1,0))</f>
        <v>Not Attached</v>
      </c>
      <c r="C223" s="4">
        <f>INDEX('Edited Data'!$A$1:$CG$1461,MATCH($A223,'Edited Data'!$A$1:$A$1461,0),MATCH(C$1,'Edited Data'!$A$1:$CG$1,0))</f>
        <v>200000</v>
      </c>
      <c r="E223">
        <v>358</v>
      </c>
      <c r="F223" s="6">
        <v>134000</v>
      </c>
      <c r="H223">
        <v>542</v>
      </c>
      <c r="I223" s="6">
        <v>248000</v>
      </c>
    </row>
    <row r="224" spans="1:9">
      <c r="A224">
        <v>223</v>
      </c>
      <c r="B224" s="4" t="str">
        <f>INDEX('Edited Data'!$A$1:$CG$1461,MATCH($A224,'Edited Data'!$A$1:$A$1461,0),MATCH(B$1,'Edited Data'!$A$1:$CG$1,0))</f>
        <v>Attached</v>
      </c>
      <c r="C224" s="4">
        <f>INDEX('Edited Data'!$A$1:$CG$1461,MATCH($A224,'Edited Data'!$A$1:$A$1461,0),MATCH(C$1,'Edited Data'!$A$1:$CG$1,0))</f>
        <v>179900</v>
      </c>
      <c r="E224">
        <v>360</v>
      </c>
      <c r="F224" s="6">
        <v>280000</v>
      </c>
      <c r="H224">
        <v>547</v>
      </c>
      <c r="I224" s="6">
        <v>210000</v>
      </c>
    </row>
    <row r="225" spans="1:9">
      <c r="A225">
        <v>224</v>
      </c>
      <c r="B225" s="4" t="str">
        <f>INDEX('Edited Data'!$A$1:$CG$1461,MATCH($A225,'Edited Data'!$A$1:$A$1461,0),MATCH(B$1,'Edited Data'!$A$1:$CG$1,0))</f>
        <v>Not Attached</v>
      </c>
      <c r="C225" s="4">
        <f>INDEX('Edited Data'!$A$1:$CG$1461,MATCH($A225,'Edited Data'!$A$1:$A$1461,0),MATCH(C$1,'Edited Data'!$A$1:$CG$1,0))</f>
        <v>97000</v>
      </c>
      <c r="E225">
        <v>361</v>
      </c>
      <c r="F225" s="6">
        <v>156000</v>
      </c>
      <c r="H225">
        <v>548</v>
      </c>
      <c r="I225" s="6">
        <v>129500</v>
      </c>
    </row>
    <row r="226" spans="1:9">
      <c r="A226">
        <v>225</v>
      </c>
      <c r="B226" s="4" t="str">
        <f>INDEX('Edited Data'!$A$1:$CG$1461,MATCH($A226,'Edited Data'!$A$1:$A$1461,0),MATCH(B$1,'Edited Data'!$A$1:$CG$1,0))</f>
        <v>Attached</v>
      </c>
      <c r="C226" s="4">
        <f>INDEX('Edited Data'!$A$1:$CG$1461,MATCH($A226,'Edited Data'!$A$1:$A$1461,0),MATCH(C$1,'Edited Data'!$A$1:$CG$1,0))</f>
        <v>386250</v>
      </c>
      <c r="E226">
        <v>365</v>
      </c>
      <c r="F226" s="6">
        <v>190000</v>
      </c>
      <c r="H226">
        <v>549</v>
      </c>
      <c r="I226" s="6">
        <v>125000</v>
      </c>
    </row>
    <row r="227" spans="1:9">
      <c r="A227">
        <v>226</v>
      </c>
      <c r="B227" s="4" t="str">
        <f>INDEX('Edited Data'!$A$1:$CG$1461,MATCH($A227,'Edited Data'!$A$1:$A$1461,0),MATCH(B$1,'Edited Data'!$A$1:$CG$1,0))</f>
        <v>Not Attached</v>
      </c>
      <c r="C227" s="4">
        <f>INDEX('Edited Data'!$A$1:$CG$1461,MATCH($A227,'Edited Data'!$A$1:$A$1461,0),MATCH(C$1,'Edited Data'!$A$1:$CG$1,0))</f>
        <v>112000</v>
      </c>
      <c r="E227">
        <v>367</v>
      </c>
      <c r="F227" s="6">
        <v>159000</v>
      </c>
      <c r="H227">
        <v>550</v>
      </c>
      <c r="I227" s="6">
        <v>263000</v>
      </c>
    </row>
    <row r="228" spans="1:9">
      <c r="A228">
        <v>227</v>
      </c>
      <c r="B228" s="4" t="str">
        <f>INDEX('Edited Data'!$A$1:$CG$1461,MATCH($A228,'Edited Data'!$A$1:$A$1461,0),MATCH(B$1,'Edited Data'!$A$1:$CG$1,0))</f>
        <v>Attached</v>
      </c>
      <c r="C228" s="4">
        <f>INDEX('Edited Data'!$A$1:$CG$1461,MATCH($A228,'Edited Data'!$A$1:$A$1461,0),MATCH(C$1,'Edited Data'!$A$1:$CG$1,0))</f>
        <v>290000</v>
      </c>
      <c r="E228">
        <v>369</v>
      </c>
      <c r="F228" s="6">
        <v>132000</v>
      </c>
      <c r="H228">
        <v>554</v>
      </c>
      <c r="I228" s="6">
        <v>108000</v>
      </c>
    </row>
    <row r="229" spans="1:9">
      <c r="A229">
        <v>228</v>
      </c>
      <c r="B229" s="4" t="str">
        <f>INDEX('Edited Data'!$A$1:$CG$1461,MATCH($A229,'Edited Data'!$A$1:$A$1461,0),MATCH(B$1,'Edited Data'!$A$1:$CG$1,0))</f>
        <v>Not Attached</v>
      </c>
      <c r="C229" s="4">
        <f>INDEX('Edited Data'!$A$1:$CG$1461,MATCH($A229,'Edited Data'!$A$1:$A$1461,0),MATCH(C$1,'Edited Data'!$A$1:$CG$1,0))</f>
        <v>106000</v>
      </c>
      <c r="E229">
        <v>371</v>
      </c>
      <c r="F229" s="6">
        <v>172400</v>
      </c>
      <c r="H229">
        <v>555</v>
      </c>
      <c r="I229" s="6">
        <v>284000</v>
      </c>
    </row>
    <row r="230" spans="1:9">
      <c r="A230">
        <v>229</v>
      </c>
      <c r="B230" s="4" t="str">
        <f>INDEX('Edited Data'!$A$1:$CG$1461,MATCH($A230,'Edited Data'!$A$1:$A$1461,0),MATCH(B$1,'Edited Data'!$A$1:$CG$1,0))</f>
        <v>Not Attached</v>
      </c>
      <c r="C230" s="4">
        <f>INDEX('Edited Data'!$A$1:$CG$1461,MATCH($A230,'Edited Data'!$A$1:$A$1461,0),MATCH(C$1,'Edited Data'!$A$1:$CG$1,0))</f>
        <v>125000</v>
      </c>
      <c r="E230">
        <v>373</v>
      </c>
      <c r="F230" s="6">
        <v>125000</v>
      </c>
      <c r="H230">
        <v>556</v>
      </c>
      <c r="I230" s="6">
        <v>113000</v>
      </c>
    </row>
    <row r="231" spans="1:9">
      <c r="A231">
        <v>230</v>
      </c>
      <c r="B231" s="4" t="str">
        <f>INDEX('Edited Data'!$A$1:$CG$1461,MATCH($A231,'Edited Data'!$A$1:$A$1461,0),MATCH(B$1,'Edited Data'!$A$1:$CG$1,0))</f>
        <v>Attached</v>
      </c>
      <c r="C231" s="4">
        <f>INDEX('Edited Data'!$A$1:$CG$1461,MATCH($A231,'Edited Data'!$A$1:$A$1461,0),MATCH(C$1,'Edited Data'!$A$1:$CG$1,0))</f>
        <v>192500</v>
      </c>
      <c r="E231">
        <v>374</v>
      </c>
      <c r="F231" s="6">
        <v>123000</v>
      </c>
      <c r="H231">
        <v>558</v>
      </c>
      <c r="I231" s="6">
        <v>108000</v>
      </c>
    </row>
    <row r="232" spans="1:9">
      <c r="A232">
        <v>231</v>
      </c>
      <c r="B232" s="4" t="str">
        <f>INDEX('Edited Data'!$A$1:$CG$1461,MATCH($A232,'Edited Data'!$A$1:$A$1461,0),MATCH(B$1,'Edited Data'!$A$1:$CG$1,0))</f>
        <v>Attached</v>
      </c>
      <c r="C232" s="4">
        <f>INDEX('Edited Data'!$A$1:$CG$1461,MATCH($A232,'Edited Data'!$A$1:$A$1461,0),MATCH(C$1,'Edited Data'!$A$1:$CG$1,0))</f>
        <v>148000</v>
      </c>
      <c r="E232">
        <v>378</v>
      </c>
      <c r="F232" s="6">
        <v>340000</v>
      </c>
      <c r="H232">
        <v>561</v>
      </c>
      <c r="I232" s="6">
        <v>121500</v>
      </c>
    </row>
    <row r="233" spans="1:9">
      <c r="A233">
        <v>232</v>
      </c>
      <c r="B233" s="4" t="str">
        <f>INDEX('Edited Data'!$A$1:$CG$1461,MATCH($A233,'Edited Data'!$A$1:$A$1461,0),MATCH(B$1,'Edited Data'!$A$1:$CG$1,0))</f>
        <v>Attached</v>
      </c>
      <c r="C233" s="4">
        <f>INDEX('Edited Data'!$A$1:$CG$1461,MATCH($A233,'Edited Data'!$A$1:$A$1461,0),MATCH(C$1,'Edited Data'!$A$1:$CG$1,0))</f>
        <v>403000</v>
      </c>
      <c r="E233">
        <v>379</v>
      </c>
      <c r="F233" s="6">
        <v>394432</v>
      </c>
      <c r="H233">
        <v>563</v>
      </c>
      <c r="I233" s="6">
        <v>108000</v>
      </c>
    </row>
    <row r="234" spans="1:9">
      <c r="A234">
        <v>233</v>
      </c>
      <c r="B234" s="4" t="str">
        <f>INDEX('Edited Data'!$A$1:$CG$1461,MATCH($A234,'Edited Data'!$A$1:$A$1461,0),MATCH(B$1,'Edited Data'!$A$1:$CG$1,0))</f>
        <v>Attached</v>
      </c>
      <c r="C234" s="4">
        <f>INDEX('Edited Data'!$A$1:$CG$1461,MATCH($A234,'Edited Data'!$A$1:$A$1461,0),MATCH(C$1,'Edited Data'!$A$1:$CG$1,0))</f>
        <v>94500</v>
      </c>
      <c r="E234">
        <v>380</v>
      </c>
      <c r="F234" s="6">
        <v>179000</v>
      </c>
      <c r="H234">
        <v>564</v>
      </c>
      <c r="I234" s="6">
        <v>185000</v>
      </c>
    </row>
    <row r="235" spans="1:9">
      <c r="A235">
        <v>234</v>
      </c>
      <c r="B235" s="4" t="str">
        <f>INDEX('Edited Data'!$A$1:$CG$1461,MATCH($A235,'Edited Data'!$A$1:$A$1461,0),MATCH(B$1,'Edited Data'!$A$1:$CG$1,0))</f>
        <v>Attached</v>
      </c>
      <c r="C235" s="4">
        <f>INDEX('Edited Data'!$A$1:$CG$1461,MATCH($A235,'Edited Data'!$A$1:$A$1461,0),MATCH(C$1,'Edited Data'!$A$1:$CG$1,0))</f>
        <v>128200</v>
      </c>
      <c r="E235">
        <v>382</v>
      </c>
      <c r="F235" s="6">
        <v>187750</v>
      </c>
      <c r="H235">
        <v>566</v>
      </c>
      <c r="I235" s="6">
        <v>128000</v>
      </c>
    </row>
    <row r="236" spans="1:9">
      <c r="A236">
        <v>235</v>
      </c>
      <c r="B236" s="4" t="str">
        <f>INDEX('Edited Data'!$A$1:$CG$1461,MATCH($A236,'Edited Data'!$A$1:$A$1461,0),MATCH(B$1,'Edited Data'!$A$1:$CG$1,0))</f>
        <v>Not Attached</v>
      </c>
      <c r="C236" s="4">
        <f>INDEX('Edited Data'!$A$1:$CG$1461,MATCH($A236,'Edited Data'!$A$1:$A$1461,0),MATCH(C$1,'Edited Data'!$A$1:$CG$1,0))</f>
        <v>216500</v>
      </c>
      <c r="E236">
        <v>383</v>
      </c>
      <c r="F236" s="6">
        <v>213500</v>
      </c>
      <c r="H236">
        <v>567</v>
      </c>
      <c r="I236" s="6">
        <v>325000</v>
      </c>
    </row>
    <row r="237" spans="1:9">
      <c r="A237">
        <v>236</v>
      </c>
      <c r="B237" s="4" t="str">
        <f>INDEX('Edited Data'!$A$1:$CG$1461,MATCH($A237,'Edited Data'!$A$1:$A$1461,0),MATCH(B$1,'Edited Data'!$A$1:$CG$1,0))</f>
        <v>Not Attached</v>
      </c>
      <c r="C237" s="4">
        <f>INDEX('Edited Data'!$A$1:$CG$1461,MATCH($A237,'Edited Data'!$A$1:$A$1461,0),MATCH(C$1,'Edited Data'!$A$1:$CG$1,0))</f>
        <v>89500</v>
      </c>
      <c r="E237">
        <v>385</v>
      </c>
      <c r="F237" s="6">
        <v>240000</v>
      </c>
      <c r="H237">
        <v>569</v>
      </c>
      <c r="I237" s="6">
        <v>316600</v>
      </c>
    </row>
    <row r="238" spans="1:9">
      <c r="A238">
        <v>237</v>
      </c>
      <c r="B238" s="4" t="str">
        <f>INDEX('Edited Data'!$A$1:$CG$1461,MATCH($A238,'Edited Data'!$A$1:$A$1461,0),MATCH(B$1,'Edited Data'!$A$1:$CG$1,0))</f>
        <v>Attached</v>
      </c>
      <c r="C238" s="4">
        <f>INDEX('Edited Data'!$A$1:$CG$1461,MATCH($A238,'Edited Data'!$A$1:$A$1461,0),MATCH(C$1,'Edited Data'!$A$1:$CG$1,0))</f>
        <v>185500</v>
      </c>
      <c r="E238">
        <v>386</v>
      </c>
      <c r="F238" s="6">
        <v>192000</v>
      </c>
      <c r="H238">
        <v>570</v>
      </c>
      <c r="I238" s="6">
        <v>135960</v>
      </c>
    </row>
    <row r="239" spans="1:9">
      <c r="A239">
        <v>238</v>
      </c>
      <c r="B239" s="4" t="str">
        <f>INDEX('Edited Data'!$A$1:$CG$1461,MATCH($A239,'Edited Data'!$A$1:$A$1461,0),MATCH(B$1,'Edited Data'!$A$1:$CG$1,0))</f>
        <v>Attached</v>
      </c>
      <c r="C239" s="4">
        <f>INDEX('Edited Data'!$A$1:$CG$1461,MATCH($A239,'Edited Data'!$A$1:$A$1461,0),MATCH(C$1,'Edited Data'!$A$1:$CG$1,0))</f>
        <v>194500</v>
      </c>
      <c r="E239">
        <v>389</v>
      </c>
      <c r="F239" s="6">
        <v>191000</v>
      </c>
      <c r="H239">
        <v>571</v>
      </c>
      <c r="I239" s="6">
        <v>142600</v>
      </c>
    </row>
    <row r="240" spans="1:9">
      <c r="A240">
        <v>239</v>
      </c>
      <c r="B240" s="4" t="str">
        <f>INDEX('Edited Data'!$A$1:$CG$1461,MATCH($A240,'Edited Data'!$A$1:$A$1461,0),MATCH(B$1,'Edited Data'!$A$1:$CG$1,0))</f>
        <v>Attached</v>
      </c>
      <c r="C240" s="4">
        <f>INDEX('Edited Data'!$A$1:$CG$1461,MATCH($A240,'Edited Data'!$A$1:$A$1461,0),MATCH(C$1,'Edited Data'!$A$1:$CG$1,0))</f>
        <v>318000</v>
      </c>
      <c r="E240">
        <v>393</v>
      </c>
      <c r="F240" s="6">
        <v>106500</v>
      </c>
      <c r="H240">
        <v>574</v>
      </c>
      <c r="I240" s="6">
        <v>170000</v>
      </c>
    </row>
    <row r="241" spans="1:9">
      <c r="A241">
        <v>240</v>
      </c>
      <c r="B241" s="4" t="str">
        <f>INDEX('Edited Data'!$A$1:$CG$1461,MATCH($A241,'Edited Data'!$A$1:$A$1461,0),MATCH(B$1,'Edited Data'!$A$1:$CG$1,0))</f>
        <v>Not Attached</v>
      </c>
      <c r="C241" s="4">
        <f>INDEX('Edited Data'!$A$1:$CG$1461,MATCH($A241,'Edited Data'!$A$1:$A$1461,0),MATCH(C$1,'Edited Data'!$A$1:$CG$1,0))</f>
        <v>113000</v>
      </c>
      <c r="E241">
        <v>396</v>
      </c>
      <c r="F241" s="6">
        <v>129000</v>
      </c>
      <c r="H241">
        <v>575</v>
      </c>
      <c r="I241" s="6">
        <v>139000</v>
      </c>
    </row>
    <row r="242" spans="1:9">
      <c r="A242">
        <v>241</v>
      </c>
      <c r="B242" s="4" t="str">
        <f>INDEX('Edited Data'!$A$1:$CG$1461,MATCH($A242,'Edited Data'!$A$1:$A$1461,0),MATCH(B$1,'Edited Data'!$A$1:$CG$1,0))</f>
        <v>Attached</v>
      </c>
      <c r="C242" s="4">
        <f>INDEX('Edited Data'!$A$1:$CG$1461,MATCH($A242,'Edited Data'!$A$1:$A$1461,0),MATCH(C$1,'Edited Data'!$A$1:$CG$1,0))</f>
        <v>262500</v>
      </c>
      <c r="E242">
        <v>398</v>
      </c>
      <c r="F242" s="6">
        <v>169500</v>
      </c>
      <c r="H242">
        <v>576</v>
      </c>
      <c r="I242" s="6">
        <v>118500</v>
      </c>
    </row>
    <row r="243" spans="1:9">
      <c r="A243">
        <v>242</v>
      </c>
      <c r="B243" s="4" t="str">
        <f>INDEX('Edited Data'!$A$1:$CG$1461,MATCH($A243,'Edited Data'!$A$1:$A$1461,0),MATCH(B$1,'Edited Data'!$A$1:$CG$1,0))</f>
        <v>NA</v>
      </c>
      <c r="C243" s="4">
        <f>INDEX('Edited Data'!$A$1:$CG$1461,MATCH($A243,'Edited Data'!$A$1:$A$1461,0),MATCH(C$1,'Edited Data'!$A$1:$CG$1,0))</f>
        <v>110500</v>
      </c>
      <c r="E243">
        <v>400</v>
      </c>
      <c r="F243" s="6">
        <v>241000</v>
      </c>
      <c r="H243">
        <v>577</v>
      </c>
      <c r="I243" s="6">
        <v>145000</v>
      </c>
    </row>
    <row r="244" spans="1:9">
      <c r="A244">
        <v>243</v>
      </c>
      <c r="B244" s="4" t="str">
        <f>INDEX('Edited Data'!$A$1:$CG$1461,MATCH($A244,'Edited Data'!$A$1:$A$1461,0),MATCH(B$1,'Edited Data'!$A$1:$CG$1,0))</f>
        <v>Attached</v>
      </c>
      <c r="C244" s="4">
        <f>INDEX('Edited Data'!$A$1:$CG$1461,MATCH($A244,'Edited Data'!$A$1:$A$1461,0),MATCH(C$1,'Edited Data'!$A$1:$CG$1,0))</f>
        <v>79000</v>
      </c>
      <c r="E244">
        <v>401</v>
      </c>
      <c r="F244" s="6">
        <v>245500</v>
      </c>
      <c r="H244">
        <v>579</v>
      </c>
      <c r="I244" s="6">
        <v>146000</v>
      </c>
    </row>
    <row r="245" spans="1:9">
      <c r="A245">
        <v>244</v>
      </c>
      <c r="B245" s="4" t="str">
        <f>INDEX('Edited Data'!$A$1:$CG$1461,MATCH($A245,'Edited Data'!$A$1:$A$1461,0),MATCH(B$1,'Edited Data'!$A$1:$CG$1,0))</f>
        <v>Attached</v>
      </c>
      <c r="C245" s="4">
        <f>INDEX('Edited Data'!$A$1:$CG$1461,MATCH($A245,'Edited Data'!$A$1:$A$1461,0),MATCH(C$1,'Edited Data'!$A$1:$CG$1,0))</f>
        <v>120000</v>
      </c>
      <c r="E245">
        <v>402</v>
      </c>
      <c r="F245" s="6">
        <v>164990</v>
      </c>
      <c r="H245">
        <v>583</v>
      </c>
      <c r="I245" s="6">
        <v>118500</v>
      </c>
    </row>
    <row r="246" spans="1:9">
      <c r="A246">
        <v>245</v>
      </c>
      <c r="B246" s="4" t="str">
        <f>INDEX('Edited Data'!$A$1:$CG$1461,MATCH($A246,'Edited Data'!$A$1:$A$1461,0),MATCH(B$1,'Edited Data'!$A$1:$CG$1,0))</f>
        <v>Attached</v>
      </c>
      <c r="C246" s="4">
        <f>INDEX('Edited Data'!$A$1:$CG$1461,MATCH($A246,'Edited Data'!$A$1:$A$1461,0),MATCH(C$1,'Edited Data'!$A$1:$CG$1,0))</f>
        <v>205000</v>
      </c>
      <c r="E246">
        <v>406</v>
      </c>
      <c r="F246" s="6">
        <v>150000</v>
      </c>
      <c r="H246">
        <v>584</v>
      </c>
      <c r="I246" s="6">
        <v>325000</v>
      </c>
    </row>
    <row r="247" spans="1:9">
      <c r="A247">
        <v>246</v>
      </c>
      <c r="B247" s="4" t="str">
        <f>INDEX('Edited Data'!$A$1:$CG$1461,MATCH($A247,'Edited Data'!$A$1:$A$1461,0),MATCH(B$1,'Edited Data'!$A$1:$CG$1,0))</f>
        <v>Attached</v>
      </c>
      <c r="C247" s="4">
        <f>INDEX('Edited Data'!$A$1:$CG$1461,MATCH($A247,'Edited Data'!$A$1:$A$1461,0),MATCH(C$1,'Edited Data'!$A$1:$CG$1,0))</f>
        <v>241500</v>
      </c>
      <c r="E247">
        <v>408</v>
      </c>
      <c r="F247" s="6">
        <v>177000</v>
      </c>
      <c r="H247">
        <v>585</v>
      </c>
      <c r="I247" s="6">
        <v>133000</v>
      </c>
    </row>
    <row r="248" spans="1:9">
      <c r="A248">
        <v>247</v>
      </c>
      <c r="B248" s="4" t="str">
        <f>INDEX('Edited Data'!$A$1:$CG$1461,MATCH($A248,'Edited Data'!$A$1:$A$1461,0),MATCH(B$1,'Edited Data'!$A$1:$CG$1,0))</f>
        <v>Not Attached</v>
      </c>
      <c r="C248" s="4">
        <f>INDEX('Edited Data'!$A$1:$CG$1461,MATCH($A248,'Edited Data'!$A$1:$A$1461,0),MATCH(C$1,'Edited Data'!$A$1:$CG$1,0))</f>
        <v>137000</v>
      </c>
      <c r="E248">
        <v>409</v>
      </c>
      <c r="F248" s="6">
        <v>280000</v>
      </c>
      <c r="H248">
        <v>587</v>
      </c>
      <c r="I248" s="6">
        <v>130000</v>
      </c>
    </row>
    <row r="249" spans="1:9">
      <c r="A249">
        <v>248</v>
      </c>
      <c r="B249" s="4" t="str">
        <f>INDEX('Edited Data'!$A$1:$CG$1461,MATCH($A249,'Edited Data'!$A$1:$A$1461,0),MATCH(B$1,'Edited Data'!$A$1:$CG$1,0))</f>
        <v>Attached</v>
      </c>
      <c r="C249" s="4">
        <f>INDEX('Edited Data'!$A$1:$CG$1461,MATCH($A249,'Edited Data'!$A$1:$A$1461,0),MATCH(C$1,'Edited Data'!$A$1:$CG$1,0))</f>
        <v>140000</v>
      </c>
      <c r="E249">
        <v>410</v>
      </c>
      <c r="F249" s="6">
        <v>339750</v>
      </c>
      <c r="H249">
        <v>588</v>
      </c>
      <c r="I249" s="6">
        <v>137000</v>
      </c>
    </row>
    <row r="250" spans="1:9">
      <c r="A250">
        <v>249</v>
      </c>
      <c r="B250" s="4" t="str">
        <f>INDEX('Edited Data'!$A$1:$CG$1461,MATCH($A250,'Edited Data'!$A$1:$A$1461,0),MATCH(B$1,'Edited Data'!$A$1:$CG$1,0))</f>
        <v>Attached</v>
      </c>
      <c r="C250" s="4">
        <f>INDEX('Edited Data'!$A$1:$CG$1461,MATCH($A250,'Edited Data'!$A$1:$A$1461,0),MATCH(C$1,'Edited Data'!$A$1:$CG$1,0))</f>
        <v>180000</v>
      </c>
      <c r="E250">
        <v>411</v>
      </c>
      <c r="F250" s="6">
        <v>60000</v>
      </c>
      <c r="H250">
        <v>590</v>
      </c>
      <c r="I250" s="6">
        <v>79500</v>
      </c>
    </row>
    <row r="251" spans="1:9">
      <c r="A251">
        <v>250</v>
      </c>
      <c r="B251" s="4" t="str">
        <f>INDEX('Edited Data'!$A$1:$CG$1461,MATCH($A251,'Edited Data'!$A$1:$A$1461,0),MATCH(B$1,'Edited Data'!$A$1:$CG$1,0))</f>
        <v>Attached</v>
      </c>
      <c r="C251" s="4">
        <f>INDEX('Edited Data'!$A$1:$CG$1461,MATCH($A251,'Edited Data'!$A$1:$A$1461,0),MATCH(C$1,'Edited Data'!$A$1:$CG$1,0))</f>
        <v>277000</v>
      </c>
      <c r="E251">
        <v>412</v>
      </c>
      <c r="F251" s="6">
        <v>145000</v>
      </c>
      <c r="H251">
        <v>592</v>
      </c>
      <c r="I251" s="6">
        <v>451950</v>
      </c>
    </row>
    <row r="252" spans="1:9">
      <c r="A252">
        <v>251</v>
      </c>
      <c r="B252" s="4" t="str">
        <f>INDEX('Edited Data'!$A$1:$CG$1461,MATCH($A252,'Edited Data'!$A$1:$A$1461,0),MATCH(B$1,'Edited Data'!$A$1:$CG$1,0))</f>
        <v>NA</v>
      </c>
      <c r="C252" s="4">
        <f>INDEX('Edited Data'!$A$1:$CG$1461,MATCH($A252,'Edited Data'!$A$1:$A$1461,0),MATCH(C$1,'Edited Data'!$A$1:$CG$1,0))</f>
        <v>76500</v>
      </c>
      <c r="E252">
        <v>413</v>
      </c>
      <c r="F252" s="6">
        <v>222000</v>
      </c>
      <c r="H252">
        <v>593</v>
      </c>
      <c r="I252" s="6">
        <v>138000</v>
      </c>
    </row>
    <row r="253" spans="1:9">
      <c r="A253">
        <v>252</v>
      </c>
      <c r="B253" s="4" t="str">
        <f>INDEX('Edited Data'!$A$1:$CG$1461,MATCH($A253,'Edited Data'!$A$1:$A$1461,0),MATCH(B$1,'Edited Data'!$A$1:$CG$1,0))</f>
        <v>Attached</v>
      </c>
      <c r="C253" s="4">
        <f>INDEX('Edited Data'!$A$1:$CG$1461,MATCH($A253,'Edited Data'!$A$1:$A$1461,0),MATCH(C$1,'Edited Data'!$A$1:$CG$1,0))</f>
        <v>235000</v>
      </c>
      <c r="E253">
        <v>415</v>
      </c>
      <c r="F253" s="6">
        <v>228000</v>
      </c>
      <c r="H253">
        <v>595</v>
      </c>
      <c r="I253" s="6">
        <v>110000</v>
      </c>
    </row>
    <row r="254" spans="1:9">
      <c r="A254">
        <v>253</v>
      </c>
      <c r="B254" s="4" t="str">
        <f>INDEX('Edited Data'!$A$1:$CG$1461,MATCH($A254,'Edited Data'!$A$1:$A$1461,0),MATCH(B$1,'Edited Data'!$A$1:$CG$1,0))</f>
        <v>Attached</v>
      </c>
      <c r="C254" s="4">
        <f>INDEX('Edited Data'!$A$1:$CG$1461,MATCH($A254,'Edited Data'!$A$1:$A$1461,0),MATCH(C$1,'Edited Data'!$A$1:$CG$1,0))</f>
        <v>173000</v>
      </c>
      <c r="E254">
        <v>416</v>
      </c>
      <c r="F254" s="6">
        <v>181134</v>
      </c>
      <c r="H254">
        <v>597</v>
      </c>
      <c r="I254" s="6">
        <v>114504</v>
      </c>
    </row>
    <row r="255" spans="1:9">
      <c r="A255">
        <v>254</v>
      </c>
      <c r="B255" s="4" t="str">
        <f>INDEX('Edited Data'!$A$1:$CG$1461,MATCH($A255,'Edited Data'!$A$1:$A$1461,0),MATCH(B$1,'Edited Data'!$A$1:$CG$1,0))</f>
        <v>Attached</v>
      </c>
      <c r="C255" s="4">
        <f>INDEX('Edited Data'!$A$1:$CG$1461,MATCH($A255,'Edited Data'!$A$1:$A$1461,0),MATCH(C$1,'Edited Data'!$A$1:$CG$1,0))</f>
        <v>158000</v>
      </c>
      <c r="E255">
        <v>417</v>
      </c>
      <c r="F255" s="6">
        <v>149500</v>
      </c>
      <c r="H255">
        <v>601</v>
      </c>
      <c r="I255" s="6">
        <v>275000</v>
      </c>
    </row>
    <row r="256" spans="1:9">
      <c r="A256">
        <v>255</v>
      </c>
      <c r="B256" s="4" t="str">
        <f>INDEX('Edited Data'!$A$1:$CG$1461,MATCH($A256,'Edited Data'!$A$1:$A$1461,0),MATCH(B$1,'Edited Data'!$A$1:$CG$1,0))</f>
        <v>Attached</v>
      </c>
      <c r="C256" s="4">
        <f>INDEX('Edited Data'!$A$1:$CG$1461,MATCH($A256,'Edited Data'!$A$1:$A$1461,0),MATCH(C$1,'Edited Data'!$A$1:$CG$1,0))</f>
        <v>145000</v>
      </c>
      <c r="E256">
        <v>420</v>
      </c>
      <c r="F256" s="6">
        <v>142000</v>
      </c>
      <c r="H256">
        <v>602</v>
      </c>
      <c r="I256" s="6">
        <v>141000</v>
      </c>
    </row>
    <row r="257" spans="1:9">
      <c r="A257">
        <v>256</v>
      </c>
      <c r="B257" s="4" t="str">
        <f>INDEX('Edited Data'!$A$1:$CG$1461,MATCH($A257,'Edited Data'!$A$1:$A$1461,0),MATCH(B$1,'Edited Data'!$A$1:$CG$1,0))</f>
        <v>Not Attached</v>
      </c>
      <c r="C257" s="4">
        <f>INDEX('Edited Data'!$A$1:$CG$1461,MATCH($A257,'Edited Data'!$A$1:$A$1461,0),MATCH(C$1,'Edited Data'!$A$1:$CG$1,0))</f>
        <v>230000</v>
      </c>
      <c r="E257">
        <v>421</v>
      </c>
      <c r="F257" s="6">
        <v>206300</v>
      </c>
      <c r="H257">
        <v>604</v>
      </c>
      <c r="I257" s="6">
        <v>151000</v>
      </c>
    </row>
    <row r="258" spans="1:9">
      <c r="A258">
        <v>257</v>
      </c>
      <c r="B258" s="4" t="str">
        <f>INDEX('Edited Data'!$A$1:$CG$1461,MATCH($A258,'Edited Data'!$A$1:$A$1461,0),MATCH(B$1,'Edited Data'!$A$1:$CG$1,0))</f>
        <v>Attached</v>
      </c>
      <c r="C258" s="4">
        <f>INDEX('Edited Data'!$A$1:$CG$1461,MATCH($A258,'Edited Data'!$A$1:$A$1461,0),MATCH(C$1,'Edited Data'!$A$1:$CG$1,0))</f>
        <v>207500</v>
      </c>
      <c r="E258">
        <v>422</v>
      </c>
      <c r="F258" s="6">
        <v>215000</v>
      </c>
      <c r="H258">
        <v>607</v>
      </c>
      <c r="I258" s="6">
        <v>152000</v>
      </c>
    </row>
    <row r="259" spans="1:9">
      <c r="A259">
        <v>258</v>
      </c>
      <c r="B259" s="4" t="str">
        <f>INDEX('Edited Data'!$A$1:$CG$1461,MATCH($A259,'Edited Data'!$A$1:$A$1461,0),MATCH(B$1,'Edited Data'!$A$1:$CG$1,0))</f>
        <v>Attached</v>
      </c>
      <c r="C259" s="4">
        <f>INDEX('Edited Data'!$A$1:$CG$1461,MATCH($A259,'Edited Data'!$A$1:$A$1461,0),MATCH(C$1,'Edited Data'!$A$1:$CG$1,0))</f>
        <v>220000</v>
      </c>
      <c r="E259">
        <v>423</v>
      </c>
      <c r="F259" s="6">
        <v>113000</v>
      </c>
      <c r="H259">
        <v>609</v>
      </c>
      <c r="I259" s="6">
        <v>359100</v>
      </c>
    </row>
    <row r="260" spans="1:9">
      <c r="A260">
        <v>259</v>
      </c>
      <c r="B260" s="4" t="str">
        <f>INDEX('Edited Data'!$A$1:$CG$1461,MATCH($A260,'Edited Data'!$A$1:$A$1461,0),MATCH(B$1,'Edited Data'!$A$1:$CG$1,0))</f>
        <v>Attached</v>
      </c>
      <c r="C260" s="4">
        <f>INDEX('Edited Data'!$A$1:$CG$1461,MATCH($A260,'Edited Data'!$A$1:$A$1461,0),MATCH(C$1,'Edited Data'!$A$1:$CG$1,0))</f>
        <v>231500</v>
      </c>
      <c r="E260">
        <v>424</v>
      </c>
      <c r="F260" s="6">
        <v>315000</v>
      </c>
      <c r="H260">
        <v>613</v>
      </c>
      <c r="I260" s="6">
        <v>261500</v>
      </c>
    </row>
    <row r="261" spans="1:9">
      <c r="A261">
        <v>260</v>
      </c>
      <c r="B261" s="4" t="str">
        <f>INDEX('Edited Data'!$A$1:$CG$1461,MATCH($A261,'Edited Data'!$A$1:$A$1461,0),MATCH(B$1,'Edited Data'!$A$1:$CG$1,0))</f>
        <v>Not Attached</v>
      </c>
      <c r="C261" s="4">
        <f>INDEX('Edited Data'!$A$1:$CG$1461,MATCH($A261,'Edited Data'!$A$1:$A$1461,0),MATCH(C$1,'Edited Data'!$A$1:$CG$1,0))</f>
        <v>97000</v>
      </c>
      <c r="E261">
        <v>425</v>
      </c>
      <c r="F261" s="6">
        <v>139000</v>
      </c>
      <c r="H261">
        <v>614</v>
      </c>
      <c r="I261" s="6">
        <v>147000</v>
      </c>
    </row>
    <row r="262" spans="1:9">
      <c r="A262">
        <v>261</v>
      </c>
      <c r="B262" s="4" t="str">
        <f>INDEX('Edited Data'!$A$1:$CG$1461,MATCH($A262,'Edited Data'!$A$1:$A$1461,0),MATCH(B$1,'Edited Data'!$A$1:$CG$1,0))</f>
        <v>Attached</v>
      </c>
      <c r="C262" s="4">
        <f>INDEX('Edited Data'!$A$1:$CG$1461,MATCH($A262,'Edited Data'!$A$1:$A$1461,0),MATCH(C$1,'Edited Data'!$A$1:$CG$1,0))</f>
        <v>176000</v>
      </c>
      <c r="E262">
        <v>427</v>
      </c>
      <c r="F262" s="6">
        <v>275000</v>
      </c>
      <c r="H262">
        <v>615</v>
      </c>
      <c r="I262" s="6">
        <v>75500</v>
      </c>
    </row>
    <row r="263" spans="1:9">
      <c r="A263">
        <v>262</v>
      </c>
      <c r="B263" s="4" t="str">
        <f>INDEX('Edited Data'!$A$1:$CG$1461,MATCH($A263,'Edited Data'!$A$1:$A$1461,0),MATCH(B$1,'Edited Data'!$A$1:$CG$1,0))</f>
        <v>Not Attached</v>
      </c>
      <c r="C263" s="4">
        <f>INDEX('Edited Data'!$A$1:$CG$1461,MATCH($A263,'Edited Data'!$A$1:$A$1461,0),MATCH(C$1,'Edited Data'!$A$1:$CG$1,0))</f>
        <v>276000</v>
      </c>
      <c r="E263">
        <v>429</v>
      </c>
      <c r="F263" s="6">
        <v>195400</v>
      </c>
      <c r="H263">
        <v>618</v>
      </c>
      <c r="I263" s="6">
        <v>105500</v>
      </c>
    </row>
    <row r="264" spans="1:9">
      <c r="A264">
        <v>263</v>
      </c>
      <c r="B264" s="4" t="str">
        <f>INDEX('Edited Data'!$A$1:$CG$1461,MATCH($A264,'Edited Data'!$A$1:$A$1461,0),MATCH(B$1,'Edited Data'!$A$1:$CG$1,0))</f>
        <v>Attached</v>
      </c>
      <c r="C264" s="4">
        <f>INDEX('Edited Data'!$A$1:$CG$1461,MATCH($A264,'Edited Data'!$A$1:$A$1461,0),MATCH(C$1,'Edited Data'!$A$1:$CG$1,0))</f>
        <v>151000</v>
      </c>
      <c r="E264">
        <v>430</v>
      </c>
      <c r="F264" s="6">
        <v>175000</v>
      </c>
      <c r="H264">
        <v>621</v>
      </c>
      <c r="I264" s="6">
        <v>67000</v>
      </c>
    </row>
    <row r="265" spans="1:9">
      <c r="A265">
        <v>264</v>
      </c>
      <c r="B265" s="4" t="str">
        <f>INDEX('Edited Data'!$A$1:$CG$1461,MATCH($A265,'Edited Data'!$A$1:$A$1461,0),MATCH(B$1,'Edited Data'!$A$1:$CG$1,0))</f>
        <v>Not Attached</v>
      </c>
      <c r="C265" s="4">
        <f>INDEX('Edited Data'!$A$1:$CG$1461,MATCH($A265,'Edited Data'!$A$1:$A$1461,0),MATCH(C$1,'Edited Data'!$A$1:$CG$1,0))</f>
        <v>130000</v>
      </c>
      <c r="E265">
        <v>434</v>
      </c>
      <c r="F265" s="6">
        <v>181000</v>
      </c>
      <c r="H265">
        <v>623</v>
      </c>
      <c r="I265" s="6">
        <v>135000</v>
      </c>
    </row>
    <row r="266" spans="1:9">
      <c r="A266">
        <v>265</v>
      </c>
      <c r="B266" s="4" t="str">
        <f>INDEX('Edited Data'!$A$1:$CG$1461,MATCH($A266,'Edited Data'!$A$1:$A$1461,0),MATCH(B$1,'Edited Data'!$A$1:$CG$1,0))</f>
        <v>Not Attached</v>
      </c>
      <c r="C266" s="4">
        <f>INDEX('Edited Data'!$A$1:$CG$1461,MATCH($A266,'Edited Data'!$A$1:$A$1461,0),MATCH(C$1,'Edited Data'!$A$1:$CG$1,0))</f>
        <v>73000</v>
      </c>
      <c r="E266">
        <v>436</v>
      </c>
      <c r="F266" s="6">
        <v>212000</v>
      </c>
      <c r="H266">
        <v>624</v>
      </c>
      <c r="I266" s="6">
        <v>168500</v>
      </c>
    </row>
    <row r="267" spans="1:9">
      <c r="A267">
        <v>266</v>
      </c>
      <c r="B267" s="4" t="str">
        <f>INDEX('Edited Data'!$A$1:$CG$1461,MATCH($A267,'Edited Data'!$A$1:$A$1461,0),MATCH(B$1,'Edited Data'!$A$1:$CG$1,0))</f>
        <v>Attached</v>
      </c>
      <c r="C267" s="4">
        <f>INDEX('Edited Data'!$A$1:$CG$1461,MATCH($A267,'Edited Data'!$A$1:$A$1461,0),MATCH(C$1,'Edited Data'!$A$1:$CG$1,0))</f>
        <v>175500</v>
      </c>
      <c r="E267">
        <v>441</v>
      </c>
      <c r="F267" s="6">
        <v>555000</v>
      </c>
      <c r="H267">
        <v>628</v>
      </c>
      <c r="I267" s="6">
        <v>153000</v>
      </c>
    </row>
    <row r="268" spans="1:9">
      <c r="A268">
        <v>267</v>
      </c>
      <c r="B268" s="4" t="str">
        <f>INDEX('Edited Data'!$A$1:$CG$1461,MATCH($A268,'Edited Data'!$A$1:$A$1461,0),MATCH(B$1,'Edited Data'!$A$1:$CG$1,0))</f>
        <v>Attached</v>
      </c>
      <c r="C268" s="4">
        <f>INDEX('Edited Data'!$A$1:$CG$1461,MATCH($A268,'Edited Data'!$A$1:$A$1461,0),MATCH(C$1,'Edited Data'!$A$1:$CG$1,0))</f>
        <v>185000</v>
      </c>
      <c r="E268">
        <v>444</v>
      </c>
      <c r="F268" s="6">
        <v>172500</v>
      </c>
      <c r="H268">
        <v>631</v>
      </c>
      <c r="I268" s="6">
        <v>124000</v>
      </c>
    </row>
    <row r="269" spans="1:9">
      <c r="A269">
        <v>268</v>
      </c>
      <c r="B269" s="4" t="str">
        <f>INDEX('Edited Data'!$A$1:$CG$1461,MATCH($A269,'Edited Data'!$A$1:$A$1461,0),MATCH(B$1,'Edited Data'!$A$1:$CG$1,0))</f>
        <v>Not Attached</v>
      </c>
      <c r="C269" s="4">
        <f>INDEX('Edited Data'!$A$1:$CG$1461,MATCH($A269,'Edited Data'!$A$1:$A$1461,0),MATCH(C$1,'Edited Data'!$A$1:$CG$1,0))</f>
        <v>179500</v>
      </c>
      <c r="E269">
        <v>445</v>
      </c>
      <c r="F269" s="6">
        <v>210000</v>
      </c>
      <c r="H269">
        <v>635</v>
      </c>
      <c r="I269" s="6">
        <v>144000</v>
      </c>
    </row>
    <row r="270" spans="1:9">
      <c r="A270">
        <v>269</v>
      </c>
      <c r="B270" s="4" t="str">
        <f>INDEX('Edited Data'!$A$1:$CG$1461,MATCH($A270,'Edited Data'!$A$1:$A$1461,0),MATCH(B$1,'Edited Data'!$A$1:$CG$1,0))</f>
        <v>Not Attached</v>
      </c>
      <c r="C270" s="4">
        <f>INDEX('Edited Data'!$A$1:$CG$1461,MATCH($A270,'Edited Data'!$A$1:$A$1461,0),MATCH(C$1,'Edited Data'!$A$1:$CG$1,0))</f>
        <v>120500</v>
      </c>
      <c r="E270">
        <v>446</v>
      </c>
      <c r="F270" s="6">
        <v>127500</v>
      </c>
      <c r="H270">
        <v>636</v>
      </c>
      <c r="I270" s="6">
        <v>200000</v>
      </c>
    </row>
    <row r="271" spans="1:9">
      <c r="A271">
        <v>270</v>
      </c>
      <c r="B271" s="4" t="str">
        <f>INDEX('Edited Data'!$A$1:$CG$1461,MATCH($A271,'Edited Data'!$A$1:$A$1461,0),MATCH(B$1,'Edited Data'!$A$1:$CG$1,0))</f>
        <v>Attached</v>
      </c>
      <c r="C271" s="4">
        <f>INDEX('Edited Data'!$A$1:$CG$1461,MATCH($A271,'Edited Data'!$A$1:$A$1461,0),MATCH(C$1,'Edited Data'!$A$1:$CG$1,0))</f>
        <v>148000</v>
      </c>
      <c r="E271">
        <v>447</v>
      </c>
      <c r="F271" s="6">
        <v>190000</v>
      </c>
      <c r="H271">
        <v>637</v>
      </c>
      <c r="I271" s="6">
        <v>60000</v>
      </c>
    </row>
    <row r="272" spans="1:9">
      <c r="A272">
        <v>271</v>
      </c>
      <c r="B272" s="4" t="str">
        <f>INDEX('Edited Data'!$A$1:$CG$1461,MATCH($A272,'Edited Data'!$A$1:$A$1461,0),MATCH(B$1,'Edited Data'!$A$1:$CG$1,0))</f>
        <v>Attached</v>
      </c>
      <c r="C272" s="4">
        <f>INDEX('Edited Data'!$A$1:$CG$1461,MATCH($A272,'Edited Data'!$A$1:$A$1461,0),MATCH(C$1,'Edited Data'!$A$1:$CG$1,0))</f>
        <v>266000</v>
      </c>
      <c r="E272">
        <v>448</v>
      </c>
      <c r="F272" s="6">
        <v>199900</v>
      </c>
      <c r="H272">
        <v>638</v>
      </c>
      <c r="I272" s="6">
        <v>93000</v>
      </c>
    </row>
    <row r="273" spans="1:9">
      <c r="A273">
        <v>272</v>
      </c>
      <c r="B273" s="4" t="str">
        <f>INDEX('Edited Data'!$A$1:$CG$1461,MATCH($A273,'Edited Data'!$A$1:$A$1461,0),MATCH(B$1,'Edited Data'!$A$1:$CG$1,0))</f>
        <v>Attached</v>
      </c>
      <c r="C273" s="4">
        <f>INDEX('Edited Data'!$A$1:$CG$1461,MATCH($A273,'Edited Data'!$A$1:$A$1461,0),MATCH(C$1,'Edited Data'!$A$1:$CG$1,0))</f>
        <v>241500</v>
      </c>
      <c r="E273">
        <v>452</v>
      </c>
      <c r="F273" s="6">
        <v>280000</v>
      </c>
      <c r="H273">
        <v>639</v>
      </c>
      <c r="I273" s="6">
        <v>85000</v>
      </c>
    </row>
    <row r="274" spans="1:9">
      <c r="A274">
        <v>273</v>
      </c>
      <c r="B274" s="4" t="str">
        <f>INDEX('Edited Data'!$A$1:$CG$1461,MATCH($A274,'Edited Data'!$A$1:$A$1461,0),MATCH(B$1,'Edited Data'!$A$1:$CG$1,0))</f>
        <v>Attached</v>
      </c>
      <c r="C274" s="4">
        <f>INDEX('Edited Data'!$A$1:$CG$1461,MATCH($A274,'Edited Data'!$A$1:$A$1461,0),MATCH(C$1,'Edited Data'!$A$1:$CG$1,0))</f>
        <v>290000</v>
      </c>
      <c r="E274">
        <v>453</v>
      </c>
      <c r="F274" s="6">
        <v>204000</v>
      </c>
      <c r="H274">
        <v>646</v>
      </c>
      <c r="I274" s="6">
        <v>143250</v>
      </c>
    </row>
    <row r="275" spans="1:9">
      <c r="A275">
        <v>274</v>
      </c>
      <c r="B275" s="4" t="str">
        <f>INDEX('Edited Data'!$A$1:$CG$1461,MATCH($A275,'Edited Data'!$A$1:$A$1461,0),MATCH(B$1,'Edited Data'!$A$1:$CG$1,0))</f>
        <v>Attached</v>
      </c>
      <c r="C275" s="4">
        <f>INDEX('Edited Data'!$A$1:$CG$1461,MATCH($A275,'Edited Data'!$A$1:$A$1461,0),MATCH(C$1,'Edited Data'!$A$1:$CG$1,0))</f>
        <v>139000</v>
      </c>
      <c r="E275">
        <v>454</v>
      </c>
      <c r="F275" s="6">
        <v>210000</v>
      </c>
      <c r="H275">
        <v>647</v>
      </c>
      <c r="I275" s="6">
        <v>98300</v>
      </c>
    </row>
    <row r="276" spans="1:9">
      <c r="A276">
        <v>275</v>
      </c>
      <c r="B276" s="4" t="str">
        <f>INDEX('Edited Data'!$A$1:$CG$1461,MATCH($A276,'Edited Data'!$A$1:$A$1461,0),MATCH(B$1,'Edited Data'!$A$1:$CG$1,0))</f>
        <v>Attached</v>
      </c>
      <c r="C276" s="4">
        <f>INDEX('Edited Data'!$A$1:$CG$1461,MATCH($A276,'Edited Data'!$A$1:$A$1461,0),MATCH(C$1,'Edited Data'!$A$1:$CG$1,0))</f>
        <v>124500</v>
      </c>
      <c r="E276">
        <v>456</v>
      </c>
      <c r="F276" s="6">
        <v>175500</v>
      </c>
      <c r="H276">
        <v>650</v>
      </c>
      <c r="I276" s="6">
        <v>84500</v>
      </c>
    </row>
    <row r="277" spans="1:9">
      <c r="A277">
        <v>276</v>
      </c>
      <c r="B277" s="4" t="str">
        <f>INDEX('Edited Data'!$A$1:$CG$1461,MATCH($A277,'Edited Data'!$A$1:$A$1461,0),MATCH(B$1,'Edited Data'!$A$1:$CG$1,0))</f>
        <v>Not Attached</v>
      </c>
      <c r="C277" s="4">
        <f>INDEX('Edited Data'!$A$1:$CG$1461,MATCH($A277,'Edited Data'!$A$1:$A$1461,0),MATCH(C$1,'Edited Data'!$A$1:$CG$1,0))</f>
        <v>205000</v>
      </c>
      <c r="E277">
        <v>458</v>
      </c>
      <c r="F277" s="6">
        <v>256000</v>
      </c>
      <c r="H277">
        <v>652</v>
      </c>
      <c r="I277" s="6">
        <v>108000</v>
      </c>
    </row>
    <row r="278" spans="1:9">
      <c r="A278">
        <v>277</v>
      </c>
      <c r="B278" s="4" t="str">
        <f>INDEX('Edited Data'!$A$1:$CG$1461,MATCH($A278,'Edited Data'!$A$1:$A$1461,0),MATCH(B$1,'Edited Data'!$A$1:$CG$1,0))</f>
        <v>Attached</v>
      </c>
      <c r="C278" s="4">
        <f>INDEX('Edited Data'!$A$1:$CG$1461,MATCH($A278,'Edited Data'!$A$1:$A$1461,0),MATCH(C$1,'Edited Data'!$A$1:$CG$1,0))</f>
        <v>201000</v>
      </c>
      <c r="E278">
        <v>466</v>
      </c>
      <c r="F278" s="6">
        <v>178740</v>
      </c>
      <c r="H278">
        <v>654</v>
      </c>
      <c r="I278" s="6">
        <v>135000</v>
      </c>
    </row>
    <row r="279" spans="1:9">
      <c r="A279">
        <v>278</v>
      </c>
      <c r="B279" s="4" t="str">
        <f>INDEX('Edited Data'!$A$1:$CG$1461,MATCH($A279,'Edited Data'!$A$1:$A$1461,0),MATCH(B$1,'Edited Data'!$A$1:$CG$1,0))</f>
        <v>Not Attached</v>
      </c>
      <c r="C279" s="4">
        <f>INDEX('Edited Data'!$A$1:$CG$1461,MATCH($A279,'Edited Data'!$A$1:$A$1461,0),MATCH(C$1,'Edited Data'!$A$1:$CG$1,0))</f>
        <v>141000</v>
      </c>
      <c r="E279">
        <v>467</v>
      </c>
      <c r="F279" s="6">
        <v>167000</v>
      </c>
      <c r="H279">
        <v>656</v>
      </c>
      <c r="I279" s="6">
        <v>88000</v>
      </c>
    </row>
    <row r="280" spans="1:9">
      <c r="A280">
        <v>279</v>
      </c>
      <c r="B280" s="4" t="str">
        <f>INDEX('Edited Data'!$A$1:$CG$1461,MATCH($A280,'Edited Data'!$A$1:$A$1461,0),MATCH(B$1,'Edited Data'!$A$1:$CG$1,0))</f>
        <v>Attached</v>
      </c>
      <c r="C280" s="4">
        <f>INDEX('Edited Data'!$A$1:$CG$1461,MATCH($A280,'Edited Data'!$A$1:$A$1461,0),MATCH(C$1,'Edited Data'!$A$1:$CG$1,0))</f>
        <v>415298</v>
      </c>
      <c r="E280">
        <v>468</v>
      </c>
      <c r="F280" s="6">
        <v>146500</v>
      </c>
      <c r="H280">
        <v>660</v>
      </c>
      <c r="I280" s="6">
        <v>167000</v>
      </c>
    </row>
    <row r="281" spans="1:9">
      <c r="A281">
        <v>280</v>
      </c>
      <c r="B281" s="4" t="str">
        <f>INDEX('Edited Data'!$A$1:$CG$1461,MATCH($A281,'Edited Data'!$A$1:$A$1461,0),MATCH(B$1,'Edited Data'!$A$1:$CG$1,0))</f>
        <v>Attached</v>
      </c>
      <c r="C281" s="4">
        <f>INDEX('Edited Data'!$A$1:$CG$1461,MATCH($A281,'Edited Data'!$A$1:$A$1461,0),MATCH(C$1,'Edited Data'!$A$1:$CG$1,0))</f>
        <v>192000</v>
      </c>
      <c r="E281">
        <v>469</v>
      </c>
      <c r="F281" s="6">
        <v>250000</v>
      </c>
      <c r="H281">
        <v>664</v>
      </c>
      <c r="I281" s="6">
        <v>137500</v>
      </c>
    </row>
    <row r="282" spans="1:9">
      <c r="A282">
        <v>281</v>
      </c>
      <c r="B282" s="4" t="str">
        <f>INDEX('Edited Data'!$A$1:$CG$1461,MATCH($A282,'Edited Data'!$A$1:$A$1461,0),MATCH(B$1,'Edited Data'!$A$1:$CG$1,0))</f>
        <v>Attached</v>
      </c>
      <c r="C282" s="4">
        <f>INDEX('Edited Data'!$A$1:$CG$1461,MATCH($A282,'Edited Data'!$A$1:$A$1461,0),MATCH(C$1,'Edited Data'!$A$1:$CG$1,0))</f>
        <v>228500</v>
      </c>
      <c r="E282">
        <v>470</v>
      </c>
      <c r="F282" s="6">
        <v>187000</v>
      </c>
      <c r="H282">
        <v>667</v>
      </c>
      <c r="I282" s="6">
        <v>129000</v>
      </c>
    </row>
    <row r="283" spans="1:9">
      <c r="A283">
        <v>282</v>
      </c>
      <c r="B283" s="4" t="str">
        <f>INDEX('Edited Data'!$A$1:$CG$1461,MATCH($A283,'Edited Data'!$A$1:$A$1461,0),MATCH(B$1,'Edited Data'!$A$1:$CG$1,0))</f>
        <v>Attached</v>
      </c>
      <c r="C283" s="4">
        <f>INDEX('Edited Data'!$A$1:$CG$1461,MATCH($A283,'Edited Data'!$A$1:$A$1461,0),MATCH(C$1,'Edited Data'!$A$1:$CG$1,0))</f>
        <v>185000</v>
      </c>
      <c r="E283">
        <v>471</v>
      </c>
      <c r="F283" s="6">
        <v>212000</v>
      </c>
      <c r="H283">
        <v>669</v>
      </c>
      <c r="I283" s="6">
        <v>168000</v>
      </c>
    </row>
    <row r="284" spans="1:9">
      <c r="A284">
        <v>283</v>
      </c>
      <c r="B284" s="4" t="str">
        <f>INDEX('Edited Data'!$A$1:$CG$1461,MATCH($A284,'Edited Data'!$A$1:$A$1461,0),MATCH(B$1,'Edited Data'!$A$1:$CG$1,0))</f>
        <v>Attached</v>
      </c>
      <c r="C284" s="4">
        <f>INDEX('Edited Data'!$A$1:$CG$1461,MATCH($A284,'Edited Data'!$A$1:$A$1461,0),MATCH(C$1,'Edited Data'!$A$1:$CG$1,0))</f>
        <v>207500</v>
      </c>
      <c r="E284">
        <v>472</v>
      </c>
      <c r="F284" s="6">
        <v>190000</v>
      </c>
      <c r="H284">
        <v>670</v>
      </c>
      <c r="I284" s="6">
        <v>137500</v>
      </c>
    </row>
    <row r="285" spans="1:9">
      <c r="A285">
        <v>284</v>
      </c>
      <c r="B285" s="4" t="str">
        <f>INDEX('Edited Data'!$A$1:$CG$1461,MATCH($A285,'Edited Data'!$A$1:$A$1461,0),MATCH(B$1,'Edited Data'!$A$1:$CG$1,0))</f>
        <v>Attached</v>
      </c>
      <c r="C285" s="4">
        <f>INDEX('Edited Data'!$A$1:$CG$1461,MATCH($A285,'Edited Data'!$A$1:$A$1461,0),MATCH(C$1,'Edited Data'!$A$1:$CG$1,0))</f>
        <v>244600</v>
      </c>
      <c r="E285">
        <v>474</v>
      </c>
      <c r="F285" s="6">
        <v>440000</v>
      </c>
      <c r="H285">
        <v>672</v>
      </c>
      <c r="I285" s="6">
        <v>103600</v>
      </c>
    </row>
    <row r="286" spans="1:9">
      <c r="A286">
        <v>285</v>
      </c>
      <c r="B286" s="4" t="str">
        <f>INDEX('Edited Data'!$A$1:$CG$1461,MATCH($A286,'Edited Data'!$A$1:$A$1461,0),MATCH(B$1,'Edited Data'!$A$1:$CG$1,0))</f>
        <v>Attached</v>
      </c>
      <c r="C286" s="4">
        <f>INDEX('Edited Data'!$A$1:$CG$1461,MATCH($A286,'Edited Data'!$A$1:$A$1461,0),MATCH(C$1,'Edited Data'!$A$1:$CG$1,0))</f>
        <v>179200</v>
      </c>
      <c r="E286">
        <v>475</v>
      </c>
      <c r="F286" s="6">
        <v>251000</v>
      </c>
      <c r="H286">
        <v>677</v>
      </c>
      <c r="I286" s="6">
        <v>87000</v>
      </c>
    </row>
    <row r="287" spans="1:9">
      <c r="A287">
        <v>286</v>
      </c>
      <c r="B287" s="4" t="str">
        <f>INDEX('Edited Data'!$A$1:$CG$1461,MATCH($A287,'Edited Data'!$A$1:$A$1461,0),MATCH(B$1,'Edited Data'!$A$1:$CG$1,0))</f>
        <v>Not Attached</v>
      </c>
      <c r="C287" s="4">
        <f>INDEX('Edited Data'!$A$1:$CG$1461,MATCH($A287,'Edited Data'!$A$1:$A$1461,0),MATCH(C$1,'Edited Data'!$A$1:$CG$1,0))</f>
        <v>164700</v>
      </c>
      <c r="E287">
        <v>477</v>
      </c>
      <c r="F287" s="6">
        <v>208900</v>
      </c>
      <c r="H287">
        <v>678</v>
      </c>
      <c r="I287" s="6">
        <v>109500</v>
      </c>
    </row>
    <row r="288" spans="1:9">
      <c r="A288">
        <v>287</v>
      </c>
      <c r="B288" s="4" t="str">
        <f>INDEX('Edited Data'!$A$1:$CG$1461,MATCH($A288,'Edited Data'!$A$1:$A$1461,0),MATCH(B$1,'Edited Data'!$A$1:$CG$1,0))</f>
        <v>Attached</v>
      </c>
      <c r="C288" s="4">
        <f>INDEX('Edited Data'!$A$1:$CG$1461,MATCH($A288,'Edited Data'!$A$1:$A$1461,0),MATCH(C$1,'Edited Data'!$A$1:$CG$1,0))</f>
        <v>159000</v>
      </c>
      <c r="E288">
        <v>479</v>
      </c>
      <c r="F288" s="6">
        <v>297000</v>
      </c>
      <c r="H288">
        <v>680</v>
      </c>
      <c r="I288" s="6">
        <v>128500</v>
      </c>
    </row>
    <row r="289" spans="1:9">
      <c r="A289">
        <v>288</v>
      </c>
      <c r="B289" s="4" t="str">
        <f>INDEX('Edited Data'!$A$1:$CG$1461,MATCH($A289,'Edited Data'!$A$1:$A$1461,0),MATCH(B$1,'Edited Data'!$A$1:$CG$1,0))</f>
        <v>NA</v>
      </c>
      <c r="C289" s="4">
        <f>INDEX('Edited Data'!$A$1:$CG$1461,MATCH($A289,'Edited Data'!$A$1:$A$1461,0),MATCH(C$1,'Edited Data'!$A$1:$CG$1,0))</f>
        <v>88000</v>
      </c>
      <c r="E289">
        <v>481</v>
      </c>
      <c r="F289" s="6">
        <v>326000</v>
      </c>
      <c r="H289">
        <v>682</v>
      </c>
      <c r="I289" s="6">
        <v>159434</v>
      </c>
    </row>
    <row r="290" spans="1:9">
      <c r="A290">
        <v>289</v>
      </c>
      <c r="B290" s="4" t="str">
        <f>INDEX('Edited Data'!$A$1:$CG$1461,MATCH($A290,'Edited Data'!$A$1:$A$1461,0),MATCH(B$1,'Edited Data'!$A$1:$CG$1,0))</f>
        <v>Not Attached</v>
      </c>
      <c r="C290" s="4">
        <f>INDEX('Edited Data'!$A$1:$CG$1461,MATCH($A290,'Edited Data'!$A$1:$A$1461,0),MATCH(C$1,'Edited Data'!$A$1:$CG$1,0))</f>
        <v>122000</v>
      </c>
      <c r="E290">
        <v>482</v>
      </c>
      <c r="F290" s="6">
        <v>374000</v>
      </c>
      <c r="H290">
        <v>688</v>
      </c>
      <c r="I290" s="6">
        <v>148800</v>
      </c>
    </row>
    <row r="291" spans="1:9">
      <c r="A291">
        <v>290</v>
      </c>
      <c r="B291" s="4" t="str">
        <f>INDEX('Edited Data'!$A$1:$CG$1461,MATCH($A291,'Edited Data'!$A$1:$A$1461,0),MATCH(B$1,'Edited Data'!$A$1:$CG$1,0))</f>
        <v>Not Attached</v>
      </c>
      <c r="C291" s="4">
        <f>INDEX('Edited Data'!$A$1:$CG$1461,MATCH($A291,'Edited Data'!$A$1:$A$1461,0),MATCH(C$1,'Edited Data'!$A$1:$CG$1,0))</f>
        <v>153575</v>
      </c>
      <c r="E291">
        <v>483</v>
      </c>
      <c r="F291" s="6">
        <v>155000</v>
      </c>
      <c r="H291">
        <v>694</v>
      </c>
      <c r="I291" s="6">
        <v>108480</v>
      </c>
    </row>
    <row r="292" spans="1:9">
      <c r="A292">
        <v>291</v>
      </c>
      <c r="B292" s="4" t="str">
        <f>INDEX('Edited Data'!$A$1:$CG$1461,MATCH($A292,'Edited Data'!$A$1:$A$1461,0),MATCH(B$1,'Edited Data'!$A$1:$CG$1,0))</f>
        <v>Attached</v>
      </c>
      <c r="C292" s="4">
        <f>INDEX('Edited Data'!$A$1:$CG$1461,MATCH($A292,'Edited Data'!$A$1:$A$1461,0),MATCH(C$1,'Edited Data'!$A$1:$CG$1,0))</f>
        <v>233230</v>
      </c>
      <c r="E292">
        <v>484</v>
      </c>
      <c r="F292" s="6">
        <v>164000</v>
      </c>
      <c r="H292">
        <v>695</v>
      </c>
      <c r="I292" s="6">
        <v>141500</v>
      </c>
    </row>
    <row r="293" spans="1:9">
      <c r="A293">
        <v>292</v>
      </c>
      <c r="B293" s="4" t="str">
        <f>INDEX('Edited Data'!$A$1:$CG$1461,MATCH($A293,'Edited Data'!$A$1:$A$1461,0),MATCH(B$1,'Edited Data'!$A$1:$CG$1,0))</f>
        <v>NA</v>
      </c>
      <c r="C293" s="4">
        <f>INDEX('Edited Data'!$A$1:$CG$1461,MATCH($A293,'Edited Data'!$A$1:$A$1461,0),MATCH(C$1,'Edited Data'!$A$1:$CG$1,0))</f>
        <v>135900</v>
      </c>
      <c r="E293">
        <v>486</v>
      </c>
      <c r="F293" s="6">
        <v>147000</v>
      </c>
      <c r="H293">
        <v>697</v>
      </c>
      <c r="I293" s="6">
        <v>89000</v>
      </c>
    </row>
    <row r="294" spans="1:9">
      <c r="A294">
        <v>293</v>
      </c>
      <c r="B294" s="4" t="str">
        <f>INDEX('Edited Data'!$A$1:$CG$1461,MATCH($A294,'Edited Data'!$A$1:$A$1461,0),MATCH(B$1,'Edited Data'!$A$1:$CG$1,0))</f>
        <v>Attached</v>
      </c>
      <c r="C294" s="4">
        <f>INDEX('Edited Data'!$A$1:$CG$1461,MATCH($A294,'Edited Data'!$A$1:$A$1461,0),MATCH(C$1,'Edited Data'!$A$1:$CG$1,0))</f>
        <v>131000</v>
      </c>
      <c r="E294">
        <v>487</v>
      </c>
      <c r="F294" s="6">
        <v>156000</v>
      </c>
      <c r="H294">
        <v>698</v>
      </c>
      <c r="I294" s="6">
        <v>123500</v>
      </c>
    </row>
    <row r="295" spans="1:9">
      <c r="A295">
        <v>294</v>
      </c>
      <c r="B295" s="4" t="str">
        <f>INDEX('Edited Data'!$A$1:$CG$1461,MATCH($A295,'Edited Data'!$A$1:$A$1461,0),MATCH(B$1,'Edited Data'!$A$1:$CG$1,0))</f>
        <v>Attached</v>
      </c>
      <c r="C295" s="4">
        <f>INDEX('Edited Data'!$A$1:$CG$1461,MATCH($A295,'Edited Data'!$A$1:$A$1461,0),MATCH(C$1,'Edited Data'!$A$1:$CG$1,0))</f>
        <v>235000</v>
      </c>
      <c r="E295">
        <v>488</v>
      </c>
      <c r="F295" s="6">
        <v>175000</v>
      </c>
      <c r="H295">
        <v>699</v>
      </c>
      <c r="I295" s="6">
        <v>138500</v>
      </c>
    </row>
    <row r="296" spans="1:9">
      <c r="A296">
        <v>295</v>
      </c>
      <c r="B296" s="4" t="str">
        <f>INDEX('Edited Data'!$A$1:$CG$1461,MATCH($A296,'Edited Data'!$A$1:$A$1461,0),MATCH(B$1,'Edited Data'!$A$1:$CG$1,0))</f>
        <v>Attached</v>
      </c>
      <c r="C296" s="4">
        <f>INDEX('Edited Data'!$A$1:$CG$1461,MATCH($A296,'Edited Data'!$A$1:$A$1461,0),MATCH(C$1,'Edited Data'!$A$1:$CG$1,0))</f>
        <v>167000</v>
      </c>
      <c r="E296">
        <v>489</v>
      </c>
      <c r="F296" s="6">
        <v>160000</v>
      </c>
      <c r="H296">
        <v>703</v>
      </c>
      <c r="I296" s="6">
        <v>361919</v>
      </c>
    </row>
    <row r="297" spans="1:9">
      <c r="A297">
        <v>296</v>
      </c>
      <c r="B297" s="4" t="str">
        <f>INDEX('Edited Data'!$A$1:$CG$1461,MATCH($A297,'Edited Data'!$A$1:$A$1461,0),MATCH(B$1,'Edited Data'!$A$1:$CG$1,0))</f>
        <v>Not Attached</v>
      </c>
      <c r="C297" s="4">
        <f>INDEX('Edited Data'!$A$1:$CG$1461,MATCH($A297,'Edited Data'!$A$1:$A$1461,0),MATCH(C$1,'Edited Data'!$A$1:$CG$1,0))</f>
        <v>142500</v>
      </c>
      <c r="E297">
        <v>490</v>
      </c>
      <c r="F297" s="6">
        <v>86000</v>
      </c>
      <c r="H297">
        <v>704</v>
      </c>
      <c r="I297" s="6">
        <v>140000</v>
      </c>
    </row>
    <row r="298" spans="1:9">
      <c r="A298">
        <v>297</v>
      </c>
      <c r="B298" s="4" t="str">
        <f>INDEX('Edited Data'!$A$1:$CG$1461,MATCH($A298,'Edited Data'!$A$1:$A$1461,0),MATCH(B$1,'Edited Data'!$A$1:$CG$1,0))</f>
        <v>Attached</v>
      </c>
      <c r="C298" s="4">
        <f>INDEX('Edited Data'!$A$1:$CG$1461,MATCH($A298,'Edited Data'!$A$1:$A$1461,0),MATCH(C$1,'Edited Data'!$A$1:$CG$1,0))</f>
        <v>152000</v>
      </c>
      <c r="E298">
        <v>492</v>
      </c>
      <c r="F298" s="6">
        <v>133000</v>
      </c>
      <c r="H298">
        <v>706</v>
      </c>
      <c r="I298" s="6">
        <v>55000</v>
      </c>
    </row>
    <row r="299" spans="1:9">
      <c r="A299">
        <v>298</v>
      </c>
      <c r="B299" s="4" t="str">
        <f>INDEX('Edited Data'!$A$1:$CG$1461,MATCH($A299,'Edited Data'!$A$1:$A$1461,0),MATCH(B$1,'Edited Data'!$A$1:$CG$1,0))</f>
        <v>Not Attached</v>
      </c>
      <c r="C299" s="4">
        <f>INDEX('Edited Data'!$A$1:$CG$1461,MATCH($A299,'Edited Data'!$A$1:$A$1461,0),MATCH(C$1,'Edited Data'!$A$1:$CG$1,0))</f>
        <v>239000</v>
      </c>
      <c r="E299">
        <v>493</v>
      </c>
      <c r="F299" s="6">
        <v>172785</v>
      </c>
      <c r="H299">
        <v>711</v>
      </c>
      <c r="I299" s="6">
        <v>52000</v>
      </c>
    </row>
    <row r="300" spans="1:9">
      <c r="A300">
        <v>299</v>
      </c>
      <c r="B300" s="4" t="str">
        <f>INDEX('Edited Data'!$A$1:$CG$1461,MATCH($A300,'Edited Data'!$A$1:$A$1461,0),MATCH(B$1,'Edited Data'!$A$1:$CG$1,0))</f>
        <v>Attached</v>
      </c>
      <c r="C300" s="4">
        <f>INDEX('Edited Data'!$A$1:$CG$1461,MATCH($A300,'Edited Data'!$A$1:$A$1461,0),MATCH(C$1,'Edited Data'!$A$1:$CG$1,0))</f>
        <v>175000</v>
      </c>
      <c r="E300">
        <v>495</v>
      </c>
      <c r="F300" s="6">
        <v>91300</v>
      </c>
      <c r="H300">
        <v>712</v>
      </c>
      <c r="I300" s="6">
        <v>102776</v>
      </c>
    </row>
    <row r="301" spans="1:9">
      <c r="A301">
        <v>300</v>
      </c>
      <c r="B301" s="4" t="str">
        <f>INDEX('Edited Data'!$A$1:$CG$1461,MATCH($A301,'Edited Data'!$A$1:$A$1461,0),MATCH(B$1,'Edited Data'!$A$1:$CG$1,0))</f>
        <v>Attached</v>
      </c>
      <c r="C301" s="4">
        <f>INDEX('Edited Data'!$A$1:$CG$1461,MATCH($A301,'Edited Data'!$A$1:$A$1461,0),MATCH(C$1,'Edited Data'!$A$1:$CG$1,0))</f>
        <v>158500</v>
      </c>
      <c r="E301">
        <v>497</v>
      </c>
      <c r="F301" s="6">
        <v>430000</v>
      </c>
      <c r="H301">
        <v>714</v>
      </c>
      <c r="I301" s="6">
        <v>129000</v>
      </c>
    </row>
    <row r="302" spans="1:9">
      <c r="A302">
        <v>301</v>
      </c>
      <c r="B302" s="4" t="str">
        <f>INDEX('Edited Data'!$A$1:$CG$1461,MATCH($A302,'Edited Data'!$A$1:$A$1461,0),MATCH(B$1,'Edited Data'!$A$1:$CG$1,0))</f>
        <v>Attached</v>
      </c>
      <c r="C302" s="4">
        <f>INDEX('Edited Data'!$A$1:$CG$1461,MATCH($A302,'Edited Data'!$A$1:$A$1461,0),MATCH(C$1,'Edited Data'!$A$1:$CG$1,0))</f>
        <v>157000</v>
      </c>
      <c r="E302">
        <v>499</v>
      </c>
      <c r="F302" s="6">
        <v>130000</v>
      </c>
      <c r="H302">
        <v>717</v>
      </c>
      <c r="I302" s="6">
        <v>159500</v>
      </c>
    </row>
    <row r="303" spans="1:9">
      <c r="A303">
        <v>302</v>
      </c>
      <c r="B303" s="4" t="str">
        <f>INDEX('Edited Data'!$A$1:$CG$1461,MATCH($A303,'Edited Data'!$A$1:$A$1461,0),MATCH(B$1,'Edited Data'!$A$1:$CG$1,0))</f>
        <v>Not Attached</v>
      </c>
      <c r="C303" s="4">
        <f>INDEX('Edited Data'!$A$1:$CG$1461,MATCH($A303,'Edited Data'!$A$1:$A$1461,0),MATCH(C$1,'Edited Data'!$A$1:$CG$1,0))</f>
        <v>267000</v>
      </c>
      <c r="E303">
        <v>500</v>
      </c>
      <c r="F303" s="6">
        <v>120000</v>
      </c>
      <c r="H303">
        <v>723</v>
      </c>
      <c r="I303" s="6">
        <v>124500</v>
      </c>
    </row>
    <row r="304" spans="1:9">
      <c r="A304">
        <v>303</v>
      </c>
      <c r="B304" s="4" t="str">
        <f>INDEX('Edited Data'!$A$1:$CG$1461,MATCH($A304,'Edited Data'!$A$1:$A$1461,0),MATCH(B$1,'Edited Data'!$A$1:$CG$1,0))</f>
        <v>Attached</v>
      </c>
      <c r="C304" s="4">
        <f>INDEX('Edited Data'!$A$1:$CG$1461,MATCH($A304,'Edited Data'!$A$1:$A$1461,0),MATCH(C$1,'Edited Data'!$A$1:$CG$1,0))</f>
        <v>205000</v>
      </c>
      <c r="E304">
        <v>502</v>
      </c>
      <c r="F304" s="6">
        <v>226700</v>
      </c>
      <c r="H304">
        <v>724</v>
      </c>
      <c r="I304" s="6">
        <v>135000</v>
      </c>
    </row>
    <row r="305" spans="1:9">
      <c r="A305">
        <v>304</v>
      </c>
      <c r="B305" s="4" t="str">
        <f>INDEX('Edited Data'!$A$1:$CG$1461,MATCH($A305,'Edited Data'!$A$1:$A$1461,0),MATCH(B$1,'Edited Data'!$A$1:$CG$1,0))</f>
        <v>Attached</v>
      </c>
      <c r="C305" s="4">
        <f>INDEX('Edited Data'!$A$1:$CG$1461,MATCH($A305,'Edited Data'!$A$1:$A$1461,0),MATCH(C$1,'Edited Data'!$A$1:$CG$1,0))</f>
        <v>149900</v>
      </c>
      <c r="E305">
        <v>504</v>
      </c>
      <c r="F305" s="6">
        <v>289000</v>
      </c>
      <c r="H305">
        <v>726</v>
      </c>
      <c r="I305" s="6">
        <v>120500</v>
      </c>
    </row>
    <row r="306" spans="1:9">
      <c r="A306">
        <v>305</v>
      </c>
      <c r="B306" s="4" t="str">
        <f>INDEX('Edited Data'!$A$1:$CG$1461,MATCH($A306,'Edited Data'!$A$1:$A$1461,0),MATCH(B$1,'Edited Data'!$A$1:$CG$1,0))</f>
        <v>Attached</v>
      </c>
      <c r="C306" s="4">
        <f>INDEX('Edited Data'!$A$1:$CG$1461,MATCH($A306,'Edited Data'!$A$1:$A$1461,0),MATCH(C$1,'Edited Data'!$A$1:$CG$1,0))</f>
        <v>295000</v>
      </c>
      <c r="E306">
        <v>505</v>
      </c>
      <c r="F306" s="6">
        <v>147000</v>
      </c>
      <c r="H306">
        <v>729</v>
      </c>
      <c r="I306" s="6">
        <v>110000</v>
      </c>
    </row>
    <row r="307" spans="1:9">
      <c r="A307">
        <v>306</v>
      </c>
      <c r="B307" s="4" t="str">
        <f>INDEX('Edited Data'!$A$1:$CG$1461,MATCH($A307,'Edited Data'!$A$1:$A$1461,0),MATCH(B$1,'Edited Data'!$A$1:$CG$1,0))</f>
        <v>Attached</v>
      </c>
      <c r="C307" s="4">
        <f>INDEX('Edited Data'!$A$1:$CG$1461,MATCH($A307,'Edited Data'!$A$1:$A$1461,0),MATCH(C$1,'Edited Data'!$A$1:$CG$1,0))</f>
        <v>305900</v>
      </c>
      <c r="E307">
        <v>507</v>
      </c>
      <c r="F307" s="6">
        <v>215000</v>
      </c>
      <c r="H307">
        <v>730</v>
      </c>
      <c r="I307" s="6">
        <v>103000</v>
      </c>
    </row>
    <row r="308" spans="1:9">
      <c r="A308">
        <v>307</v>
      </c>
      <c r="B308" s="4" t="str">
        <f>INDEX('Edited Data'!$A$1:$CG$1461,MATCH($A308,'Edited Data'!$A$1:$A$1461,0),MATCH(B$1,'Edited Data'!$A$1:$CG$1,0))</f>
        <v>Attached</v>
      </c>
      <c r="C308" s="4">
        <f>INDEX('Edited Data'!$A$1:$CG$1461,MATCH($A308,'Edited Data'!$A$1:$A$1461,0),MATCH(C$1,'Edited Data'!$A$1:$CG$1,0))</f>
        <v>225000</v>
      </c>
      <c r="E308">
        <v>508</v>
      </c>
      <c r="F308" s="6">
        <v>208300</v>
      </c>
      <c r="H308">
        <v>736</v>
      </c>
      <c r="I308" s="6">
        <v>163000</v>
      </c>
    </row>
    <row r="309" spans="1:9">
      <c r="A309">
        <v>308</v>
      </c>
      <c r="B309" s="4" t="str">
        <f>INDEX('Edited Data'!$A$1:$CG$1461,MATCH($A309,'Edited Data'!$A$1:$A$1461,0),MATCH(B$1,'Edited Data'!$A$1:$CG$1,0))</f>
        <v>NA</v>
      </c>
      <c r="C309" s="4">
        <f>INDEX('Edited Data'!$A$1:$CG$1461,MATCH($A309,'Edited Data'!$A$1:$A$1461,0),MATCH(C$1,'Edited Data'!$A$1:$CG$1,0))</f>
        <v>89500</v>
      </c>
      <c r="E309">
        <v>510</v>
      </c>
      <c r="F309" s="6">
        <v>124500</v>
      </c>
      <c r="H309">
        <v>737</v>
      </c>
      <c r="I309" s="6">
        <v>93500</v>
      </c>
    </row>
    <row r="310" spans="1:9">
      <c r="A310">
        <v>309</v>
      </c>
      <c r="B310" s="4" t="str">
        <f>INDEX('Edited Data'!$A$1:$CG$1461,MATCH($A310,'Edited Data'!$A$1:$A$1461,0),MATCH(B$1,'Edited Data'!$A$1:$CG$1,0))</f>
        <v>Not Attached</v>
      </c>
      <c r="C310" s="4">
        <f>INDEX('Edited Data'!$A$1:$CG$1461,MATCH($A310,'Edited Data'!$A$1:$A$1461,0),MATCH(C$1,'Edited Data'!$A$1:$CG$1,0))</f>
        <v>82500</v>
      </c>
      <c r="E310">
        <v>512</v>
      </c>
      <c r="F310" s="6">
        <v>202665</v>
      </c>
      <c r="H310">
        <v>739</v>
      </c>
      <c r="I310" s="6">
        <v>179000</v>
      </c>
    </row>
    <row r="311" spans="1:9">
      <c r="A311">
        <v>310</v>
      </c>
      <c r="B311" s="4" t="str">
        <f>INDEX('Edited Data'!$A$1:$CG$1461,MATCH($A311,'Edited Data'!$A$1:$A$1461,0),MATCH(B$1,'Edited Data'!$A$1:$CG$1,0))</f>
        <v>Attached</v>
      </c>
      <c r="C311" s="4">
        <f>INDEX('Edited Data'!$A$1:$CG$1461,MATCH($A311,'Edited Data'!$A$1:$A$1461,0),MATCH(C$1,'Edited Data'!$A$1:$CG$1,0))</f>
        <v>360000</v>
      </c>
      <c r="E311">
        <v>514</v>
      </c>
      <c r="F311" s="6">
        <v>134000</v>
      </c>
      <c r="H311">
        <v>741</v>
      </c>
      <c r="I311" s="6">
        <v>132000</v>
      </c>
    </row>
    <row r="312" spans="1:9">
      <c r="A312">
        <v>311</v>
      </c>
      <c r="B312" s="4" t="str">
        <f>INDEX('Edited Data'!$A$1:$CG$1461,MATCH($A312,'Edited Data'!$A$1:$A$1461,0),MATCH(B$1,'Edited Data'!$A$1:$CG$1,0))</f>
        <v>Attached</v>
      </c>
      <c r="C312" s="4">
        <f>INDEX('Edited Data'!$A$1:$CG$1461,MATCH($A312,'Edited Data'!$A$1:$A$1461,0),MATCH(C$1,'Edited Data'!$A$1:$CG$1,0))</f>
        <v>165600</v>
      </c>
      <c r="E312">
        <v>516</v>
      </c>
      <c r="F312" s="6">
        <v>402861</v>
      </c>
      <c r="H312">
        <v>742</v>
      </c>
      <c r="I312" s="6">
        <v>142000</v>
      </c>
    </row>
    <row r="313" spans="1:9">
      <c r="A313">
        <v>312</v>
      </c>
      <c r="B313" s="4" t="str">
        <f>INDEX('Edited Data'!$A$1:$CG$1461,MATCH($A313,'Edited Data'!$A$1:$A$1461,0),MATCH(B$1,'Edited Data'!$A$1:$CG$1,0))</f>
        <v>Not Attached</v>
      </c>
      <c r="C313" s="4">
        <f>INDEX('Edited Data'!$A$1:$CG$1461,MATCH($A313,'Edited Data'!$A$1:$A$1461,0),MATCH(C$1,'Edited Data'!$A$1:$CG$1,0))</f>
        <v>132000</v>
      </c>
      <c r="E313">
        <v>517</v>
      </c>
      <c r="F313" s="6">
        <v>158000</v>
      </c>
      <c r="H313">
        <v>746</v>
      </c>
      <c r="I313" s="6">
        <v>299800</v>
      </c>
    </row>
    <row r="314" spans="1:9">
      <c r="A314">
        <v>313</v>
      </c>
      <c r="B314" s="4" t="str">
        <f>INDEX('Edited Data'!$A$1:$CG$1461,MATCH($A314,'Edited Data'!$A$1:$A$1461,0),MATCH(B$1,'Edited Data'!$A$1:$CG$1,0))</f>
        <v>Not Attached</v>
      </c>
      <c r="C314" s="4">
        <f>INDEX('Edited Data'!$A$1:$CG$1461,MATCH($A314,'Edited Data'!$A$1:$A$1461,0),MATCH(C$1,'Edited Data'!$A$1:$CG$1,0))</f>
        <v>119900</v>
      </c>
      <c r="E314">
        <v>518</v>
      </c>
      <c r="F314" s="6">
        <v>265000</v>
      </c>
      <c r="H314">
        <v>747</v>
      </c>
      <c r="I314" s="6">
        <v>236000</v>
      </c>
    </row>
    <row r="315" spans="1:9">
      <c r="A315">
        <v>314</v>
      </c>
      <c r="B315" s="4" t="str">
        <f>INDEX('Edited Data'!$A$1:$CG$1461,MATCH($A315,'Edited Data'!$A$1:$A$1461,0),MATCH(B$1,'Edited Data'!$A$1:$CG$1,0))</f>
        <v>Attached</v>
      </c>
      <c r="C315" s="4">
        <f>INDEX('Edited Data'!$A$1:$CG$1461,MATCH($A315,'Edited Data'!$A$1:$A$1461,0),MATCH(C$1,'Edited Data'!$A$1:$CG$1,0))</f>
        <v>375000</v>
      </c>
      <c r="E315">
        <v>519</v>
      </c>
      <c r="F315" s="6">
        <v>211000</v>
      </c>
      <c r="H315">
        <v>748</v>
      </c>
      <c r="I315" s="6">
        <v>265979</v>
      </c>
    </row>
    <row r="316" spans="1:9">
      <c r="A316">
        <v>315</v>
      </c>
      <c r="B316" s="4" t="str">
        <f>INDEX('Edited Data'!$A$1:$CG$1461,MATCH($A316,'Edited Data'!$A$1:$A$1461,0),MATCH(B$1,'Edited Data'!$A$1:$CG$1,0))</f>
        <v>Not Attached</v>
      </c>
      <c r="C316" s="4">
        <f>INDEX('Edited Data'!$A$1:$CG$1461,MATCH($A316,'Edited Data'!$A$1:$A$1461,0),MATCH(C$1,'Edited Data'!$A$1:$CG$1,0))</f>
        <v>178000</v>
      </c>
      <c r="E316">
        <v>522</v>
      </c>
      <c r="F316" s="6">
        <v>150000</v>
      </c>
      <c r="H316">
        <v>750</v>
      </c>
      <c r="I316" s="6">
        <v>98000</v>
      </c>
    </row>
    <row r="317" spans="1:9">
      <c r="A317">
        <v>316</v>
      </c>
      <c r="B317" s="4" t="str">
        <f>INDEX('Edited Data'!$A$1:$CG$1461,MATCH($A317,'Edited Data'!$A$1:$A$1461,0),MATCH(B$1,'Edited Data'!$A$1:$CG$1,0))</f>
        <v>Attached</v>
      </c>
      <c r="C317" s="4">
        <f>INDEX('Edited Data'!$A$1:$CG$1461,MATCH($A317,'Edited Data'!$A$1:$A$1461,0),MATCH(C$1,'Edited Data'!$A$1:$CG$1,0))</f>
        <v>188500</v>
      </c>
      <c r="E317">
        <v>525</v>
      </c>
      <c r="F317" s="6">
        <v>315750</v>
      </c>
      <c r="H317">
        <v>751</v>
      </c>
      <c r="I317" s="6">
        <v>96500</v>
      </c>
    </row>
    <row r="318" spans="1:9">
      <c r="A318">
        <v>317</v>
      </c>
      <c r="B318" s="4" t="str">
        <f>INDEX('Edited Data'!$A$1:$CG$1461,MATCH($A318,'Edited Data'!$A$1:$A$1461,0),MATCH(B$1,'Edited Data'!$A$1:$CG$1,0))</f>
        <v>Attached</v>
      </c>
      <c r="C318" s="4">
        <f>INDEX('Edited Data'!$A$1:$CG$1461,MATCH($A318,'Edited Data'!$A$1:$A$1461,0),MATCH(C$1,'Edited Data'!$A$1:$CG$1,0))</f>
        <v>260000</v>
      </c>
      <c r="E318">
        <v>526</v>
      </c>
      <c r="F318" s="6">
        <v>176000</v>
      </c>
      <c r="H318">
        <v>755</v>
      </c>
      <c r="I318" s="6">
        <v>156000</v>
      </c>
    </row>
    <row r="319" spans="1:9">
      <c r="A319">
        <v>318</v>
      </c>
      <c r="B319" s="4" t="str">
        <f>INDEX('Edited Data'!$A$1:$CG$1461,MATCH($A319,'Edited Data'!$A$1:$A$1461,0),MATCH(B$1,'Edited Data'!$A$1:$CG$1,0))</f>
        <v>Attached</v>
      </c>
      <c r="C319" s="4">
        <f>INDEX('Edited Data'!$A$1:$CG$1461,MATCH($A319,'Edited Data'!$A$1:$A$1461,0),MATCH(C$1,'Edited Data'!$A$1:$CG$1,0))</f>
        <v>270000</v>
      </c>
      <c r="E319">
        <v>527</v>
      </c>
      <c r="F319" s="6">
        <v>132000</v>
      </c>
      <c r="H319">
        <v>756</v>
      </c>
      <c r="I319" s="6">
        <v>172500</v>
      </c>
    </row>
    <row r="320" spans="1:9">
      <c r="A320">
        <v>319</v>
      </c>
      <c r="B320" s="4" t="str">
        <f>INDEX('Edited Data'!$A$1:$CG$1461,MATCH($A320,'Edited Data'!$A$1:$A$1461,0),MATCH(B$1,'Edited Data'!$A$1:$CG$1,0))</f>
        <v>Attached</v>
      </c>
      <c r="C320" s="4">
        <f>INDEX('Edited Data'!$A$1:$CG$1461,MATCH($A320,'Edited Data'!$A$1:$A$1461,0),MATCH(C$1,'Edited Data'!$A$1:$CG$1,0))</f>
        <v>260000</v>
      </c>
      <c r="E320">
        <v>528</v>
      </c>
      <c r="F320" s="6">
        <v>446261</v>
      </c>
      <c r="H320">
        <v>759</v>
      </c>
      <c r="I320" s="6">
        <v>179400</v>
      </c>
    </row>
    <row r="321" spans="1:9">
      <c r="A321">
        <v>320</v>
      </c>
      <c r="B321" s="4" t="str">
        <f>INDEX('Edited Data'!$A$1:$CG$1461,MATCH($A321,'Edited Data'!$A$1:$A$1461,0),MATCH(B$1,'Edited Data'!$A$1:$CG$1,0))</f>
        <v>Attached</v>
      </c>
      <c r="C321" s="4">
        <f>INDEX('Edited Data'!$A$1:$CG$1461,MATCH($A321,'Edited Data'!$A$1:$A$1461,0),MATCH(C$1,'Edited Data'!$A$1:$CG$1,0))</f>
        <v>187500</v>
      </c>
      <c r="E321">
        <v>530</v>
      </c>
      <c r="F321" s="6">
        <v>200624</v>
      </c>
      <c r="H321">
        <v>761</v>
      </c>
      <c r="I321" s="6">
        <v>127500</v>
      </c>
    </row>
    <row r="322" spans="1:9">
      <c r="A322">
        <v>321</v>
      </c>
      <c r="B322" s="4" t="str">
        <f>INDEX('Edited Data'!$A$1:$CG$1461,MATCH($A322,'Edited Data'!$A$1:$A$1461,0),MATCH(B$1,'Edited Data'!$A$1:$CG$1,0))</f>
        <v>Attached</v>
      </c>
      <c r="C322" s="4">
        <f>INDEX('Edited Data'!$A$1:$CG$1461,MATCH($A322,'Edited Data'!$A$1:$A$1461,0),MATCH(C$1,'Edited Data'!$A$1:$CG$1,0))</f>
        <v>342643</v>
      </c>
      <c r="E322">
        <v>531</v>
      </c>
      <c r="F322" s="6">
        <v>175000</v>
      </c>
      <c r="H322">
        <v>762</v>
      </c>
      <c r="I322" s="6">
        <v>100000</v>
      </c>
    </row>
    <row r="323" spans="1:9">
      <c r="A323">
        <v>322</v>
      </c>
      <c r="B323" s="4" t="str">
        <f>INDEX('Edited Data'!$A$1:$CG$1461,MATCH($A323,'Edited Data'!$A$1:$A$1461,0),MATCH(B$1,'Edited Data'!$A$1:$CG$1,0))</f>
        <v>Not Attached</v>
      </c>
      <c r="C323" s="4">
        <f>INDEX('Edited Data'!$A$1:$CG$1461,MATCH($A323,'Edited Data'!$A$1:$A$1461,0),MATCH(C$1,'Edited Data'!$A$1:$CG$1,0))</f>
        <v>354000</v>
      </c>
      <c r="E323">
        <v>535</v>
      </c>
      <c r="F323" s="6">
        <v>178000</v>
      </c>
      <c r="H323">
        <v>770</v>
      </c>
      <c r="I323" s="6">
        <v>538000</v>
      </c>
    </row>
    <row r="324" spans="1:9">
      <c r="A324">
        <v>323</v>
      </c>
      <c r="B324" s="4" t="str">
        <f>INDEX('Edited Data'!$A$1:$CG$1461,MATCH($A324,'Edited Data'!$A$1:$A$1461,0),MATCH(B$1,'Edited Data'!$A$1:$CG$1,0))</f>
        <v>Attached</v>
      </c>
      <c r="C324" s="4">
        <f>INDEX('Edited Data'!$A$1:$CG$1461,MATCH($A324,'Edited Data'!$A$1:$A$1461,0),MATCH(C$1,'Edited Data'!$A$1:$CG$1,0))</f>
        <v>301000</v>
      </c>
      <c r="E324">
        <v>537</v>
      </c>
      <c r="F324" s="6">
        <v>188000</v>
      </c>
      <c r="H324">
        <v>771</v>
      </c>
      <c r="I324" s="6">
        <v>134900</v>
      </c>
    </row>
    <row r="325" spans="1:9">
      <c r="A325">
        <v>324</v>
      </c>
      <c r="B325" s="4" t="str">
        <f>INDEX('Edited Data'!$A$1:$CG$1461,MATCH($A325,'Edited Data'!$A$1:$A$1461,0),MATCH(B$1,'Edited Data'!$A$1:$CG$1,0))</f>
        <v>Attached</v>
      </c>
      <c r="C325" s="4">
        <f>INDEX('Edited Data'!$A$1:$CG$1461,MATCH($A325,'Edited Data'!$A$1:$A$1461,0),MATCH(C$1,'Edited Data'!$A$1:$CG$1,0))</f>
        <v>126175</v>
      </c>
      <c r="E325">
        <v>539</v>
      </c>
      <c r="F325" s="6">
        <v>158000</v>
      </c>
      <c r="H325">
        <v>772</v>
      </c>
      <c r="I325" s="6">
        <v>102000</v>
      </c>
    </row>
    <row r="326" spans="1:9">
      <c r="A326">
        <v>325</v>
      </c>
      <c r="B326" s="4" t="str">
        <f>INDEX('Edited Data'!$A$1:$CG$1461,MATCH($A326,'Edited Data'!$A$1:$A$1461,0),MATCH(B$1,'Edited Data'!$A$1:$CG$1,0))</f>
        <v>Not Attached</v>
      </c>
      <c r="C326" s="4">
        <f>INDEX('Edited Data'!$A$1:$CG$1461,MATCH($A326,'Edited Data'!$A$1:$A$1461,0),MATCH(C$1,'Edited Data'!$A$1:$CG$1,0))</f>
        <v>242000</v>
      </c>
      <c r="E326">
        <v>540</v>
      </c>
      <c r="F326" s="6">
        <v>272000</v>
      </c>
      <c r="H326">
        <v>773</v>
      </c>
      <c r="I326" s="6">
        <v>107000</v>
      </c>
    </row>
    <row r="327" spans="1:9">
      <c r="A327">
        <v>326</v>
      </c>
      <c r="B327" s="4" t="str">
        <f>INDEX('Edited Data'!$A$1:$CG$1461,MATCH($A327,'Edited Data'!$A$1:$A$1461,0),MATCH(B$1,'Edited Data'!$A$1:$CG$1,0))</f>
        <v>Not Attached</v>
      </c>
      <c r="C327" s="4">
        <f>INDEX('Edited Data'!$A$1:$CG$1461,MATCH($A327,'Edited Data'!$A$1:$A$1461,0),MATCH(C$1,'Edited Data'!$A$1:$CG$1,0))</f>
        <v>87000</v>
      </c>
      <c r="E327">
        <v>541</v>
      </c>
      <c r="F327" s="6">
        <v>315000</v>
      </c>
      <c r="H327">
        <v>779</v>
      </c>
      <c r="I327" s="6">
        <v>144000</v>
      </c>
    </row>
    <row r="328" spans="1:9">
      <c r="A328">
        <v>327</v>
      </c>
      <c r="B328" s="4" t="str">
        <f>INDEX('Edited Data'!$A$1:$CG$1461,MATCH($A328,'Edited Data'!$A$1:$A$1461,0),MATCH(B$1,'Edited Data'!$A$1:$CG$1,0))</f>
        <v>Attached</v>
      </c>
      <c r="C328" s="4">
        <f>INDEX('Edited Data'!$A$1:$CG$1461,MATCH($A328,'Edited Data'!$A$1:$A$1461,0),MATCH(C$1,'Edited Data'!$A$1:$CG$1,0))</f>
        <v>324000</v>
      </c>
      <c r="E328">
        <v>543</v>
      </c>
      <c r="F328" s="6">
        <v>213250</v>
      </c>
      <c r="H328">
        <v>785</v>
      </c>
      <c r="I328" s="6">
        <v>128000</v>
      </c>
    </row>
    <row r="329" spans="1:9">
      <c r="A329">
        <v>328</v>
      </c>
      <c r="B329" s="4" t="str">
        <f>INDEX('Edited Data'!$A$1:$CG$1461,MATCH($A329,'Edited Data'!$A$1:$A$1461,0),MATCH(B$1,'Edited Data'!$A$1:$CG$1,0))</f>
        <v>Attached</v>
      </c>
      <c r="C329" s="4">
        <f>INDEX('Edited Data'!$A$1:$CG$1461,MATCH($A329,'Edited Data'!$A$1:$A$1461,0),MATCH(C$1,'Edited Data'!$A$1:$CG$1,0))</f>
        <v>145250</v>
      </c>
      <c r="E329">
        <v>544</v>
      </c>
      <c r="F329" s="6">
        <v>133000</v>
      </c>
      <c r="H329">
        <v>787</v>
      </c>
      <c r="I329" s="6">
        <v>139000</v>
      </c>
    </row>
    <row r="330" spans="1:9">
      <c r="A330">
        <v>329</v>
      </c>
      <c r="B330" s="4" t="str">
        <f>INDEX('Edited Data'!$A$1:$CG$1461,MATCH($A330,'Edited Data'!$A$1:$A$1461,0),MATCH(B$1,'Edited Data'!$A$1:$CG$1,0))</f>
        <v>Not Attached</v>
      </c>
      <c r="C330" s="4">
        <f>INDEX('Edited Data'!$A$1:$CG$1461,MATCH($A330,'Edited Data'!$A$1:$A$1461,0),MATCH(C$1,'Edited Data'!$A$1:$CG$1,0))</f>
        <v>214500</v>
      </c>
      <c r="E330">
        <v>545</v>
      </c>
      <c r="F330" s="6">
        <v>179665</v>
      </c>
      <c r="H330">
        <v>788</v>
      </c>
      <c r="I330" s="6">
        <v>233000</v>
      </c>
    </row>
    <row r="331" spans="1:9">
      <c r="A331">
        <v>330</v>
      </c>
      <c r="B331" s="4" t="str">
        <f>INDEX('Edited Data'!$A$1:$CG$1461,MATCH($A331,'Edited Data'!$A$1:$A$1461,0),MATCH(B$1,'Edited Data'!$A$1:$CG$1,0))</f>
        <v>Not Attached</v>
      </c>
      <c r="C331" s="4">
        <f>INDEX('Edited Data'!$A$1:$CG$1461,MATCH($A331,'Edited Data'!$A$1:$A$1461,0),MATCH(C$1,'Edited Data'!$A$1:$CG$1,0))</f>
        <v>78000</v>
      </c>
      <c r="E331">
        <v>546</v>
      </c>
      <c r="F331" s="6">
        <v>229000</v>
      </c>
      <c r="H331">
        <v>789</v>
      </c>
      <c r="I331" s="6">
        <v>107900</v>
      </c>
    </row>
    <row r="332" spans="1:9">
      <c r="A332">
        <v>331</v>
      </c>
      <c r="B332" s="4" t="str">
        <f>INDEX('Edited Data'!$A$1:$CG$1461,MATCH($A332,'Edited Data'!$A$1:$A$1461,0),MATCH(B$1,'Edited Data'!$A$1:$CG$1,0))</f>
        <v>Not Attached</v>
      </c>
      <c r="C332" s="4">
        <f>INDEX('Edited Data'!$A$1:$CG$1461,MATCH($A332,'Edited Data'!$A$1:$A$1461,0),MATCH(C$1,'Edited Data'!$A$1:$CG$1,0))</f>
        <v>119000</v>
      </c>
      <c r="E332">
        <v>551</v>
      </c>
      <c r="F332" s="6">
        <v>140000</v>
      </c>
      <c r="H332">
        <v>799</v>
      </c>
      <c r="I332" s="6">
        <v>485000</v>
      </c>
    </row>
    <row r="333" spans="1:9">
      <c r="A333">
        <v>332</v>
      </c>
      <c r="B333" s="4" t="str">
        <f>INDEX('Edited Data'!$A$1:$CG$1461,MATCH($A333,'Edited Data'!$A$1:$A$1461,0),MATCH(B$1,'Edited Data'!$A$1:$CG$1,0))</f>
        <v>Attached</v>
      </c>
      <c r="C333" s="4">
        <f>INDEX('Edited Data'!$A$1:$CG$1461,MATCH($A333,'Edited Data'!$A$1:$A$1461,0),MATCH(C$1,'Edited Data'!$A$1:$CG$1,0))</f>
        <v>139000</v>
      </c>
      <c r="E333">
        <v>552</v>
      </c>
      <c r="F333" s="6">
        <v>112500</v>
      </c>
      <c r="H333">
        <v>800</v>
      </c>
      <c r="I333" s="6">
        <v>175000</v>
      </c>
    </row>
    <row r="334" spans="1:9">
      <c r="A334">
        <v>333</v>
      </c>
      <c r="B334" s="4" t="str">
        <f>INDEX('Edited Data'!$A$1:$CG$1461,MATCH($A334,'Edited Data'!$A$1:$A$1461,0),MATCH(B$1,'Edited Data'!$A$1:$CG$1,0))</f>
        <v>Attached</v>
      </c>
      <c r="C334" s="4">
        <f>INDEX('Edited Data'!$A$1:$CG$1461,MATCH($A334,'Edited Data'!$A$1:$A$1461,0),MATCH(C$1,'Edited Data'!$A$1:$CG$1,0))</f>
        <v>284000</v>
      </c>
      <c r="E334">
        <v>553</v>
      </c>
      <c r="F334" s="6">
        <v>255500</v>
      </c>
      <c r="H334">
        <v>802</v>
      </c>
      <c r="I334" s="6">
        <v>109900</v>
      </c>
    </row>
    <row r="335" spans="1:9">
      <c r="A335">
        <v>334</v>
      </c>
      <c r="B335" s="4" t="str">
        <f>INDEX('Edited Data'!$A$1:$CG$1461,MATCH($A335,'Edited Data'!$A$1:$A$1461,0),MATCH(B$1,'Edited Data'!$A$1:$CG$1,0))</f>
        <v>Attached</v>
      </c>
      <c r="C335" s="4">
        <f>INDEX('Edited Data'!$A$1:$CG$1461,MATCH($A335,'Edited Data'!$A$1:$A$1461,0),MATCH(C$1,'Edited Data'!$A$1:$CG$1,0))</f>
        <v>207000</v>
      </c>
      <c r="E335">
        <v>557</v>
      </c>
      <c r="F335" s="6">
        <v>141000</v>
      </c>
      <c r="H335">
        <v>804</v>
      </c>
      <c r="I335" s="6">
        <v>582933</v>
      </c>
    </row>
    <row r="336" spans="1:9">
      <c r="A336">
        <v>335</v>
      </c>
      <c r="B336" s="4" t="str">
        <f>INDEX('Edited Data'!$A$1:$CG$1461,MATCH($A336,'Edited Data'!$A$1:$A$1461,0),MATCH(B$1,'Edited Data'!$A$1:$CG$1,0))</f>
        <v>Attached</v>
      </c>
      <c r="C336" s="4">
        <f>INDEX('Edited Data'!$A$1:$CG$1461,MATCH($A336,'Edited Data'!$A$1:$A$1461,0),MATCH(C$1,'Edited Data'!$A$1:$CG$1,0))</f>
        <v>192000</v>
      </c>
      <c r="E336">
        <v>559</v>
      </c>
      <c r="F336" s="6">
        <v>175000</v>
      </c>
      <c r="H336">
        <v>810</v>
      </c>
      <c r="I336" s="6">
        <v>106000</v>
      </c>
    </row>
    <row r="337" spans="1:9">
      <c r="A337">
        <v>336</v>
      </c>
      <c r="B337" s="4" t="str">
        <f>INDEX('Edited Data'!$A$1:$CG$1461,MATCH($A337,'Edited Data'!$A$1:$A$1461,0),MATCH(B$1,'Edited Data'!$A$1:$CG$1,0))</f>
        <v>Attached</v>
      </c>
      <c r="C337" s="4">
        <f>INDEX('Edited Data'!$A$1:$CG$1461,MATCH($A337,'Edited Data'!$A$1:$A$1461,0),MATCH(C$1,'Edited Data'!$A$1:$CG$1,0))</f>
        <v>228950</v>
      </c>
      <c r="E337">
        <v>560</v>
      </c>
      <c r="F337" s="6">
        <v>234000</v>
      </c>
      <c r="H337">
        <v>813</v>
      </c>
      <c r="I337" s="6">
        <v>55993</v>
      </c>
    </row>
    <row r="338" spans="1:9">
      <c r="A338">
        <v>337</v>
      </c>
      <c r="B338" s="4" t="str">
        <f>INDEX('Edited Data'!$A$1:$CG$1461,MATCH($A338,'Edited Data'!$A$1:$A$1461,0),MATCH(B$1,'Edited Data'!$A$1:$CG$1,0))</f>
        <v>Attached</v>
      </c>
      <c r="C338" s="4">
        <f>INDEX('Edited Data'!$A$1:$CG$1461,MATCH($A338,'Edited Data'!$A$1:$A$1461,0),MATCH(C$1,'Edited Data'!$A$1:$CG$1,0))</f>
        <v>377426</v>
      </c>
      <c r="E338">
        <v>562</v>
      </c>
      <c r="F338" s="6">
        <v>170000</v>
      </c>
      <c r="H338">
        <v>815</v>
      </c>
      <c r="I338" s="6">
        <v>116000</v>
      </c>
    </row>
    <row r="339" spans="1:9">
      <c r="A339">
        <v>338</v>
      </c>
      <c r="B339" s="4" t="str">
        <f>INDEX('Edited Data'!$A$1:$CG$1461,MATCH($A339,'Edited Data'!$A$1:$A$1461,0),MATCH(B$1,'Edited Data'!$A$1:$CG$1,0))</f>
        <v>Attached</v>
      </c>
      <c r="C339" s="4">
        <f>INDEX('Edited Data'!$A$1:$CG$1461,MATCH($A339,'Edited Data'!$A$1:$A$1461,0),MATCH(C$1,'Edited Data'!$A$1:$CG$1,0))</f>
        <v>214000</v>
      </c>
      <c r="E339">
        <v>565</v>
      </c>
      <c r="F339" s="6">
        <v>268000</v>
      </c>
      <c r="H339">
        <v>822</v>
      </c>
      <c r="I339" s="6">
        <v>93000</v>
      </c>
    </row>
    <row r="340" spans="1:9">
      <c r="A340">
        <v>339</v>
      </c>
      <c r="B340" s="4" t="str">
        <f>INDEX('Edited Data'!$A$1:$CG$1461,MATCH($A340,'Edited Data'!$A$1:$A$1461,0),MATCH(B$1,'Edited Data'!$A$1:$CG$1,0))</f>
        <v>Attached</v>
      </c>
      <c r="C340" s="4">
        <f>INDEX('Edited Data'!$A$1:$CG$1461,MATCH($A340,'Edited Data'!$A$1:$A$1461,0),MATCH(C$1,'Edited Data'!$A$1:$CG$1,0))</f>
        <v>202500</v>
      </c>
      <c r="E340">
        <v>568</v>
      </c>
      <c r="F340" s="6">
        <v>214000</v>
      </c>
      <c r="H340">
        <v>823</v>
      </c>
      <c r="I340" s="6">
        <v>225000</v>
      </c>
    </row>
    <row r="341" spans="1:9">
      <c r="A341">
        <v>340</v>
      </c>
      <c r="B341" s="4" t="str">
        <f>INDEX('Edited Data'!$A$1:$CG$1461,MATCH($A341,'Edited Data'!$A$1:$A$1461,0),MATCH(B$1,'Edited Data'!$A$1:$CG$1,0))</f>
        <v>Attached</v>
      </c>
      <c r="C341" s="4">
        <f>INDEX('Edited Data'!$A$1:$CG$1461,MATCH($A341,'Edited Data'!$A$1:$A$1461,0),MATCH(C$1,'Edited Data'!$A$1:$CG$1,0))</f>
        <v>155000</v>
      </c>
      <c r="E341">
        <v>572</v>
      </c>
      <c r="F341" s="6">
        <v>120000</v>
      </c>
      <c r="H341">
        <v>824</v>
      </c>
      <c r="I341" s="6">
        <v>139500</v>
      </c>
    </row>
    <row r="342" spans="1:9">
      <c r="A342">
        <v>341</v>
      </c>
      <c r="B342" s="4" t="str">
        <f>INDEX('Edited Data'!$A$1:$CG$1461,MATCH($A342,'Edited Data'!$A$1:$A$1461,0),MATCH(B$1,'Edited Data'!$A$1:$CG$1,0))</f>
        <v>Attached</v>
      </c>
      <c r="C342" s="4">
        <f>INDEX('Edited Data'!$A$1:$CG$1461,MATCH($A342,'Edited Data'!$A$1:$A$1461,0),MATCH(C$1,'Edited Data'!$A$1:$CG$1,0))</f>
        <v>202900</v>
      </c>
      <c r="E342">
        <v>573</v>
      </c>
      <c r="F342" s="6">
        <v>224500</v>
      </c>
      <c r="H342">
        <v>827</v>
      </c>
      <c r="I342" s="6">
        <v>109500</v>
      </c>
    </row>
    <row r="343" spans="1:9">
      <c r="A343">
        <v>342</v>
      </c>
      <c r="B343" s="4" t="str">
        <f>INDEX('Edited Data'!$A$1:$CG$1461,MATCH($A343,'Edited Data'!$A$1:$A$1461,0),MATCH(B$1,'Edited Data'!$A$1:$CG$1,0))</f>
        <v>Not Attached</v>
      </c>
      <c r="C343" s="4">
        <f>INDEX('Edited Data'!$A$1:$CG$1461,MATCH($A343,'Edited Data'!$A$1:$A$1461,0),MATCH(C$1,'Edited Data'!$A$1:$CG$1,0))</f>
        <v>82000</v>
      </c>
      <c r="E343">
        <v>578</v>
      </c>
      <c r="F343" s="6">
        <v>164500</v>
      </c>
      <c r="H343">
        <v>830</v>
      </c>
      <c r="I343" s="6">
        <v>147400</v>
      </c>
    </row>
    <row r="344" spans="1:9">
      <c r="A344">
        <v>343</v>
      </c>
      <c r="B344" s="4" t="str">
        <f>INDEX('Edited Data'!$A$1:$CG$1461,MATCH($A344,'Edited Data'!$A$1:$A$1461,0),MATCH(B$1,'Edited Data'!$A$1:$CG$1,0))</f>
        <v>Not Attached</v>
      </c>
      <c r="C344" s="4">
        <f>INDEX('Edited Data'!$A$1:$CG$1461,MATCH($A344,'Edited Data'!$A$1:$A$1461,0),MATCH(C$1,'Edited Data'!$A$1:$CG$1,0))</f>
        <v>87500</v>
      </c>
      <c r="E344">
        <v>580</v>
      </c>
      <c r="F344" s="6">
        <v>131500</v>
      </c>
      <c r="H344">
        <v>832</v>
      </c>
      <c r="I344" s="6">
        <v>151000</v>
      </c>
    </row>
    <row r="345" spans="1:9">
      <c r="A345">
        <v>344</v>
      </c>
      <c r="B345" s="4" t="str">
        <f>INDEX('Edited Data'!$A$1:$CG$1461,MATCH($A345,'Edited Data'!$A$1:$A$1461,0),MATCH(B$1,'Edited Data'!$A$1:$CG$1,0))</f>
        <v>Attached</v>
      </c>
      <c r="C345" s="4">
        <f>INDEX('Edited Data'!$A$1:$CG$1461,MATCH($A345,'Edited Data'!$A$1:$A$1461,0),MATCH(C$1,'Edited Data'!$A$1:$CG$1,0))</f>
        <v>266000</v>
      </c>
      <c r="E345">
        <v>581</v>
      </c>
      <c r="F345" s="6">
        <v>181900</v>
      </c>
      <c r="H345">
        <v>837</v>
      </c>
      <c r="I345" s="6">
        <v>153500</v>
      </c>
    </row>
    <row r="346" spans="1:9">
      <c r="A346">
        <v>345</v>
      </c>
      <c r="B346" s="4" t="str">
        <f>INDEX('Edited Data'!$A$1:$CG$1461,MATCH($A346,'Edited Data'!$A$1:$A$1461,0),MATCH(B$1,'Edited Data'!$A$1:$CG$1,0))</f>
        <v>Attached</v>
      </c>
      <c r="C346" s="4">
        <f>INDEX('Edited Data'!$A$1:$CG$1461,MATCH($A346,'Edited Data'!$A$1:$A$1461,0),MATCH(C$1,'Edited Data'!$A$1:$CG$1,0))</f>
        <v>85000</v>
      </c>
      <c r="E346">
        <v>582</v>
      </c>
      <c r="F346" s="6">
        <v>253293</v>
      </c>
      <c r="H346">
        <v>838</v>
      </c>
      <c r="I346" s="6">
        <v>100000</v>
      </c>
    </row>
    <row r="347" spans="1:9">
      <c r="A347">
        <v>346</v>
      </c>
      <c r="B347" s="4" t="str">
        <f>INDEX('Edited Data'!$A$1:$CG$1461,MATCH($A347,'Edited Data'!$A$1:$A$1461,0),MATCH(B$1,'Edited Data'!$A$1:$CG$1,0))</f>
        <v>Not Attached</v>
      </c>
      <c r="C347" s="4">
        <f>INDEX('Edited Data'!$A$1:$CG$1461,MATCH($A347,'Edited Data'!$A$1:$A$1461,0),MATCH(C$1,'Edited Data'!$A$1:$CG$1,0))</f>
        <v>140200</v>
      </c>
      <c r="E347">
        <v>586</v>
      </c>
      <c r="F347" s="6">
        <v>369900</v>
      </c>
      <c r="H347">
        <v>840</v>
      </c>
      <c r="I347" s="6">
        <v>130500</v>
      </c>
    </row>
    <row r="348" spans="1:9">
      <c r="A348">
        <v>347</v>
      </c>
      <c r="B348" s="4" t="str">
        <f>INDEX('Edited Data'!$A$1:$CG$1461,MATCH($A348,'Edited Data'!$A$1:$A$1461,0),MATCH(B$1,'Edited Data'!$A$1:$CG$1,0))</f>
        <v>Attached</v>
      </c>
      <c r="C348" s="4">
        <f>INDEX('Edited Data'!$A$1:$CG$1461,MATCH($A348,'Edited Data'!$A$1:$A$1461,0),MATCH(C$1,'Edited Data'!$A$1:$CG$1,0))</f>
        <v>151500</v>
      </c>
      <c r="E348">
        <v>589</v>
      </c>
      <c r="F348" s="6">
        <v>143000</v>
      </c>
      <c r="H348">
        <v>841</v>
      </c>
      <c r="I348" s="6">
        <v>140000</v>
      </c>
    </row>
    <row r="349" spans="1:9">
      <c r="A349">
        <v>348</v>
      </c>
      <c r="B349" s="4" t="str">
        <f>INDEX('Edited Data'!$A$1:$CG$1461,MATCH($A349,'Edited Data'!$A$1:$A$1461,0),MATCH(B$1,'Edited Data'!$A$1:$CG$1,0))</f>
        <v>Attached</v>
      </c>
      <c r="C349" s="4">
        <f>INDEX('Edited Data'!$A$1:$CG$1461,MATCH($A349,'Edited Data'!$A$1:$A$1461,0),MATCH(C$1,'Edited Data'!$A$1:$CG$1,0))</f>
        <v>157500</v>
      </c>
      <c r="E349">
        <v>591</v>
      </c>
      <c r="F349" s="6">
        <v>185900</v>
      </c>
      <c r="H349">
        <v>842</v>
      </c>
      <c r="I349" s="6">
        <v>157500</v>
      </c>
    </row>
    <row r="350" spans="1:9">
      <c r="A350">
        <v>349</v>
      </c>
      <c r="B350" s="4" t="str">
        <f>INDEX('Edited Data'!$A$1:$CG$1461,MATCH($A350,'Edited Data'!$A$1:$A$1461,0),MATCH(B$1,'Edited Data'!$A$1:$CG$1,0))</f>
        <v>Not Attached</v>
      </c>
      <c r="C350" s="4">
        <f>INDEX('Edited Data'!$A$1:$CG$1461,MATCH($A350,'Edited Data'!$A$1:$A$1461,0),MATCH(C$1,'Edited Data'!$A$1:$CG$1,0))</f>
        <v>154000</v>
      </c>
      <c r="E350">
        <v>594</v>
      </c>
      <c r="F350" s="6">
        <v>140000</v>
      </c>
      <c r="H350">
        <v>844</v>
      </c>
      <c r="I350" s="6">
        <v>141000</v>
      </c>
    </row>
    <row r="351" spans="1:9">
      <c r="A351">
        <v>350</v>
      </c>
      <c r="B351" s="4" t="str">
        <f>INDEX('Edited Data'!$A$1:$CG$1461,MATCH($A351,'Edited Data'!$A$1:$A$1461,0),MATCH(B$1,'Edited Data'!$A$1:$CG$1,0))</f>
        <v>Attached</v>
      </c>
      <c r="C351" s="4">
        <f>INDEX('Edited Data'!$A$1:$CG$1461,MATCH($A351,'Edited Data'!$A$1:$A$1461,0),MATCH(C$1,'Edited Data'!$A$1:$CG$1,0))</f>
        <v>437154</v>
      </c>
      <c r="E351">
        <v>596</v>
      </c>
      <c r="F351" s="6">
        <v>319000</v>
      </c>
      <c r="H351">
        <v>845</v>
      </c>
      <c r="I351" s="6">
        <v>153900</v>
      </c>
    </row>
    <row r="352" spans="1:9">
      <c r="A352">
        <v>351</v>
      </c>
      <c r="B352" s="4" t="str">
        <f>INDEX('Edited Data'!$A$1:$CG$1461,MATCH($A352,'Edited Data'!$A$1:$A$1461,0),MATCH(B$1,'Edited Data'!$A$1:$CG$1,0))</f>
        <v>Attached</v>
      </c>
      <c r="C352" s="4">
        <f>INDEX('Edited Data'!$A$1:$CG$1461,MATCH($A352,'Edited Data'!$A$1:$A$1461,0),MATCH(C$1,'Edited Data'!$A$1:$CG$1,0))</f>
        <v>318061</v>
      </c>
      <c r="E352">
        <v>598</v>
      </c>
      <c r="F352" s="6">
        <v>194201</v>
      </c>
      <c r="H352">
        <v>846</v>
      </c>
      <c r="I352" s="6">
        <v>171000</v>
      </c>
    </row>
    <row r="353" spans="1:9">
      <c r="A353">
        <v>352</v>
      </c>
      <c r="B353" s="4" t="str">
        <f>INDEX('Edited Data'!$A$1:$CG$1461,MATCH($A353,'Edited Data'!$A$1:$A$1461,0),MATCH(B$1,'Edited Data'!$A$1:$CG$1,0))</f>
        <v>Attached</v>
      </c>
      <c r="C353" s="4">
        <f>INDEX('Edited Data'!$A$1:$CG$1461,MATCH($A353,'Edited Data'!$A$1:$A$1461,0),MATCH(C$1,'Edited Data'!$A$1:$CG$1,0))</f>
        <v>190000</v>
      </c>
      <c r="E353">
        <v>599</v>
      </c>
      <c r="F353" s="6">
        <v>217500</v>
      </c>
      <c r="H353">
        <v>849</v>
      </c>
      <c r="I353" s="6">
        <v>240000</v>
      </c>
    </row>
    <row r="354" spans="1:9">
      <c r="A354">
        <v>353</v>
      </c>
      <c r="B354" s="4" t="str">
        <f>INDEX('Edited Data'!$A$1:$CG$1461,MATCH($A354,'Edited Data'!$A$1:$A$1461,0),MATCH(B$1,'Edited Data'!$A$1:$CG$1,0))</f>
        <v>Not Attached</v>
      </c>
      <c r="C354" s="4">
        <f>INDEX('Edited Data'!$A$1:$CG$1461,MATCH($A354,'Edited Data'!$A$1:$A$1461,0),MATCH(C$1,'Edited Data'!$A$1:$CG$1,0))</f>
        <v>95000</v>
      </c>
      <c r="E354">
        <v>600</v>
      </c>
      <c r="F354" s="6">
        <v>151000</v>
      </c>
      <c r="H354">
        <v>853</v>
      </c>
      <c r="I354" s="6">
        <v>164000</v>
      </c>
    </row>
    <row r="355" spans="1:9">
      <c r="A355">
        <v>354</v>
      </c>
      <c r="B355" s="4" t="str">
        <f>INDEX('Edited Data'!$A$1:$CG$1461,MATCH($A355,'Edited Data'!$A$1:$A$1461,0),MATCH(B$1,'Edited Data'!$A$1:$CG$1,0))</f>
        <v>Not Attached</v>
      </c>
      <c r="C355" s="4">
        <f>INDEX('Edited Data'!$A$1:$CG$1461,MATCH($A355,'Edited Data'!$A$1:$A$1461,0),MATCH(C$1,'Edited Data'!$A$1:$CG$1,0))</f>
        <v>105900</v>
      </c>
      <c r="E355">
        <v>603</v>
      </c>
      <c r="F355" s="6">
        <v>220000</v>
      </c>
      <c r="H355">
        <v>856</v>
      </c>
      <c r="I355" s="6">
        <v>127000</v>
      </c>
    </row>
    <row r="356" spans="1:9">
      <c r="A356">
        <v>355</v>
      </c>
      <c r="B356" s="4" t="str">
        <f>INDEX('Edited Data'!$A$1:$CG$1461,MATCH($A356,'Edited Data'!$A$1:$A$1461,0),MATCH(B$1,'Edited Data'!$A$1:$CG$1,0))</f>
        <v>Attached</v>
      </c>
      <c r="C356" s="4">
        <f>INDEX('Edited Data'!$A$1:$CG$1461,MATCH($A356,'Edited Data'!$A$1:$A$1461,0),MATCH(C$1,'Edited Data'!$A$1:$CG$1,0))</f>
        <v>140000</v>
      </c>
      <c r="E356">
        <v>605</v>
      </c>
      <c r="F356" s="6">
        <v>221000</v>
      </c>
      <c r="H356">
        <v>857</v>
      </c>
      <c r="I356" s="6">
        <v>147000</v>
      </c>
    </row>
    <row r="357" spans="1:9">
      <c r="A357">
        <v>356</v>
      </c>
      <c r="B357" s="4" t="str">
        <f>INDEX('Edited Data'!$A$1:$CG$1461,MATCH($A357,'Edited Data'!$A$1:$A$1461,0),MATCH(B$1,'Edited Data'!$A$1:$CG$1,0))</f>
        <v>Attached</v>
      </c>
      <c r="C357" s="4">
        <f>INDEX('Edited Data'!$A$1:$CG$1461,MATCH($A357,'Edited Data'!$A$1:$A$1461,0),MATCH(C$1,'Edited Data'!$A$1:$CG$1,0))</f>
        <v>177500</v>
      </c>
      <c r="E357">
        <v>606</v>
      </c>
      <c r="F357" s="6">
        <v>205000</v>
      </c>
      <c r="H357">
        <v>861</v>
      </c>
      <c r="I357" s="6">
        <v>189950</v>
      </c>
    </row>
    <row r="358" spans="1:9">
      <c r="A358">
        <v>357</v>
      </c>
      <c r="B358" s="4" t="str">
        <f>INDEX('Edited Data'!$A$1:$CG$1461,MATCH($A358,'Edited Data'!$A$1:$A$1461,0),MATCH(B$1,'Edited Data'!$A$1:$CG$1,0))</f>
        <v>Attached</v>
      </c>
      <c r="C358" s="4">
        <f>INDEX('Edited Data'!$A$1:$CG$1461,MATCH($A358,'Edited Data'!$A$1:$A$1461,0),MATCH(C$1,'Edited Data'!$A$1:$CG$1,0))</f>
        <v>173000</v>
      </c>
      <c r="E358">
        <v>608</v>
      </c>
      <c r="F358" s="6">
        <v>225000</v>
      </c>
      <c r="H358">
        <v>866</v>
      </c>
      <c r="I358" s="6">
        <v>148500</v>
      </c>
    </row>
    <row r="359" spans="1:9">
      <c r="A359">
        <v>358</v>
      </c>
      <c r="B359" s="4" t="str">
        <f>INDEX('Edited Data'!$A$1:$CG$1461,MATCH($A359,'Edited Data'!$A$1:$A$1461,0),MATCH(B$1,'Edited Data'!$A$1:$CG$1,0))</f>
        <v>Attached</v>
      </c>
      <c r="C359" s="4">
        <f>INDEX('Edited Data'!$A$1:$CG$1461,MATCH($A359,'Edited Data'!$A$1:$A$1461,0),MATCH(C$1,'Edited Data'!$A$1:$CG$1,0))</f>
        <v>134000</v>
      </c>
      <c r="E359">
        <v>610</v>
      </c>
      <c r="F359" s="6">
        <v>118500</v>
      </c>
      <c r="H359">
        <v>871</v>
      </c>
      <c r="I359" s="6">
        <v>109500</v>
      </c>
    </row>
    <row r="360" spans="1:9">
      <c r="A360">
        <v>359</v>
      </c>
      <c r="B360" s="4" t="str">
        <f>INDEX('Edited Data'!$A$1:$CG$1461,MATCH($A360,'Edited Data'!$A$1:$A$1461,0),MATCH(B$1,'Edited Data'!$A$1:$CG$1,0))</f>
        <v>Not Attached</v>
      </c>
      <c r="C360" s="4">
        <f>INDEX('Edited Data'!$A$1:$CG$1461,MATCH($A360,'Edited Data'!$A$1:$A$1461,0),MATCH(C$1,'Edited Data'!$A$1:$CG$1,0))</f>
        <v>130000</v>
      </c>
      <c r="E360">
        <v>611</v>
      </c>
      <c r="F360" s="6">
        <v>313000</v>
      </c>
      <c r="H360">
        <v>875</v>
      </c>
      <c r="I360" s="6">
        <v>66500</v>
      </c>
    </row>
    <row r="361" spans="1:9">
      <c r="A361">
        <v>360</v>
      </c>
      <c r="B361" s="4" t="str">
        <f>INDEX('Edited Data'!$A$1:$CG$1461,MATCH($A361,'Edited Data'!$A$1:$A$1461,0),MATCH(B$1,'Edited Data'!$A$1:$CG$1,0))</f>
        <v>Attached</v>
      </c>
      <c r="C361" s="4">
        <f>INDEX('Edited Data'!$A$1:$CG$1461,MATCH($A361,'Edited Data'!$A$1:$A$1461,0),MATCH(C$1,'Edited Data'!$A$1:$CG$1,0))</f>
        <v>280000</v>
      </c>
      <c r="E361">
        <v>612</v>
      </c>
      <c r="F361" s="6">
        <v>148000</v>
      </c>
      <c r="H361">
        <v>876</v>
      </c>
      <c r="I361" s="6">
        <v>303477</v>
      </c>
    </row>
    <row r="362" spans="1:9">
      <c r="A362">
        <v>361</v>
      </c>
      <c r="B362" s="4" t="str">
        <f>INDEX('Edited Data'!$A$1:$CG$1461,MATCH($A362,'Edited Data'!$A$1:$A$1461,0),MATCH(B$1,'Edited Data'!$A$1:$CG$1,0))</f>
        <v>Attached</v>
      </c>
      <c r="C362" s="4">
        <f>INDEX('Edited Data'!$A$1:$CG$1461,MATCH($A362,'Edited Data'!$A$1:$A$1461,0),MATCH(C$1,'Edited Data'!$A$1:$CG$1,0))</f>
        <v>156000</v>
      </c>
      <c r="E362">
        <v>616</v>
      </c>
      <c r="F362" s="6">
        <v>137500</v>
      </c>
      <c r="H362">
        <v>879</v>
      </c>
      <c r="I362" s="6">
        <v>148000</v>
      </c>
    </row>
    <row r="363" spans="1:9">
      <c r="A363">
        <v>362</v>
      </c>
      <c r="B363" s="4" t="str">
        <f>INDEX('Edited Data'!$A$1:$CG$1461,MATCH($A363,'Edited Data'!$A$1:$A$1461,0),MATCH(B$1,'Edited Data'!$A$1:$CG$1,0))</f>
        <v>Not Attached</v>
      </c>
      <c r="C363" s="4">
        <f>INDEX('Edited Data'!$A$1:$CG$1461,MATCH($A363,'Edited Data'!$A$1:$A$1461,0),MATCH(C$1,'Edited Data'!$A$1:$CG$1,0))</f>
        <v>145000</v>
      </c>
      <c r="E363">
        <v>617</v>
      </c>
      <c r="F363" s="6">
        <v>183200</v>
      </c>
      <c r="H363">
        <v>883</v>
      </c>
      <c r="I363" s="6">
        <v>178000</v>
      </c>
    </row>
    <row r="364" spans="1:9">
      <c r="A364">
        <v>363</v>
      </c>
      <c r="B364" s="4" t="str">
        <f>INDEX('Edited Data'!$A$1:$CG$1461,MATCH($A364,'Edited Data'!$A$1:$A$1461,0),MATCH(B$1,'Edited Data'!$A$1:$CG$1,0))</f>
        <v>Not Attached</v>
      </c>
      <c r="C364" s="4">
        <f>INDEX('Edited Data'!$A$1:$CG$1461,MATCH($A364,'Edited Data'!$A$1:$A$1461,0),MATCH(C$1,'Edited Data'!$A$1:$CG$1,0))</f>
        <v>198500</v>
      </c>
      <c r="E364">
        <v>619</v>
      </c>
      <c r="F364" s="6">
        <v>314813</v>
      </c>
      <c r="H364">
        <v>884</v>
      </c>
      <c r="I364" s="6">
        <v>118500</v>
      </c>
    </row>
    <row r="365" spans="1:9">
      <c r="A365">
        <v>364</v>
      </c>
      <c r="B365" s="4" t="str">
        <f>INDEX('Edited Data'!$A$1:$CG$1461,MATCH($A365,'Edited Data'!$A$1:$A$1461,0),MATCH(B$1,'Edited Data'!$A$1:$CG$1,0))</f>
        <v>Not Attached</v>
      </c>
      <c r="C365" s="4">
        <f>INDEX('Edited Data'!$A$1:$CG$1461,MATCH($A365,'Edited Data'!$A$1:$A$1461,0),MATCH(C$1,'Edited Data'!$A$1:$CG$1,0))</f>
        <v>118000</v>
      </c>
      <c r="E365">
        <v>620</v>
      </c>
      <c r="F365" s="6">
        <v>305000</v>
      </c>
      <c r="H365">
        <v>891</v>
      </c>
      <c r="I365" s="6">
        <v>122900</v>
      </c>
    </row>
    <row r="366" spans="1:9">
      <c r="A366">
        <v>365</v>
      </c>
      <c r="B366" s="4" t="str">
        <f>INDEX('Edited Data'!$A$1:$CG$1461,MATCH($A366,'Edited Data'!$A$1:$A$1461,0),MATCH(B$1,'Edited Data'!$A$1:$CG$1,0))</f>
        <v>Attached</v>
      </c>
      <c r="C366" s="4">
        <f>INDEX('Edited Data'!$A$1:$CG$1461,MATCH($A366,'Edited Data'!$A$1:$A$1461,0),MATCH(C$1,'Edited Data'!$A$1:$CG$1,0))</f>
        <v>190000</v>
      </c>
      <c r="E366">
        <v>622</v>
      </c>
      <c r="F366" s="6">
        <v>240000</v>
      </c>
      <c r="H366">
        <v>897</v>
      </c>
      <c r="I366" s="6">
        <v>106500</v>
      </c>
    </row>
    <row r="367" spans="1:9">
      <c r="A367">
        <v>366</v>
      </c>
      <c r="B367" s="4" t="str">
        <f>INDEX('Edited Data'!$A$1:$CG$1461,MATCH($A367,'Edited Data'!$A$1:$A$1461,0),MATCH(B$1,'Edited Data'!$A$1:$CG$1,0))</f>
        <v>Not Attached</v>
      </c>
      <c r="C367" s="4">
        <f>INDEX('Edited Data'!$A$1:$CG$1461,MATCH($A367,'Edited Data'!$A$1:$A$1461,0),MATCH(C$1,'Edited Data'!$A$1:$CG$1,0))</f>
        <v>147000</v>
      </c>
      <c r="E367">
        <v>625</v>
      </c>
      <c r="F367" s="6">
        <v>165150</v>
      </c>
      <c r="H367">
        <v>898</v>
      </c>
      <c r="I367" s="6">
        <v>142953</v>
      </c>
    </row>
    <row r="368" spans="1:9">
      <c r="A368">
        <v>367</v>
      </c>
      <c r="B368" s="4" t="str">
        <f>INDEX('Edited Data'!$A$1:$CG$1461,MATCH($A368,'Edited Data'!$A$1:$A$1461,0),MATCH(B$1,'Edited Data'!$A$1:$CG$1,0))</f>
        <v>Attached</v>
      </c>
      <c r="C368" s="4">
        <f>INDEX('Edited Data'!$A$1:$CG$1461,MATCH($A368,'Edited Data'!$A$1:$A$1461,0),MATCH(C$1,'Edited Data'!$A$1:$CG$1,0))</f>
        <v>159000</v>
      </c>
      <c r="E368">
        <v>626</v>
      </c>
      <c r="F368" s="6">
        <v>160000</v>
      </c>
      <c r="H368">
        <v>901</v>
      </c>
      <c r="I368" s="6">
        <v>110000</v>
      </c>
    </row>
    <row r="369" spans="1:9">
      <c r="A369">
        <v>368</v>
      </c>
      <c r="B369" s="4" t="str">
        <f>INDEX('Edited Data'!$A$1:$CG$1461,MATCH($A369,'Edited Data'!$A$1:$A$1461,0),MATCH(B$1,'Edited Data'!$A$1:$CG$1,0))</f>
        <v>Not Attached</v>
      </c>
      <c r="C369" s="4">
        <f>INDEX('Edited Data'!$A$1:$CG$1461,MATCH($A369,'Edited Data'!$A$1:$A$1461,0),MATCH(C$1,'Edited Data'!$A$1:$CG$1,0))</f>
        <v>165000</v>
      </c>
      <c r="E369">
        <v>627</v>
      </c>
      <c r="F369" s="6">
        <v>139900</v>
      </c>
      <c r="H369">
        <v>902</v>
      </c>
      <c r="I369" s="6">
        <v>153000</v>
      </c>
    </row>
    <row r="370" spans="1:9">
      <c r="A370">
        <v>369</v>
      </c>
      <c r="B370" s="4" t="str">
        <f>INDEX('Edited Data'!$A$1:$CG$1461,MATCH($A370,'Edited Data'!$A$1:$A$1461,0),MATCH(B$1,'Edited Data'!$A$1:$CG$1,0))</f>
        <v>Attached</v>
      </c>
      <c r="C370" s="4">
        <f>INDEX('Edited Data'!$A$1:$CG$1461,MATCH($A370,'Edited Data'!$A$1:$A$1461,0),MATCH(C$1,'Edited Data'!$A$1:$CG$1,0))</f>
        <v>132000</v>
      </c>
      <c r="E370">
        <v>629</v>
      </c>
      <c r="F370" s="6">
        <v>135000</v>
      </c>
      <c r="H370">
        <v>911</v>
      </c>
      <c r="I370" s="6">
        <v>154300</v>
      </c>
    </row>
    <row r="371" spans="1:9">
      <c r="A371">
        <v>370</v>
      </c>
      <c r="B371" s="4" t="str">
        <f>INDEX('Edited Data'!$A$1:$CG$1461,MATCH($A371,'Edited Data'!$A$1:$A$1461,0),MATCH(B$1,'Edited Data'!$A$1:$CG$1,0))</f>
        <v>Not Attached</v>
      </c>
      <c r="C371" s="4">
        <f>INDEX('Edited Data'!$A$1:$CG$1461,MATCH($A371,'Edited Data'!$A$1:$A$1461,0),MATCH(C$1,'Edited Data'!$A$1:$CG$1,0))</f>
        <v>162000</v>
      </c>
      <c r="E371">
        <v>630</v>
      </c>
      <c r="F371" s="6">
        <v>168500</v>
      </c>
      <c r="H371">
        <v>912</v>
      </c>
      <c r="I371" s="6">
        <v>143500</v>
      </c>
    </row>
    <row r="372" spans="1:9">
      <c r="A372">
        <v>371</v>
      </c>
      <c r="B372" s="4" t="str">
        <f>INDEX('Edited Data'!$A$1:$CG$1461,MATCH($A372,'Edited Data'!$A$1:$A$1461,0),MATCH(B$1,'Edited Data'!$A$1:$CG$1,0))</f>
        <v>Attached</v>
      </c>
      <c r="C372" s="4">
        <f>INDEX('Edited Data'!$A$1:$CG$1461,MATCH($A372,'Edited Data'!$A$1:$A$1461,0),MATCH(C$1,'Edited Data'!$A$1:$CG$1,0))</f>
        <v>172400</v>
      </c>
      <c r="E372">
        <v>632</v>
      </c>
      <c r="F372" s="6">
        <v>209500</v>
      </c>
      <c r="H372">
        <v>913</v>
      </c>
      <c r="I372" s="6">
        <v>88000</v>
      </c>
    </row>
    <row r="373" spans="1:9">
      <c r="A373">
        <v>372</v>
      </c>
      <c r="B373" s="4" t="str">
        <f>INDEX('Edited Data'!$A$1:$CG$1461,MATCH($A373,'Edited Data'!$A$1:$A$1461,0),MATCH(B$1,'Edited Data'!$A$1:$CG$1,0))</f>
        <v>Not Attached</v>
      </c>
      <c r="C373" s="4">
        <f>INDEX('Edited Data'!$A$1:$CG$1461,MATCH($A373,'Edited Data'!$A$1:$A$1461,0),MATCH(C$1,'Edited Data'!$A$1:$CG$1,0))</f>
        <v>134432</v>
      </c>
      <c r="E373">
        <v>633</v>
      </c>
      <c r="F373" s="6">
        <v>82500</v>
      </c>
      <c r="H373">
        <v>914</v>
      </c>
      <c r="I373" s="6">
        <v>145000</v>
      </c>
    </row>
    <row r="374" spans="1:9">
      <c r="A374">
        <v>373</v>
      </c>
      <c r="B374" s="4" t="str">
        <f>INDEX('Edited Data'!$A$1:$CG$1461,MATCH($A374,'Edited Data'!$A$1:$A$1461,0),MATCH(B$1,'Edited Data'!$A$1:$CG$1,0))</f>
        <v>Attached</v>
      </c>
      <c r="C374" s="4">
        <f>INDEX('Edited Data'!$A$1:$CG$1461,MATCH($A374,'Edited Data'!$A$1:$A$1461,0),MATCH(C$1,'Edited Data'!$A$1:$CG$1,0))</f>
        <v>125000</v>
      </c>
      <c r="E374">
        <v>634</v>
      </c>
      <c r="F374" s="6">
        <v>139400</v>
      </c>
      <c r="H374">
        <v>915</v>
      </c>
      <c r="I374" s="6">
        <v>173733</v>
      </c>
    </row>
    <row r="375" spans="1:9">
      <c r="A375">
        <v>374</v>
      </c>
      <c r="B375" s="4" t="str">
        <f>INDEX('Edited Data'!$A$1:$CG$1461,MATCH($A375,'Edited Data'!$A$1:$A$1461,0),MATCH(B$1,'Edited Data'!$A$1:$CG$1,0))</f>
        <v>Attached</v>
      </c>
      <c r="C375" s="4">
        <f>INDEX('Edited Data'!$A$1:$CG$1461,MATCH($A375,'Edited Data'!$A$1:$A$1461,0),MATCH(C$1,'Edited Data'!$A$1:$CG$1,0))</f>
        <v>123000</v>
      </c>
      <c r="E375">
        <v>640</v>
      </c>
      <c r="F375" s="6">
        <v>264561</v>
      </c>
      <c r="H375">
        <v>917</v>
      </c>
      <c r="I375" s="6">
        <v>35311</v>
      </c>
    </row>
    <row r="376" spans="1:9">
      <c r="A376">
        <v>375</v>
      </c>
      <c r="B376" s="4" t="str">
        <f>INDEX('Edited Data'!$A$1:$CG$1461,MATCH($A376,'Edited Data'!$A$1:$A$1461,0),MATCH(B$1,'Edited Data'!$A$1:$CG$1,0))</f>
        <v>Not Attached</v>
      </c>
      <c r="C376" s="4">
        <f>INDEX('Edited Data'!$A$1:$CG$1461,MATCH($A376,'Edited Data'!$A$1:$A$1461,0),MATCH(C$1,'Edited Data'!$A$1:$CG$1,0))</f>
        <v>219500</v>
      </c>
      <c r="E376">
        <v>641</v>
      </c>
      <c r="F376" s="6">
        <v>274000</v>
      </c>
      <c r="H376">
        <v>922</v>
      </c>
      <c r="I376" s="6">
        <v>145900</v>
      </c>
    </row>
    <row r="377" spans="1:9">
      <c r="A377">
        <v>376</v>
      </c>
      <c r="B377" s="4" t="str">
        <f>INDEX('Edited Data'!$A$1:$CG$1461,MATCH($A377,'Edited Data'!$A$1:$A$1461,0),MATCH(B$1,'Edited Data'!$A$1:$CG$1,0))</f>
        <v>NA</v>
      </c>
      <c r="C377" s="4">
        <f>INDEX('Edited Data'!$A$1:$CG$1461,MATCH($A377,'Edited Data'!$A$1:$A$1461,0),MATCH(C$1,'Edited Data'!$A$1:$CG$1,0))</f>
        <v>61000</v>
      </c>
      <c r="E377">
        <v>642</v>
      </c>
      <c r="F377" s="6">
        <v>226000</v>
      </c>
      <c r="H377">
        <v>927</v>
      </c>
      <c r="I377" s="6">
        <v>285000</v>
      </c>
    </row>
    <row r="378" spans="1:9">
      <c r="A378">
        <v>377</v>
      </c>
      <c r="B378" s="4" t="str">
        <f>INDEX('Edited Data'!$A$1:$CG$1461,MATCH($A378,'Edited Data'!$A$1:$A$1461,0),MATCH(B$1,'Edited Data'!$A$1:$CG$1,0))</f>
        <v>Not Attached</v>
      </c>
      <c r="C378" s="4">
        <f>INDEX('Edited Data'!$A$1:$CG$1461,MATCH($A378,'Edited Data'!$A$1:$A$1461,0),MATCH(C$1,'Edited Data'!$A$1:$CG$1,0))</f>
        <v>148000</v>
      </c>
      <c r="E378">
        <v>643</v>
      </c>
      <c r="F378" s="6">
        <v>345000</v>
      </c>
      <c r="H378">
        <v>930</v>
      </c>
      <c r="I378" s="6">
        <v>222000</v>
      </c>
    </row>
    <row r="379" spans="1:9">
      <c r="A379">
        <v>378</v>
      </c>
      <c r="B379" s="4" t="str">
        <f>INDEX('Edited Data'!$A$1:$CG$1461,MATCH($A379,'Edited Data'!$A$1:$A$1461,0),MATCH(B$1,'Edited Data'!$A$1:$CG$1,0))</f>
        <v>Attached</v>
      </c>
      <c r="C379" s="4">
        <f>INDEX('Edited Data'!$A$1:$CG$1461,MATCH($A379,'Edited Data'!$A$1:$A$1461,0),MATCH(C$1,'Edited Data'!$A$1:$CG$1,0))</f>
        <v>340000</v>
      </c>
      <c r="E379">
        <v>644</v>
      </c>
      <c r="F379" s="6">
        <v>152000</v>
      </c>
      <c r="H379">
        <v>932</v>
      </c>
      <c r="I379" s="6">
        <v>117500</v>
      </c>
    </row>
    <row r="380" spans="1:9">
      <c r="A380">
        <v>379</v>
      </c>
      <c r="B380" s="4" t="str">
        <f>INDEX('Edited Data'!$A$1:$CG$1461,MATCH($A380,'Edited Data'!$A$1:$A$1461,0),MATCH(B$1,'Edited Data'!$A$1:$CG$1,0))</f>
        <v>Attached</v>
      </c>
      <c r="C380" s="4">
        <f>INDEX('Edited Data'!$A$1:$CG$1461,MATCH($A380,'Edited Data'!$A$1:$A$1461,0),MATCH(C$1,'Edited Data'!$A$1:$CG$1,0))</f>
        <v>394432</v>
      </c>
      <c r="E380">
        <v>645</v>
      </c>
      <c r="F380" s="6">
        <v>370878</v>
      </c>
      <c r="H380">
        <v>936</v>
      </c>
      <c r="I380" s="6">
        <v>79900</v>
      </c>
    </row>
    <row r="381" spans="1:9">
      <c r="A381">
        <v>380</v>
      </c>
      <c r="B381" s="4" t="str">
        <f>INDEX('Edited Data'!$A$1:$CG$1461,MATCH($A381,'Edited Data'!$A$1:$A$1461,0),MATCH(B$1,'Edited Data'!$A$1:$CG$1,0))</f>
        <v>Attached</v>
      </c>
      <c r="C381" s="4">
        <f>INDEX('Edited Data'!$A$1:$CG$1461,MATCH($A381,'Edited Data'!$A$1:$A$1461,0),MATCH(C$1,'Edited Data'!$A$1:$CG$1,0))</f>
        <v>179000</v>
      </c>
      <c r="E381">
        <v>648</v>
      </c>
      <c r="F381" s="6">
        <v>155000</v>
      </c>
      <c r="H381">
        <v>942</v>
      </c>
      <c r="I381" s="6">
        <v>214000</v>
      </c>
    </row>
    <row r="382" spans="1:9">
      <c r="A382">
        <v>381</v>
      </c>
      <c r="B382" s="4" t="str">
        <f>INDEX('Edited Data'!$A$1:$CG$1461,MATCH($A382,'Edited Data'!$A$1:$A$1461,0),MATCH(B$1,'Edited Data'!$A$1:$CG$1,0))</f>
        <v>Not Attached</v>
      </c>
      <c r="C382" s="4">
        <f>INDEX('Edited Data'!$A$1:$CG$1461,MATCH($A382,'Edited Data'!$A$1:$A$1461,0),MATCH(C$1,'Edited Data'!$A$1:$CG$1,0))</f>
        <v>127000</v>
      </c>
      <c r="E382">
        <v>649</v>
      </c>
      <c r="F382" s="6">
        <v>155000</v>
      </c>
      <c r="H382">
        <v>943</v>
      </c>
      <c r="I382" s="6">
        <v>150000</v>
      </c>
    </row>
    <row r="383" spans="1:9">
      <c r="A383">
        <v>382</v>
      </c>
      <c r="B383" s="4" t="str">
        <f>INDEX('Edited Data'!$A$1:$CG$1461,MATCH($A383,'Edited Data'!$A$1:$A$1461,0),MATCH(B$1,'Edited Data'!$A$1:$CG$1,0))</f>
        <v>Attached</v>
      </c>
      <c r="C383" s="4">
        <f>INDEX('Edited Data'!$A$1:$CG$1461,MATCH($A383,'Edited Data'!$A$1:$A$1461,0),MATCH(C$1,'Edited Data'!$A$1:$CG$1,0))</f>
        <v>187750</v>
      </c>
      <c r="E383">
        <v>651</v>
      </c>
      <c r="F383" s="6">
        <v>205950</v>
      </c>
      <c r="H383">
        <v>945</v>
      </c>
      <c r="I383" s="6">
        <v>137500</v>
      </c>
    </row>
    <row r="384" spans="1:9">
      <c r="A384">
        <v>383</v>
      </c>
      <c r="B384" s="4" t="str">
        <f>INDEX('Edited Data'!$A$1:$CG$1461,MATCH($A384,'Edited Data'!$A$1:$A$1461,0),MATCH(B$1,'Edited Data'!$A$1:$CG$1,0))</f>
        <v>Attached</v>
      </c>
      <c r="C384" s="4">
        <f>INDEX('Edited Data'!$A$1:$CG$1461,MATCH($A384,'Edited Data'!$A$1:$A$1461,0),MATCH(C$1,'Edited Data'!$A$1:$CG$1,0))</f>
        <v>213500</v>
      </c>
      <c r="E384">
        <v>653</v>
      </c>
      <c r="F384" s="6">
        <v>191000</v>
      </c>
      <c r="H384">
        <v>946</v>
      </c>
      <c r="I384" s="6">
        <v>124900</v>
      </c>
    </row>
    <row r="385" spans="1:9">
      <c r="A385">
        <v>384</v>
      </c>
      <c r="B385" s="4" t="str">
        <f>INDEX('Edited Data'!$A$1:$CG$1461,MATCH($A385,'Edited Data'!$A$1:$A$1461,0),MATCH(B$1,'Edited Data'!$A$1:$CG$1,0))</f>
        <v>Not Attached</v>
      </c>
      <c r="C385" s="4">
        <f>INDEX('Edited Data'!$A$1:$CG$1461,MATCH($A385,'Edited Data'!$A$1:$A$1461,0),MATCH(C$1,'Edited Data'!$A$1:$CG$1,0))</f>
        <v>76000</v>
      </c>
      <c r="E385">
        <v>655</v>
      </c>
      <c r="F385" s="6">
        <v>350000</v>
      </c>
      <c r="H385">
        <v>951</v>
      </c>
      <c r="I385" s="6">
        <v>129000</v>
      </c>
    </row>
    <row r="386" spans="1:9">
      <c r="A386">
        <v>385</v>
      </c>
      <c r="B386" s="4" t="str">
        <f>INDEX('Edited Data'!$A$1:$CG$1461,MATCH($A386,'Edited Data'!$A$1:$A$1461,0),MATCH(B$1,'Edited Data'!$A$1:$CG$1,0))</f>
        <v>Attached</v>
      </c>
      <c r="C386" s="4">
        <f>INDEX('Edited Data'!$A$1:$CG$1461,MATCH($A386,'Edited Data'!$A$1:$A$1461,0),MATCH(C$1,'Edited Data'!$A$1:$CG$1,0))</f>
        <v>240000</v>
      </c>
      <c r="E386">
        <v>657</v>
      </c>
      <c r="F386" s="6">
        <v>145500</v>
      </c>
      <c r="H386">
        <v>952</v>
      </c>
      <c r="I386" s="6">
        <v>119900</v>
      </c>
    </row>
    <row r="387" spans="1:9">
      <c r="A387">
        <v>386</v>
      </c>
      <c r="B387" s="4" t="str">
        <f>INDEX('Edited Data'!$A$1:$CG$1461,MATCH($A387,'Edited Data'!$A$1:$A$1461,0),MATCH(B$1,'Edited Data'!$A$1:$CG$1,0))</f>
        <v>Attached</v>
      </c>
      <c r="C387" s="4">
        <f>INDEX('Edited Data'!$A$1:$CG$1461,MATCH($A387,'Edited Data'!$A$1:$A$1461,0),MATCH(C$1,'Edited Data'!$A$1:$CG$1,0))</f>
        <v>192000</v>
      </c>
      <c r="E387">
        <v>658</v>
      </c>
      <c r="F387" s="6">
        <v>149000</v>
      </c>
      <c r="H387">
        <v>953</v>
      </c>
      <c r="I387" s="6">
        <v>133900</v>
      </c>
    </row>
    <row r="388" spans="1:9">
      <c r="A388">
        <v>387</v>
      </c>
      <c r="B388" s="4" t="str">
        <f>INDEX('Edited Data'!$A$1:$CG$1461,MATCH($A388,'Edited Data'!$A$1:$A$1461,0),MATCH(B$1,'Edited Data'!$A$1:$CG$1,0))</f>
        <v>NA</v>
      </c>
      <c r="C388" s="4">
        <f>INDEX('Edited Data'!$A$1:$CG$1461,MATCH($A388,'Edited Data'!$A$1:$A$1461,0),MATCH(C$1,'Edited Data'!$A$1:$CG$1,0))</f>
        <v>81000</v>
      </c>
      <c r="E388">
        <v>659</v>
      </c>
      <c r="F388" s="6">
        <v>97500</v>
      </c>
      <c r="H388">
        <v>955</v>
      </c>
      <c r="I388" s="6">
        <v>127500</v>
      </c>
    </row>
    <row r="389" spans="1:9">
      <c r="A389">
        <v>388</v>
      </c>
      <c r="B389" s="4" t="str">
        <f>INDEX('Edited Data'!$A$1:$CG$1461,MATCH($A389,'Edited Data'!$A$1:$A$1461,0),MATCH(B$1,'Edited Data'!$A$1:$CG$1,0))</f>
        <v>Not Attached</v>
      </c>
      <c r="C389" s="4">
        <f>INDEX('Edited Data'!$A$1:$CG$1461,MATCH($A389,'Edited Data'!$A$1:$A$1461,0),MATCH(C$1,'Edited Data'!$A$1:$CG$1,0))</f>
        <v>125000</v>
      </c>
      <c r="E389">
        <v>661</v>
      </c>
      <c r="F389" s="6">
        <v>197900</v>
      </c>
      <c r="H389">
        <v>958</v>
      </c>
      <c r="I389" s="6">
        <v>132000</v>
      </c>
    </row>
    <row r="390" spans="1:9">
      <c r="A390">
        <v>389</v>
      </c>
      <c r="B390" s="4" t="str">
        <f>INDEX('Edited Data'!$A$1:$CG$1461,MATCH($A390,'Edited Data'!$A$1:$A$1461,0),MATCH(B$1,'Edited Data'!$A$1:$CG$1,0))</f>
        <v>Attached</v>
      </c>
      <c r="C390" s="4">
        <f>INDEX('Edited Data'!$A$1:$CG$1461,MATCH($A390,'Edited Data'!$A$1:$A$1461,0),MATCH(C$1,'Edited Data'!$A$1:$CG$1,0))</f>
        <v>191000</v>
      </c>
      <c r="E390">
        <v>662</v>
      </c>
      <c r="F390" s="6">
        <v>402000</v>
      </c>
      <c r="H390">
        <v>960</v>
      </c>
      <c r="I390" s="6">
        <v>155000</v>
      </c>
    </row>
    <row r="391" spans="1:9">
      <c r="A391">
        <v>390</v>
      </c>
      <c r="B391" s="4" t="str">
        <f>INDEX('Edited Data'!$A$1:$CG$1461,MATCH($A391,'Edited Data'!$A$1:$A$1461,0),MATCH(B$1,'Edited Data'!$A$1:$CG$1,0))</f>
        <v>Not Attached</v>
      </c>
      <c r="C391" s="4">
        <f>INDEX('Edited Data'!$A$1:$CG$1461,MATCH($A391,'Edited Data'!$A$1:$A$1461,0),MATCH(C$1,'Edited Data'!$A$1:$CG$1,0))</f>
        <v>426000</v>
      </c>
      <c r="E391">
        <v>663</v>
      </c>
      <c r="F391" s="6">
        <v>110000</v>
      </c>
      <c r="H391">
        <v>961</v>
      </c>
      <c r="I391" s="6">
        <v>116500</v>
      </c>
    </row>
    <row r="392" spans="1:9">
      <c r="A392">
        <v>391</v>
      </c>
      <c r="B392" s="4" t="str">
        <f>INDEX('Edited Data'!$A$1:$CG$1461,MATCH($A392,'Edited Data'!$A$1:$A$1461,0),MATCH(B$1,'Edited Data'!$A$1:$CG$1,0))</f>
        <v>Not Attached</v>
      </c>
      <c r="C392" s="4">
        <f>INDEX('Edited Data'!$A$1:$CG$1461,MATCH($A392,'Edited Data'!$A$1:$A$1461,0),MATCH(C$1,'Edited Data'!$A$1:$CG$1,0))</f>
        <v>119000</v>
      </c>
      <c r="E392">
        <v>665</v>
      </c>
      <c r="F392" s="6">
        <v>423000</v>
      </c>
      <c r="H392">
        <v>963</v>
      </c>
      <c r="I392" s="6">
        <v>155000</v>
      </c>
    </row>
    <row r="393" spans="1:9">
      <c r="A393">
        <v>392</v>
      </c>
      <c r="B393" s="4" t="str">
        <f>INDEX('Edited Data'!$A$1:$CG$1461,MATCH($A393,'Edited Data'!$A$1:$A$1461,0),MATCH(B$1,'Edited Data'!$A$1:$CG$1,0))</f>
        <v>Not Attached</v>
      </c>
      <c r="C393" s="4">
        <f>INDEX('Edited Data'!$A$1:$CG$1461,MATCH($A393,'Edited Data'!$A$1:$A$1461,0),MATCH(C$1,'Edited Data'!$A$1:$CG$1,0))</f>
        <v>215000</v>
      </c>
      <c r="E393">
        <v>666</v>
      </c>
      <c r="F393" s="6">
        <v>230500</v>
      </c>
      <c r="H393">
        <v>965</v>
      </c>
      <c r="I393" s="6">
        <v>214900</v>
      </c>
    </row>
    <row r="394" spans="1:9">
      <c r="A394">
        <v>393</v>
      </c>
      <c r="B394" s="4" t="str">
        <f>INDEX('Edited Data'!$A$1:$CG$1461,MATCH($A394,'Edited Data'!$A$1:$A$1461,0),MATCH(B$1,'Edited Data'!$A$1:$CG$1,0))</f>
        <v>Attached</v>
      </c>
      <c r="C394" s="4">
        <f>INDEX('Edited Data'!$A$1:$CG$1461,MATCH($A394,'Edited Data'!$A$1:$A$1461,0),MATCH(C$1,'Edited Data'!$A$1:$CG$1,0))</f>
        <v>106500</v>
      </c>
      <c r="E394">
        <v>668</v>
      </c>
      <c r="F394" s="6">
        <v>193500</v>
      </c>
      <c r="H394">
        <v>967</v>
      </c>
      <c r="I394" s="6">
        <v>160000</v>
      </c>
    </row>
    <row r="395" spans="1:9">
      <c r="A395">
        <v>394</v>
      </c>
      <c r="B395" s="4" t="str">
        <f>INDEX('Edited Data'!$A$1:$CG$1461,MATCH($A395,'Edited Data'!$A$1:$A$1461,0),MATCH(B$1,'Edited Data'!$A$1:$CG$1,0))</f>
        <v>NA</v>
      </c>
      <c r="C395" s="4">
        <f>INDEX('Edited Data'!$A$1:$CG$1461,MATCH($A395,'Edited Data'!$A$1:$A$1461,0),MATCH(C$1,'Edited Data'!$A$1:$CG$1,0))</f>
        <v>100000</v>
      </c>
      <c r="E395">
        <v>671</v>
      </c>
      <c r="F395" s="6">
        <v>173500</v>
      </c>
      <c r="H395">
        <v>969</v>
      </c>
      <c r="I395" s="6">
        <v>37900</v>
      </c>
    </row>
    <row r="396" spans="1:9">
      <c r="A396">
        <v>395</v>
      </c>
      <c r="B396" s="4" t="str">
        <f>INDEX('Edited Data'!$A$1:$CG$1461,MATCH($A396,'Edited Data'!$A$1:$A$1461,0),MATCH(B$1,'Edited Data'!$A$1:$CG$1,0))</f>
        <v>Not Attached</v>
      </c>
      <c r="C396" s="4">
        <f>INDEX('Edited Data'!$A$1:$CG$1461,MATCH($A396,'Edited Data'!$A$1:$A$1461,0),MATCH(C$1,'Edited Data'!$A$1:$CG$1,0))</f>
        <v>109000</v>
      </c>
      <c r="E396">
        <v>673</v>
      </c>
      <c r="F396" s="6">
        <v>165000</v>
      </c>
      <c r="H396">
        <v>971</v>
      </c>
      <c r="I396" s="6">
        <v>135000</v>
      </c>
    </row>
    <row r="397" spans="1:9">
      <c r="A397">
        <v>396</v>
      </c>
      <c r="B397" s="4" t="str">
        <f>INDEX('Edited Data'!$A$1:$CG$1461,MATCH($A397,'Edited Data'!$A$1:$A$1461,0),MATCH(B$1,'Edited Data'!$A$1:$CG$1,0))</f>
        <v>Attached</v>
      </c>
      <c r="C397" s="4">
        <f>INDEX('Edited Data'!$A$1:$CG$1461,MATCH($A397,'Edited Data'!$A$1:$A$1461,0),MATCH(C$1,'Edited Data'!$A$1:$CG$1,0))</f>
        <v>129000</v>
      </c>
      <c r="E397">
        <v>674</v>
      </c>
      <c r="F397" s="6">
        <v>257500</v>
      </c>
      <c r="H397">
        <v>972</v>
      </c>
      <c r="I397" s="6">
        <v>173000</v>
      </c>
    </row>
    <row r="398" spans="1:9">
      <c r="A398">
        <v>397</v>
      </c>
      <c r="B398" s="4" t="str">
        <f>INDEX('Edited Data'!$A$1:$CG$1461,MATCH($A398,'Edited Data'!$A$1:$A$1461,0),MATCH(B$1,'Edited Data'!$A$1:$CG$1,0))</f>
        <v>Not Attached</v>
      </c>
      <c r="C398" s="4">
        <f>INDEX('Edited Data'!$A$1:$CG$1461,MATCH($A398,'Edited Data'!$A$1:$A$1461,0),MATCH(C$1,'Edited Data'!$A$1:$CG$1,0))</f>
        <v>123000</v>
      </c>
      <c r="E398">
        <v>675</v>
      </c>
      <c r="F398" s="6">
        <v>140000</v>
      </c>
      <c r="H398">
        <v>975</v>
      </c>
      <c r="I398" s="6">
        <v>167500</v>
      </c>
    </row>
    <row r="399" spans="1:9">
      <c r="A399">
        <v>398</v>
      </c>
      <c r="B399" s="4" t="str">
        <f>INDEX('Edited Data'!$A$1:$CG$1461,MATCH($A399,'Edited Data'!$A$1:$A$1461,0),MATCH(B$1,'Edited Data'!$A$1:$CG$1,0))</f>
        <v>Attached</v>
      </c>
      <c r="C399" s="4">
        <f>INDEX('Edited Data'!$A$1:$CG$1461,MATCH($A399,'Edited Data'!$A$1:$A$1461,0),MATCH(C$1,'Edited Data'!$A$1:$CG$1,0))</f>
        <v>169500</v>
      </c>
      <c r="E399">
        <v>676</v>
      </c>
      <c r="F399" s="6">
        <v>148500</v>
      </c>
      <c r="H399">
        <v>976</v>
      </c>
      <c r="I399" s="6">
        <v>165000</v>
      </c>
    </row>
    <row r="400" spans="1:9">
      <c r="A400">
        <v>399</v>
      </c>
      <c r="B400" s="4" t="str">
        <f>INDEX('Edited Data'!$A$1:$CG$1461,MATCH($A400,'Edited Data'!$A$1:$A$1461,0),MATCH(B$1,'Edited Data'!$A$1:$CG$1,0))</f>
        <v>Not Attached</v>
      </c>
      <c r="C400" s="4">
        <f>INDEX('Edited Data'!$A$1:$CG$1461,MATCH($A400,'Edited Data'!$A$1:$A$1461,0),MATCH(C$1,'Edited Data'!$A$1:$CG$1,0))</f>
        <v>67000</v>
      </c>
      <c r="E400">
        <v>679</v>
      </c>
      <c r="F400" s="6">
        <v>372500</v>
      </c>
      <c r="H400">
        <v>977</v>
      </c>
      <c r="I400" s="6">
        <v>85500</v>
      </c>
    </row>
    <row r="401" spans="1:9">
      <c r="A401">
        <v>400</v>
      </c>
      <c r="B401" s="4" t="str">
        <f>INDEX('Edited Data'!$A$1:$CG$1461,MATCH($A401,'Edited Data'!$A$1:$A$1461,0),MATCH(B$1,'Edited Data'!$A$1:$CG$1,0))</f>
        <v>Attached</v>
      </c>
      <c r="C401" s="4">
        <f>INDEX('Edited Data'!$A$1:$CG$1461,MATCH($A401,'Edited Data'!$A$1:$A$1461,0),MATCH(C$1,'Edited Data'!$A$1:$CG$1,0))</f>
        <v>241000</v>
      </c>
      <c r="E401">
        <v>681</v>
      </c>
      <c r="F401" s="6">
        <v>143000</v>
      </c>
      <c r="H401">
        <v>979</v>
      </c>
      <c r="I401" s="6">
        <v>110000</v>
      </c>
    </row>
    <row r="402" spans="1:9">
      <c r="A402">
        <v>401</v>
      </c>
      <c r="B402" s="4" t="str">
        <f>INDEX('Edited Data'!$A$1:$CG$1461,MATCH($A402,'Edited Data'!$A$1:$A$1461,0),MATCH(B$1,'Edited Data'!$A$1:$CG$1,0))</f>
        <v>Attached</v>
      </c>
      <c r="C402" s="4">
        <f>INDEX('Edited Data'!$A$1:$CG$1461,MATCH($A402,'Edited Data'!$A$1:$A$1461,0),MATCH(C$1,'Edited Data'!$A$1:$CG$1,0))</f>
        <v>245500</v>
      </c>
      <c r="E402">
        <v>683</v>
      </c>
      <c r="F402" s="6">
        <v>173000</v>
      </c>
      <c r="H402">
        <v>980</v>
      </c>
      <c r="I402" s="6">
        <v>139000</v>
      </c>
    </row>
    <row r="403" spans="1:9">
      <c r="A403">
        <v>402</v>
      </c>
      <c r="B403" s="4" t="str">
        <f>INDEX('Edited Data'!$A$1:$CG$1461,MATCH($A403,'Edited Data'!$A$1:$A$1461,0),MATCH(B$1,'Edited Data'!$A$1:$CG$1,0))</f>
        <v>Attached</v>
      </c>
      <c r="C403" s="4">
        <f>INDEX('Edited Data'!$A$1:$CG$1461,MATCH($A403,'Edited Data'!$A$1:$A$1461,0),MATCH(C$1,'Edited Data'!$A$1:$CG$1,0))</f>
        <v>164990</v>
      </c>
      <c r="E403">
        <v>684</v>
      </c>
      <c r="F403" s="6">
        <v>285000</v>
      </c>
      <c r="H403">
        <v>986</v>
      </c>
      <c r="I403" s="6">
        <v>125000</v>
      </c>
    </row>
    <row r="404" spans="1:9">
      <c r="A404">
        <v>403</v>
      </c>
      <c r="B404" s="4" t="str">
        <f>INDEX('Edited Data'!$A$1:$CG$1461,MATCH($A404,'Edited Data'!$A$1:$A$1461,0),MATCH(B$1,'Edited Data'!$A$1:$CG$1,0))</f>
        <v>Not Attached</v>
      </c>
      <c r="C404" s="4">
        <f>INDEX('Edited Data'!$A$1:$CG$1461,MATCH($A404,'Edited Data'!$A$1:$A$1461,0),MATCH(C$1,'Edited Data'!$A$1:$CG$1,0))</f>
        <v>108000</v>
      </c>
      <c r="E404">
        <v>685</v>
      </c>
      <c r="F404" s="6">
        <v>221000</v>
      </c>
      <c r="H404">
        <v>996</v>
      </c>
      <c r="I404" s="6">
        <v>121600</v>
      </c>
    </row>
    <row r="405" spans="1:9">
      <c r="A405">
        <v>404</v>
      </c>
      <c r="B405" s="4" t="str">
        <f>INDEX('Edited Data'!$A$1:$CG$1461,MATCH($A405,'Edited Data'!$A$1:$A$1461,0),MATCH(B$1,'Edited Data'!$A$1:$CG$1,0))</f>
        <v>Not Attached</v>
      </c>
      <c r="C405" s="4">
        <f>INDEX('Edited Data'!$A$1:$CG$1461,MATCH($A405,'Edited Data'!$A$1:$A$1461,0),MATCH(C$1,'Edited Data'!$A$1:$CG$1,0))</f>
        <v>258000</v>
      </c>
      <c r="E405">
        <v>686</v>
      </c>
      <c r="F405" s="6">
        <v>207500</v>
      </c>
      <c r="H405">
        <v>999</v>
      </c>
      <c r="I405" s="6">
        <v>91000</v>
      </c>
    </row>
    <row r="406" spans="1:9">
      <c r="A406">
        <v>405</v>
      </c>
      <c r="B406" s="4" t="str">
        <f>INDEX('Edited Data'!$A$1:$CG$1461,MATCH($A406,'Edited Data'!$A$1:$A$1461,0),MATCH(B$1,'Edited Data'!$A$1:$CG$1,0))</f>
        <v>Not Attached</v>
      </c>
      <c r="C406" s="4">
        <f>INDEX('Edited Data'!$A$1:$CG$1461,MATCH($A406,'Edited Data'!$A$1:$A$1461,0),MATCH(C$1,'Edited Data'!$A$1:$CG$1,0))</f>
        <v>168000</v>
      </c>
      <c r="E406">
        <v>687</v>
      </c>
      <c r="F406" s="6">
        <v>227875</v>
      </c>
      <c r="H406">
        <v>1001</v>
      </c>
      <c r="I406" s="6">
        <v>82000</v>
      </c>
    </row>
    <row r="407" spans="1:9">
      <c r="A407">
        <v>406</v>
      </c>
      <c r="B407" s="4" t="str">
        <f>INDEX('Edited Data'!$A$1:$CG$1461,MATCH($A407,'Edited Data'!$A$1:$A$1461,0),MATCH(B$1,'Edited Data'!$A$1:$CG$1,0))</f>
        <v>Attached</v>
      </c>
      <c r="C407" s="4">
        <f>INDEX('Edited Data'!$A$1:$CG$1461,MATCH($A407,'Edited Data'!$A$1:$A$1461,0),MATCH(C$1,'Edited Data'!$A$1:$CG$1,0))</f>
        <v>150000</v>
      </c>
      <c r="E407">
        <v>689</v>
      </c>
      <c r="F407" s="6">
        <v>392000</v>
      </c>
      <c r="H407">
        <v>1002</v>
      </c>
      <c r="I407" s="6">
        <v>86000</v>
      </c>
    </row>
    <row r="408" spans="1:9">
      <c r="A408">
        <v>407</v>
      </c>
      <c r="B408" s="4" t="str">
        <f>INDEX('Edited Data'!$A$1:$CG$1461,MATCH($A408,'Edited Data'!$A$1:$A$1461,0),MATCH(B$1,'Edited Data'!$A$1:$CG$1,0))</f>
        <v>Not Attached</v>
      </c>
      <c r="C408" s="4">
        <f>INDEX('Edited Data'!$A$1:$CG$1461,MATCH($A408,'Edited Data'!$A$1:$A$1461,0),MATCH(C$1,'Edited Data'!$A$1:$CG$1,0))</f>
        <v>115000</v>
      </c>
      <c r="E408">
        <v>690</v>
      </c>
      <c r="F408" s="6">
        <v>194700</v>
      </c>
      <c r="H408">
        <v>1004</v>
      </c>
      <c r="I408" s="6">
        <v>136905</v>
      </c>
    </row>
    <row r="409" spans="1:9">
      <c r="A409">
        <v>408</v>
      </c>
      <c r="B409" s="4" t="str">
        <f>INDEX('Edited Data'!$A$1:$CG$1461,MATCH($A409,'Edited Data'!$A$1:$A$1461,0),MATCH(B$1,'Edited Data'!$A$1:$CG$1,0))</f>
        <v>Attached</v>
      </c>
      <c r="C409" s="4">
        <f>INDEX('Edited Data'!$A$1:$CG$1461,MATCH($A409,'Edited Data'!$A$1:$A$1461,0),MATCH(C$1,'Edited Data'!$A$1:$CG$1,0))</f>
        <v>177000</v>
      </c>
      <c r="E409">
        <v>691</v>
      </c>
      <c r="F409" s="6">
        <v>141000</v>
      </c>
      <c r="H409">
        <v>1010</v>
      </c>
      <c r="I409" s="6">
        <v>102000</v>
      </c>
    </row>
    <row r="410" spans="1:9">
      <c r="A410">
        <v>409</v>
      </c>
      <c r="B410" s="4" t="str">
        <f>INDEX('Edited Data'!$A$1:$CG$1461,MATCH($A410,'Edited Data'!$A$1:$A$1461,0),MATCH(B$1,'Edited Data'!$A$1:$CG$1,0))</f>
        <v>Attached</v>
      </c>
      <c r="C410" s="4">
        <f>INDEX('Edited Data'!$A$1:$CG$1461,MATCH($A410,'Edited Data'!$A$1:$A$1461,0),MATCH(C$1,'Edited Data'!$A$1:$CG$1,0))</f>
        <v>280000</v>
      </c>
      <c r="E410">
        <v>692</v>
      </c>
      <c r="F410" s="6">
        <v>755000</v>
      </c>
      <c r="H410">
        <v>1012</v>
      </c>
      <c r="I410" s="6">
        <v>100000</v>
      </c>
    </row>
    <row r="411" spans="1:9">
      <c r="A411">
        <v>410</v>
      </c>
      <c r="B411" s="4" t="str">
        <f>INDEX('Edited Data'!$A$1:$CG$1461,MATCH($A411,'Edited Data'!$A$1:$A$1461,0),MATCH(B$1,'Edited Data'!$A$1:$CG$1,0))</f>
        <v>Attached</v>
      </c>
      <c r="C411" s="4">
        <f>INDEX('Edited Data'!$A$1:$CG$1461,MATCH($A411,'Edited Data'!$A$1:$A$1461,0),MATCH(C$1,'Edited Data'!$A$1:$CG$1,0))</f>
        <v>339750</v>
      </c>
      <c r="E411">
        <v>693</v>
      </c>
      <c r="F411" s="6">
        <v>335000</v>
      </c>
      <c r="H411">
        <v>1013</v>
      </c>
      <c r="I411" s="6">
        <v>165000</v>
      </c>
    </row>
    <row r="412" spans="1:9">
      <c r="A412">
        <v>411</v>
      </c>
      <c r="B412" s="4" t="str">
        <f>INDEX('Edited Data'!$A$1:$CG$1461,MATCH($A412,'Edited Data'!$A$1:$A$1461,0),MATCH(B$1,'Edited Data'!$A$1:$CG$1,0))</f>
        <v>Attached</v>
      </c>
      <c r="C412" s="4">
        <f>INDEX('Edited Data'!$A$1:$CG$1461,MATCH($A412,'Edited Data'!$A$1:$A$1461,0),MATCH(C$1,'Edited Data'!$A$1:$CG$1,0))</f>
        <v>60000</v>
      </c>
      <c r="E412">
        <v>696</v>
      </c>
      <c r="F412" s="6">
        <v>176000</v>
      </c>
      <c r="H412">
        <v>1014</v>
      </c>
      <c r="I412" s="6">
        <v>85000</v>
      </c>
    </row>
    <row r="413" spans="1:9">
      <c r="A413">
        <v>412</v>
      </c>
      <c r="B413" s="4" t="str">
        <f>INDEX('Edited Data'!$A$1:$CG$1461,MATCH($A413,'Edited Data'!$A$1:$A$1461,0),MATCH(B$1,'Edited Data'!$A$1:$CG$1,0))</f>
        <v>Attached</v>
      </c>
      <c r="C413" s="4">
        <f>INDEX('Edited Data'!$A$1:$CG$1461,MATCH($A413,'Edited Data'!$A$1:$A$1461,0),MATCH(C$1,'Edited Data'!$A$1:$CG$1,0))</f>
        <v>145000</v>
      </c>
      <c r="E413">
        <v>700</v>
      </c>
      <c r="F413" s="6">
        <v>196000</v>
      </c>
      <c r="H413">
        <v>1015</v>
      </c>
      <c r="I413" s="6">
        <v>119200</v>
      </c>
    </row>
    <row r="414" spans="1:9">
      <c r="A414">
        <v>413</v>
      </c>
      <c r="B414" s="4" t="str">
        <f>INDEX('Edited Data'!$A$1:$CG$1461,MATCH($A414,'Edited Data'!$A$1:$A$1461,0),MATCH(B$1,'Edited Data'!$A$1:$CG$1,0))</f>
        <v>Attached</v>
      </c>
      <c r="C414" s="4">
        <f>INDEX('Edited Data'!$A$1:$CG$1461,MATCH($A414,'Edited Data'!$A$1:$A$1461,0),MATCH(C$1,'Edited Data'!$A$1:$CG$1,0))</f>
        <v>222000</v>
      </c>
      <c r="E414">
        <v>701</v>
      </c>
      <c r="F414" s="6">
        <v>312500</v>
      </c>
      <c r="H414">
        <v>1023</v>
      </c>
      <c r="I414" s="6">
        <v>87000</v>
      </c>
    </row>
    <row r="415" spans="1:9">
      <c r="A415">
        <v>414</v>
      </c>
      <c r="B415" s="4" t="str">
        <f>INDEX('Edited Data'!$A$1:$CG$1461,MATCH($A415,'Edited Data'!$A$1:$A$1461,0),MATCH(B$1,'Edited Data'!$A$1:$CG$1,0))</f>
        <v>Not Attached</v>
      </c>
      <c r="C415" s="4">
        <f>INDEX('Edited Data'!$A$1:$CG$1461,MATCH($A415,'Edited Data'!$A$1:$A$1461,0),MATCH(C$1,'Edited Data'!$A$1:$CG$1,0))</f>
        <v>115000</v>
      </c>
      <c r="E415">
        <v>702</v>
      </c>
      <c r="F415" s="6">
        <v>140000</v>
      </c>
      <c r="H415">
        <v>1026</v>
      </c>
      <c r="I415" s="6">
        <v>112500</v>
      </c>
    </row>
    <row r="416" spans="1:9">
      <c r="A416">
        <v>415</v>
      </c>
      <c r="B416" s="4" t="str">
        <f>INDEX('Edited Data'!$A$1:$CG$1461,MATCH($A416,'Edited Data'!$A$1:$A$1461,0),MATCH(B$1,'Edited Data'!$A$1:$CG$1,0))</f>
        <v>Attached</v>
      </c>
      <c r="C416" s="4">
        <f>INDEX('Edited Data'!$A$1:$CG$1461,MATCH($A416,'Edited Data'!$A$1:$A$1461,0),MATCH(C$1,'Edited Data'!$A$1:$CG$1,0))</f>
        <v>228000</v>
      </c>
      <c r="E416">
        <v>705</v>
      </c>
      <c r="F416" s="6">
        <v>213000</v>
      </c>
      <c r="H416">
        <v>1030</v>
      </c>
      <c r="I416" s="6">
        <v>118000</v>
      </c>
    </row>
    <row r="417" spans="1:9">
      <c r="A417">
        <v>416</v>
      </c>
      <c r="B417" s="4" t="str">
        <f>INDEX('Edited Data'!$A$1:$CG$1461,MATCH($A417,'Edited Data'!$A$1:$A$1461,0),MATCH(B$1,'Edited Data'!$A$1:$CG$1,0))</f>
        <v>Attached</v>
      </c>
      <c r="C417" s="4">
        <f>INDEX('Edited Data'!$A$1:$CG$1461,MATCH($A417,'Edited Data'!$A$1:$A$1461,0),MATCH(C$1,'Edited Data'!$A$1:$CG$1,0))</f>
        <v>181134</v>
      </c>
      <c r="E417">
        <v>707</v>
      </c>
      <c r="F417" s="6">
        <v>302000</v>
      </c>
      <c r="H417">
        <v>1031</v>
      </c>
      <c r="I417" s="6">
        <v>160000</v>
      </c>
    </row>
    <row r="418" spans="1:9">
      <c r="A418">
        <v>417</v>
      </c>
      <c r="B418" s="4" t="str">
        <f>INDEX('Edited Data'!$A$1:$CG$1461,MATCH($A418,'Edited Data'!$A$1:$A$1461,0),MATCH(B$1,'Edited Data'!$A$1:$CG$1,0))</f>
        <v>Attached</v>
      </c>
      <c r="C418" s="4">
        <f>INDEX('Edited Data'!$A$1:$CG$1461,MATCH($A418,'Edited Data'!$A$1:$A$1461,0),MATCH(C$1,'Edited Data'!$A$1:$CG$1,0))</f>
        <v>149500</v>
      </c>
      <c r="E418">
        <v>708</v>
      </c>
      <c r="F418" s="6">
        <v>254000</v>
      </c>
      <c r="H418">
        <v>1032</v>
      </c>
      <c r="I418" s="6">
        <v>197000</v>
      </c>
    </row>
    <row r="419" spans="1:9">
      <c r="A419">
        <v>418</v>
      </c>
      <c r="B419" s="4" t="str">
        <f>INDEX('Edited Data'!$A$1:$CG$1461,MATCH($A419,'Edited Data'!$A$1:$A$1461,0),MATCH(B$1,'Edited Data'!$A$1:$CG$1,0))</f>
        <v>Not Attached</v>
      </c>
      <c r="C419" s="4">
        <f>INDEX('Edited Data'!$A$1:$CG$1461,MATCH($A419,'Edited Data'!$A$1:$A$1461,0),MATCH(C$1,'Edited Data'!$A$1:$CG$1,0))</f>
        <v>239000</v>
      </c>
      <c r="E419">
        <v>709</v>
      </c>
      <c r="F419" s="6">
        <v>179540</v>
      </c>
      <c r="H419">
        <v>1035</v>
      </c>
      <c r="I419" s="6">
        <v>119750</v>
      </c>
    </row>
    <row r="420" spans="1:9">
      <c r="A420">
        <v>419</v>
      </c>
      <c r="B420" s="4" t="str">
        <f>INDEX('Edited Data'!$A$1:$CG$1461,MATCH($A420,'Edited Data'!$A$1:$A$1461,0),MATCH(B$1,'Edited Data'!$A$1:$CG$1,0))</f>
        <v>Not Attached</v>
      </c>
      <c r="C420" s="4">
        <f>INDEX('Edited Data'!$A$1:$CG$1461,MATCH($A420,'Edited Data'!$A$1:$A$1461,0),MATCH(C$1,'Edited Data'!$A$1:$CG$1,0))</f>
        <v>126000</v>
      </c>
      <c r="E420">
        <v>710</v>
      </c>
      <c r="F420" s="6">
        <v>109900</v>
      </c>
      <c r="H420">
        <v>1036</v>
      </c>
      <c r="I420" s="6">
        <v>84000</v>
      </c>
    </row>
    <row r="421" spans="1:9">
      <c r="A421">
        <v>420</v>
      </c>
      <c r="B421" s="4" t="str">
        <f>INDEX('Edited Data'!$A$1:$CG$1461,MATCH($A421,'Edited Data'!$A$1:$A$1461,0),MATCH(B$1,'Edited Data'!$A$1:$CG$1,0))</f>
        <v>Attached</v>
      </c>
      <c r="C421" s="4">
        <f>INDEX('Edited Data'!$A$1:$CG$1461,MATCH($A421,'Edited Data'!$A$1:$A$1461,0),MATCH(C$1,'Edited Data'!$A$1:$CG$1,0))</f>
        <v>142000</v>
      </c>
      <c r="E421">
        <v>713</v>
      </c>
      <c r="F421" s="6">
        <v>189000</v>
      </c>
      <c r="H421">
        <v>1038</v>
      </c>
      <c r="I421" s="6">
        <v>287000</v>
      </c>
    </row>
    <row r="422" spans="1:9">
      <c r="A422">
        <v>421</v>
      </c>
      <c r="B422" s="4" t="str">
        <f>INDEX('Edited Data'!$A$1:$CG$1461,MATCH($A422,'Edited Data'!$A$1:$A$1461,0),MATCH(B$1,'Edited Data'!$A$1:$CG$1,0))</f>
        <v>Attached</v>
      </c>
      <c r="C422" s="4">
        <f>INDEX('Edited Data'!$A$1:$CG$1461,MATCH($A422,'Edited Data'!$A$1:$A$1461,0),MATCH(C$1,'Edited Data'!$A$1:$CG$1,0))</f>
        <v>206300</v>
      </c>
      <c r="E422">
        <v>715</v>
      </c>
      <c r="F422" s="6">
        <v>130500</v>
      </c>
      <c r="H422">
        <v>1039</v>
      </c>
      <c r="I422" s="6">
        <v>97000</v>
      </c>
    </row>
    <row r="423" spans="1:9">
      <c r="A423">
        <v>422</v>
      </c>
      <c r="B423" s="4" t="str">
        <f>INDEX('Edited Data'!$A$1:$CG$1461,MATCH($A423,'Edited Data'!$A$1:$A$1461,0),MATCH(B$1,'Edited Data'!$A$1:$CG$1,0))</f>
        <v>Attached</v>
      </c>
      <c r="C423" s="4">
        <f>INDEX('Edited Data'!$A$1:$CG$1461,MATCH($A423,'Edited Data'!$A$1:$A$1461,0),MATCH(C$1,'Edited Data'!$A$1:$CG$1,0))</f>
        <v>215000</v>
      </c>
      <c r="E423">
        <v>716</v>
      </c>
      <c r="F423" s="6">
        <v>165000</v>
      </c>
      <c r="H423">
        <v>1047</v>
      </c>
      <c r="I423" s="6">
        <v>556581</v>
      </c>
    </row>
    <row r="424" spans="1:9">
      <c r="A424">
        <v>423</v>
      </c>
      <c r="B424" s="4" t="str">
        <f>INDEX('Edited Data'!$A$1:$CG$1461,MATCH($A424,'Edited Data'!$A$1:$A$1461,0),MATCH(B$1,'Edited Data'!$A$1:$CG$1,0))</f>
        <v>Attached</v>
      </c>
      <c r="C424" s="4">
        <f>INDEX('Edited Data'!$A$1:$CG$1461,MATCH($A424,'Edited Data'!$A$1:$A$1461,0),MATCH(C$1,'Edited Data'!$A$1:$CG$1,0))</f>
        <v>113000</v>
      </c>
      <c r="E424">
        <v>718</v>
      </c>
      <c r="F424" s="6">
        <v>157000</v>
      </c>
      <c r="H424">
        <v>1048</v>
      </c>
      <c r="I424" s="6">
        <v>145000</v>
      </c>
    </row>
    <row r="425" spans="1:9">
      <c r="A425">
        <v>424</v>
      </c>
      <c r="B425" s="4" t="str">
        <f>INDEX('Edited Data'!$A$1:$CG$1461,MATCH($A425,'Edited Data'!$A$1:$A$1461,0),MATCH(B$1,'Edited Data'!$A$1:$CG$1,0))</f>
        <v>Attached</v>
      </c>
      <c r="C425" s="4">
        <f>INDEX('Edited Data'!$A$1:$CG$1461,MATCH($A425,'Edited Data'!$A$1:$A$1461,0),MATCH(C$1,'Edited Data'!$A$1:$CG$1,0))</f>
        <v>315000</v>
      </c>
      <c r="E425">
        <v>719</v>
      </c>
      <c r="F425" s="6">
        <v>341000</v>
      </c>
      <c r="H425">
        <v>1050</v>
      </c>
      <c r="I425" s="6">
        <v>84900</v>
      </c>
    </row>
    <row r="426" spans="1:9">
      <c r="A426">
        <v>425</v>
      </c>
      <c r="B426" s="4" t="str">
        <f>INDEX('Edited Data'!$A$1:$CG$1461,MATCH($A426,'Edited Data'!$A$1:$A$1461,0),MATCH(B$1,'Edited Data'!$A$1:$CG$1,0))</f>
        <v>Attached</v>
      </c>
      <c r="C426" s="4">
        <f>INDEX('Edited Data'!$A$1:$CG$1461,MATCH($A426,'Edited Data'!$A$1:$A$1461,0),MATCH(C$1,'Edited Data'!$A$1:$CG$1,0))</f>
        <v>139000</v>
      </c>
      <c r="E426">
        <v>720</v>
      </c>
      <c r="F426" s="6">
        <v>128500</v>
      </c>
      <c r="H426">
        <v>1054</v>
      </c>
      <c r="I426" s="6">
        <v>144500</v>
      </c>
    </row>
    <row r="427" spans="1:9">
      <c r="A427">
        <v>426</v>
      </c>
      <c r="B427" s="4" t="str">
        <f>INDEX('Edited Data'!$A$1:$CG$1461,MATCH($A427,'Edited Data'!$A$1:$A$1461,0),MATCH(B$1,'Edited Data'!$A$1:$CG$1,0))</f>
        <v>Not Attached</v>
      </c>
      <c r="C427" s="4">
        <f>INDEX('Edited Data'!$A$1:$CG$1461,MATCH($A427,'Edited Data'!$A$1:$A$1461,0),MATCH(C$1,'Edited Data'!$A$1:$CG$1,0))</f>
        <v>135000</v>
      </c>
      <c r="E427">
        <v>721</v>
      </c>
      <c r="F427" s="6">
        <v>275000</v>
      </c>
      <c r="H427">
        <v>1058</v>
      </c>
      <c r="I427" s="6">
        <v>248000</v>
      </c>
    </row>
    <row r="428" spans="1:9">
      <c r="A428">
        <v>427</v>
      </c>
      <c r="B428" s="4" t="str">
        <f>INDEX('Edited Data'!$A$1:$CG$1461,MATCH($A428,'Edited Data'!$A$1:$A$1461,0),MATCH(B$1,'Edited Data'!$A$1:$CG$1,0))</f>
        <v>Attached</v>
      </c>
      <c r="C428" s="4">
        <f>INDEX('Edited Data'!$A$1:$CG$1461,MATCH($A428,'Edited Data'!$A$1:$A$1461,0),MATCH(C$1,'Edited Data'!$A$1:$CG$1,0))</f>
        <v>275000</v>
      </c>
      <c r="E428">
        <v>722</v>
      </c>
      <c r="F428" s="6">
        <v>143000</v>
      </c>
      <c r="H428">
        <v>1060</v>
      </c>
      <c r="I428" s="6">
        <v>220000</v>
      </c>
    </row>
    <row r="429" spans="1:9">
      <c r="A429">
        <v>428</v>
      </c>
      <c r="B429" s="4" t="str">
        <f>INDEX('Edited Data'!$A$1:$CG$1461,MATCH($A429,'Edited Data'!$A$1:$A$1461,0),MATCH(B$1,'Edited Data'!$A$1:$CG$1,0))</f>
        <v>Not Attached</v>
      </c>
      <c r="C429" s="4">
        <f>INDEX('Edited Data'!$A$1:$CG$1461,MATCH($A429,'Edited Data'!$A$1:$A$1461,0),MATCH(C$1,'Edited Data'!$A$1:$CG$1,0))</f>
        <v>109008</v>
      </c>
      <c r="E429">
        <v>725</v>
      </c>
      <c r="F429" s="6">
        <v>320000</v>
      </c>
      <c r="H429">
        <v>1062</v>
      </c>
      <c r="I429" s="6">
        <v>81000</v>
      </c>
    </row>
    <row r="430" spans="1:9">
      <c r="A430">
        <v>429</v>
      </c>
      <c r="B430" s="4" t="str">
        <f>INDEX('Edited Data'!$A$1:$CG$1461,MATCH($A430,'Edited Data'!$A$1:$A$1461,0),MATCH(B$1,'Edited Data'!$A$1:$CG$1,0))</f>
        <v>Attached</v>
      </c>
      <c r="C430" s="4">
        <f>INDEX('Edited Data'!$A$1:$CG$1461,MATCH($A430,'Edited Data'!$A$1:$A$1461,0),MATCH(C$1,'Edited Data'!$A$1:$CG$1,0))</f>
        <v>195400</v>
      </c>
      <c r="E430">
        <v>727</v>
      </c>
      <c r="F430" s="6">
        <v>222000</v>
      </c>
      <c r="H430">
        <v>1063</v>
      </c>
      <c r="I430" s="6">
        <v>90000</v>
      </c>
    </row>
    <row r="431" spans="1:9">
      <c r="A431">
        <v>430</v>
      </c>
      <c r="B431" s="4" t="str">
        <f>INDEX('Edited Data'!$A$1:$CG$1461,MATCH($A431,'Edited Data'!$A$1:$A$1461,0),MATCH(B$1,'Edited Data'!$A$1:$CG$1,0))</f>
        <v>Attached</v>
      </c>
      <c r="C431" s="4">
        <f>INDEX('Edited Data'!$A$1:$CG$1461,MATCH($A431,'Edited Data'!$A$1:$A$1461,0),MATCH(C$1,'Edited Data'!$A$1:$CG$1,0))</f>
        <v>175000</v>
      </c>
      <c r="E431">
        <v>728</v>
      </c>
      <c r="F431" s="6">
        <v>194500</v>
      </c>
      <c r="H431">
        <v>1064</v>
      </c>
      <c r="I431" s="6">
        <v>110500</v>
      </c>
    </row>
    <row r="432" spans="1:9">
      <c r="A432">
        <v>431</v>
      </c>
      <c r="B432" s="4" t="str">
        <f>INDEX('Edited Data'!$A$1:$CG$1461,MATCH($A432,'Edited Data'!$A$1:$A$1461,0),MATCH(B$1,'Edited Data'!$A$1:$CG$1,0))</f>
        <v>Not Attached</v>
      </c>
      <c r="C432" s="4">
        <f>INDEX('Edited Data'!$A$1:$CG$1461,MATCH($A432,'Edited Data'!$A$1:$A$1461,0),MATCH(C$1,'Edited Data'!$A$1:$CG$1,0))</f>
        <v>85400</v>
      </c>
      <c r="E432">
        <v>731</v>
      </c>
      <c r="F432" s="6">
        <v>236500</v>
      </c>
      <c r="H432">
        <v>1070</v>
      </c>
      <c r="I432" s="6">
        <v>135000</v>
      </c>
    </row>
    <row r="433" spans="1:9">
      <c r="A433">
        <v>432</v>
      </c>
      <c r="B433" s="4" t="str">
        <f>INDEX('Edited Data'!$A$1:$CG$1461,MATCH($A433,'Edited Data'!$A$1:$A$1461,0),MATCH(B$1,'Edited Data'!$A$1:$CG$1,0))</f>
        <v>NA</v>
      </c>
      <c r="C433" s="4">
        <f>INDEX('Edited Data'!$A$1:$CG$1461,MATCH($A433,'Edited Data'!$A$1:$A$1461,0),MATCH(C$1,'Edited Data'!$A$1:$CG$1,0))</f>
        <v>79900</v>
      </c>
      <c r="E433">
        <v>732</v>
      </c>
      <c r="F433" s="6">
        <v>187500</v>
      </c>
      <c r="H433">
        <v>1073</v>
      </c>
      <c r="I433" s="6">
        <v>91500</v>
      </c>
    </row>
    <row r="434" spans="1:9">
      <c r="A434">
        <v>433</v>
      </c>
      <c r="B434" s="4" t="str">
        <f>INDEX('Edited Data'!$A$1:$CG$1461,MATCH($A434,'Edited Data'!$A$1:$A$1461,0),MATCH(B$1,'Edited Data'!$A$1:$CG$1,0))</f>
        <v>Not Attached</v>
      </c>
      <c r="C434" s="4">
        <f>INDEX('Edited Data'!$A$1:$CG$1461,MATCH($A434,'Edited Data'!$A$1:$A$1461,0),MATCH(C$1,'Edited Data'!$A$1:$CG$1,0))</f>
        <v>122500</v>
      </c>
      <c r="E434">
        <v>733</v>
      </c>
      <c r="F434" s="6">
        <v>222500</v>
      </c>
      <c r="H434">
        <v>1089</v>
      </c>
      <c r="I434" s="6">
        <v>137500</v>
      </c>
    </row>
    <row r="435" spans="1:9">
      <c r="A435">
        <v>434</v>
      </c>
      <c r="B435" s="4" t="str">
        <f>INDEX('Edited Data'!$A$1:$CG$1461,MATCH($A435,'Edited Data'!$A$1:$A$1461,0),MATCH(B$1,'Edited Data'!$A$1:$CG$1,0))</f>
        <v>Attached</v>
      </c>
      <c r="C435" s="4">
        <f>INDEX('Edited Data'!$A$1:$CG$1461,MATCH($A435,'Edited Data'!$A$1:$A$1461,0),MATCH(C$1,'Edited Data'!$A$1:$CG$1,0))</f>
        <v>181000</v>
      </c>
      <c r="E435">
        <v>734</v>
      </c>
      <c r="F435" s="6">
        <v>131400</v>
      </c>
      <c r="H435">
        <v>1091</v>
      </c>
      <c r="I435" s="6">
        <v>92900</v>
      </c>
    </row>
    <row r="436" spans="1:9">
      <c r="A436">
        <v>435</v>
      </c>
      <c r="B436" s="4" t="str">
        <f>INDEX('Edited Data'!$A$1:$CG$1461,MATCH($A436,'Edited Data'!$A$1:$A$1461,0),MATCH(B$1,'Edited Data'!$A$1:$CG$1,0))</f>
        <v>NA</v>
      </c>
      <c r="C436" s="4">
        <f>INDEX('Edited Data'!$A$1:$CG$1461,MATCH($A436,'Edited Data'!$A$1:$A$1461,0),MATCH(C$1,'Edited Data'!$A$1:$CG$1,0))</f>
        <v>81000</v>
      </c>
      <c r="E436">
        <v>735</v>
      </c>
      <c r="F436" s="6">
        <v>108000</v>
      </c>
      <c r="H436">
        <v>1092</v>
      </c>
      <c r="I436" s="6">
        <v>160000</v>
      </c>
    </row>
    <row r="437" spans="1:9">
      <c r="A437">
        <v>436</v>
      </c>
      <c r="B437" s="4" t="str">
        <f>INDEX('Edited Data'!$A$1:$CG$1461,MATCH($A437,'Edited Data'!$A$1:$A$1461,0),MATCH(B$1,'Edited Data'!$A$1:$CG$1,0))</f>
        <v>Attached</v>
      </c>
      <c r="C437" s="4">
        <f>INDEX('Edited Data'!$A$1:$CG$1461,MATCH($A437,'Edited Data'!$A$1:$A$1461,0),MATCH(C$1,'Edited Data'!$A$1:$CG$1,0))</f>
        <v>212000</v>
      </c>
      <c r="E437">
        <v>738</v>
      </c>
      <c r="F437" s="6">
        <v>239900</v>
      </c>
      <c r="H437">
        <v>1093</v>
      </c>
      <c r="I437" s="6">
        <v>136500</v>
      </c>
    </row>
    <row r="438" spans="1:9">
      <c r="A438">
        <v>437</v>
      </c>
      <c r="B438" s="4" t="str">
        <f>INDEX('Edited Data'!$A$1:$CG$1461,MATCH($A438,'Edited Data'!$A$1:$A$1461,0),MATCH(B$1,'Edited Data'!$A$1:$CG$1,0))</f>
        <v>Not Attached</v>
      </c>
      <c r="C438" s="4">
        <f>INDEX('Edited Data'!$A$1:$CG$1461,MATCH($A438,'Edited Data'!$A$1:$A$1461,0),MATCH(C$1,'Edited Data'!$A$1:$CG$1,0))</f>
        <v>116000</v>
      </c>
      <c r="E438">
        <v>740</v>
      </c>
      <c r="F438" s="6">
        <v>190000</v>
      </c>
      <c r="H438">
        <v>1094</v>
      </c>
      <c r="I438" s="6">
        <v>146000</v>
      </c>
    </row>
    <row r="439" spans="1:9">
      <c r="A439">
        <v>438</v>
      </c>
      <c r="B439" s="4" t="str">
        <f>INDEX('Edited Data'!$A$1:$CG$1461,MATCH($A439,'Edited Data'!$A$1:$A$1461,0),MATCH(B$1,'Edited Data'!$A$1:$CG$1,0))</f>
        <v>Not Attached</v>
      </c>
      <c r="C439" s="4">
        <f>INDEX('Edited Data'!$A$1:$CG$1461,MATCH($A439,'Edited Data'!$A$1:$A$1461,0),MATCH(C$1,'Edited Data'!$A$1:$CG$1,0))</f>
        <v>119000</v>
      </c>
      <c r="E439">
        <v>743</v>
      </c>
      <c r="F439" s="6">
        <v>179000</v>
      </c>
      <c r="H439">
        <v>1097</v>
      </c>
      <c r="I439" s="6">
        <v>127000</v>
      </c>
    </row>
    <row r="440" spans="1:9">
      <c r="A440">
        <v>439</v>
      </c>
      <c r="B440" s="4" t="str">
        <f>INDEX('Edited Data'!$A$1:$CG$1461,MATCH($A440,'Edited Data'!$A$1:$A$1461,0),MATCH(B$1,'Edited Data'!$A$1:$CG$1,0))</f>
        <v>Not Attached</v>
      </c>
      <c r="C440" s="4">
        <f>INDEX('Edited Data'!$A$1:$CG$1461,MATCH($A440,'Edited Data'!$A$1:$A$1461,0),MATCH(C$1,'Edited Data'!$A$1:$CG$1,0))</f>
        <v>90350</v>
      </c>
      <c r="E440">
        <v>744</v>
      </c>
      <c r="F440" s="6">
        <v>175000</v>
      </c>
      <c r="H440">
        <v>1099</v>
      </c>
      <c r="I440" s="6">
        <v>128000</v>
      </c>
    </row>
    <row r="441" spans="1:9">
      <c r="A441">
        <v>440</v>
      </c>
      <c r="B441" s="4" t="str">
        <f>INDEX('Edited Data'!$A$1:$CG$1461,MATCH($A441,'Edited Data'!$A$1:$A$1461,0),MATCH(B$1,'Edited Data'!$A$1:$CG$1,0))</f>
        <v>Not Attached</v>
      </c>
      <c r="C441" s="4">
        <f>INDEX('Edited Data'!$A$1:$CG$1461,MATCH($A441,'Edited Data'!$A$1:$A$1461,0),MATCH(C$1,'Edited Data'!$A$1:$CG$1,0))</f>
        <v>110000</v>
      </c>
      <c r="E441">
        <v>745</v>
      </c>
      <c r="F441" s="6">
        <v>180000</v>
      </c>
      <c r="H441">
        <v>1101</v>
      </c>
      <c r="I441" s="6">
        <v>60000</v>
      </c>
    </row>
    <row r="442" spans="1:9">
      <c r="A442">
        <v>441</v>
      </c>
      <c r="B442" s="4" t="str">
        <f>INDEX('Edited Data'!$A$1:$CG$1461,MATCH($A442,'Edited Data'!$A$1:$A$1461,0),MATCH(B$1,'Edited Data'!$A$1:$CG$1,0))</f>
        <v>Attached</v>
      </c>
      <c r="C442" s="4">
        <f>INDEX('Edited Data'!$A$1:$CG$1461,MATCH($A442,'Edited Data'!$A$1:$A$1461,0),MATCH(C$1,'Edited Data'!$A$1:$CG$1,0))</f>
        <v>555000</v>
      </c>
      <c r="E442">
        <v>749</v>
      </c>
      <c r="F442" s="6">
        <v>260400</v>
      </c>
      <c r="H442">
        <v>1102</v>
      </c>
      <c r="I442" s="6">
        <v>119500</v>
      </c>
    </row>
    <row r="443" spans="1:9">
      <c r="A443">
        <v>442</v>
      </c>
      <c r="B443" s="4" t="str">
        <f>INDEX('Edited Data'!$A$1:$CG$1461,MATCH($A443,'Edited Data'!$A$1:$A$1461,0),MATCH(B$1,'Edited Data'!$A$1:$CG$1,0))</f>
        <v>NA</v>
      </c>
      <c r="C443" s="4">
        <f>INDEX('Edited Data'!$A$1:$CG$1461,MATCH($A443,'Edited Data'!$A$1:$A$1461,0),MATCH(C$1,'Edited Data'!$A$1:$CG$1,0))</f>
        <v>118000</v>
      </c>
      <c r="E443">
        <v>752</v>
      </c>
      <c r="F443" s="6">
        <v>162000</v>
      </c>
      <c r="H443">
        <v>1104</v>
      </c>
      <c r="I443" s="6">
        <v>159500</v>
      </c>
    </row>
    <row r="444" spans="1:9">
      <c r="A444">
        <v>443</v>
      </c>
      <c r="B444" s="4" t="str">
        <f>INDEX('Edited Data'!$A$1:$CG$1461,MATCH($A444,'Edited Data'!$A$1:$A$1461,0),MATCH(B$1,'Edited Data'!$A$1:$CG$1,0))</f>
        <v>Not Attached</v>
      </c>
      <c r="C444" s="4">
        <f>INDEX('Edited Data'!$A$1:$CG$1461,MATCH($A444,'Edited Data'!$A$1:$A$1461,0),MATCH(C$1,'Edited Data'!$A$1:$CG$1,0))</f>
        <v>162900</v>
      </c>
      <c r="E444">
        <v>753</v>
      </c>
      <c r="F444" s="6">
        <v>217000</v>
      </c>
      <c r="H444">
        <v>1105</v>
      </c>
      <c r="I444" s="6">
        <v>106000</v>
      </c>
    </row>
    <row r="445" spans="1:9">
      <c r="A445">
        <v>444</v>
      </c>
      <c r="B445" s="4" t="str">
        <f>INDEX('Edited Data'!$A$1:$CG$1461,MATCH($A445,'Edited Data'!$A$1:$A$1461,0),MATCH(B$1,'Edited Data'!$A$1:$CG$1,0))</f>
        <v>Attached</v>
      </c>
      <c r="C445" s="4">
        <f>INDEX('Edited Data'!$A$1:$CG$1461,MATCH($A445,'Edited Data'!$A$1:$A$1461,0),MATCH(C$1,'Edited Data'!$A$1:$CG$1,0))</f>
        <v>172500</v>
      </c>
      <c r="E445">
        <v>754</v>
      </c>
      <c r="F445" s="6">
        <v>275500</v>
      </c>
      <c r="H445">
        <v>1108</v>
      </c>
      <c r="I445" s="6">
        <v>274725</v>
      </c>
    </row>
    <row r="446" spans="1:9">
      <c r="A446">
        <v>445</v>
      </c>
      <c r="B446" s="4" t="str">
        <f>INDEX('Edited Data'!$A$1:$CG$1461,MATCH($A446,'Edited Data'!$A$1:$A$1461,0),MATCH(B$1,'Edited Data'!$A$1:$CG$1,0))</f>
        <v>Attached</v>
      </c>
      <c r="C446" s="4">
        <f>INDEX('Edited Data'!$A$1:$CG$1461,MATCH($A446,'Edited Data'!$A$1:$A$1461,0),MATCH(C$1,'Edited Data'!$A$1:$CG$1,0))</f>
        <v>210000</v>
      </c>
      <c r="E446">
        <v>757</v>
      </c>
      <c r="F446" s="6">
        <v>212000</v>
      </c>
      <c r="H446">
        <v>1113</v>
      </c>
      <c r="I446" s="6">
        <v>129900</v>
      </c>
    </row>
    <row r="447" spans="1:9">
      <c r="A447">
        <v>446</v>
      </c>
      <c r="B447" s="4" t="str">
        <f>INDEX('Edited Data'!$A$1:$CG$1461,MATCH($A447,'Edited Data'!$A$1:$A$1461,0),MATCH(B$1,'Edited Data'!$A$1:$CG$1,0))</f>
        <v>Attached</v>
      </c>
      <c r="C447" s="4">
        <f>INDEX('Edited Data'!$A$1:$CG$1461,MATCH($A447,'Edited Data'!$A$1:$A$1461,0),MATCH(C$1,'Edited Data'!$A$1:$CG$1,0))</f>
        <v>127500</v>
      </c>
      <c r="E447">
        <v>758</v>
      </c>
      <c r="F447" s="6">
        <v>158900</v>
      </c>
      <c r="H447">
        <v>1115</v>
      </c>
      <c r="I447" s="6">
        <v>117000</v>
      </c>
    </row>
    <row r="448" spans="1:9">
      <c r="A448">
        <v>447</v>
      </c>
      <c r="B448" s="4" t="str">
        <f>INDEX('Edited Data'!$A$1:$CG$1461,MATCH($A448,'Edited Data'!$A$1:$A$1461,0),MATCH(B$1,'Edited Data'!$A$1:$CG$1,0))</f>
        <v>Attached</v>
      </c>
      <c r="C448" s="4">
        <f>INDEX('Edited Data'!$A$1:$CG$1461,MATCH($A448,'Edited Data'!$A$1:$A$1461,0),MATCH(C$1,'Edited Data'!$A$1:$CG$1,0))</f>
        <v>190000</v>
      </c>
      <c r="E448">
        <v>760</v>
      </c>
      <c r="F448" s="6">
        <v>290000</v>
      </c>
      <c r="H448">
        <v>1117</v>
      </c>
      <c r="I448" s="6">
        <v>184100</v>
      </c>
    </row>
    <row r="449" spans="1:9">
      <c r="A449">
        <v>448</v>
      </c>
      <c r="B449" s="4" t="str">
        <f>INDEX('Edited Data'!$A$1:$CG$1461,MATCH($A449,'Edited Data'!$A$1:$A$1461,0),MATCH(B$1,'Edited Data'!$A$1:$CG$1,0))</f>
        <v>Attached</v>
      </c>
      <c r="C449" s="4">
        <f>INDEX('Edited Data'!$A$1:$CG$1461,MATCH($A449,'Edited Data'!$A$1:$A$1461,0),MATCH(C$1,'Edited Data'!$A$1:$CG$1,0))</f>
        <v>199900</v>
      </c>
      <c r="E449">
        <v>763</v>
      </c>
      <c r="F449" s="6">
        <v>215200</v>
      </c>
      <c r="H449">
        <v>1119</v>
      </c>
      <c r="I449" s="6">
        <v>140000</v>
      </c>
    </row>
    <row r="450" spans="1:9">
      <c r="A450">
        <v>449</v>
      </c>
      <c r="B450" s="4" t="str">
        <f>INDEX('Edited Data'!$A$1:$CG$1461,MATCH($A450,'Edited Data'!$A$1:$A$1461,0),MATCH(B$1,'Edited Data'!$A$1:$CG$1,0))</f>
        <v>Not Attached</v>
      </c>
      <c r="C450" s="4">
        <f>INDEX('Edited Data'!$A$1:$CG$1461,MATCH($A450,'Edited Data'!$A$1:$A$1461,0),MATCH(C$1,'Edited Data'!$A$1:$CG$1,0))</f>
        <v>119500</v>
      </c>
      <c r="E450">
        <v>764</v>
      </c>
      <c r="F450" s="6">
        <v>337000</v>
      </c>
      <c r="H450">
        <v>1121</v>
      </c>
      <c r="I450" s="6">
        <v>118400</v>
      </c>
    </row>
    <row r="451" spans="1:9">
      <c r="A451">
        <v>450</v>
      </c>
      <c r="B451" s="4" t="str">
        <f>INDEX('Edited Data'!$A$1:$CG$1461,MATCH($A451,'Edited Data'!$A$1:$A$1461,0),MATCH(B$1,'Edited Data'!$A$1:$CG$1,0))</f>
        <v>Not Attached</v>
      </c>
      <c r="C451" s="4">
        <f>INDEX('Edited Data'!$A$1:$CG$1461,MATCH($A451,'Edited Data'!$A$1:$A$1461,0),MATCH(C$1,'Edited Data'!$A$1:$CG$1,0))</f>
        <v>120000</v>
      </c>
      <c r="E451">
        <v>765</v>
      </c>
      <c r="F451" s="6">
        <v>270000</v>
      </c>
      <c r="H451">
        <v>1123</v>
      </c>
      <c r="I451" s="6">
        <v>112000</v>
      </c>
    </row>
    <row r="452" spans="1:9">
      <c r="A452">
        <v>451</v>
      </c>
      <c r="B452" s="4" t="str">
        <f>INDEX('Edited Data'!$A$1:$CG$1461,MATCH($A452,'Edited Data'!$A$1:$A$1461,0),MATCH(B$1,'Edited Data'!$A$1:$CG$1,0))</f>
        <v>Not Attached</v>
      </c>
      <c r="C452" s="4">
        <f>INDEX('Edited Data'!$A$1:$CG$1461,MATCH($A452,'Edited Data'!$A$1:$A$1461,0),MATCH(C$1,'Edited Data'!$A$1:$CG$1,0))</f>
        <v>110000</v>
      </c>
      <c r="E452">
        <v>766</v>
      </c>
      <c r="F452" s="6">
        <v>264132</v>
      </c>
      <c r="H452">
        <v>1124</v>
      </c>
      <c r="I452" s="6">
        <v>118000</v>
      </c>
    </row>
    <row r="453" spans="1:9">
      <c r="A453">
        <v>452</v>
      </c>
      <c r="B453" s="4" t="str">
        <f>INDEX('Edited Data'!$A$1:$CG$1461,MATCH($A453,'Edited Data'!$A$1:$A$1461,0),MATCH(B$1,'Edited Data'!$A$1:$CG$1,0))</f>
        <v>Attached</v>
      </c>
      <c r="C453" s="4">
        <f>INDEX('Edited Data'!$A$1:$CG$1461,MATCH($A453,'Edited Data'!$A$1:$A$1461,0),MATCH(C$1,'Edited Data'!$A$1:$CG$1,0))</f>
        <v>280000</v>
      </c>
      <c r="E453">
        <v>767</v>
      </c>
      <c r="F453" s="6">
        <v>196500</v>
      </c>
      <c r="H453">
        <v>1126</v>
      </c>
      <c r="I453" s="6">
        <v>115000</v>
      </c>
    </row>
    <row r="454" spans="1:9">
      <c r="A454">
        <v>453</v>
      </c>
      <c r="B454" s="4" t="str">
        <f>INDEX('Edited Data'!$A$1:$CG$1461,MATCH($A454,'Edited Data'!$A$1:$A$1461,0),MATCH(B$1,'Edited Data'!$A$1:$CG$1,0))</f>
        <v>Attached</v>
      </c>
      <c r="C454" s="4">
        <f>INDEX('Edited Data'!$A$1:$CG$1461,MATCH($A454,'Edited Data'!$A$1:$A$1461,0),MATCH(C$1,'Edited Data'!$A$1:$CG$1,0))</f>
        <v>204000</v>
      </c>
      <c r="E454">
        <v>768</v>
      </c>
      <c r="F454" s="6">
        <v>160000</v>
      </c>
      <c r="H454">
        <v>1129</v>
      </c>
      <c r="I454" s="6">
        <v>215000</v>
      </c>
    </row>
    <row r="455" spans="1:9">
      <c r="A455">
        <v>454</v>
      </c>
      <c r="B455" s="4" t="str">
        <f>INDEX('Edited Data'!$A$1:$CG$1461,MATCH($A455,'Edited Data'!$A$1:$A$1461,0),MATCH(B$1,'Edited Data'!$A$1:$CG$1,0))</f>
        <v>Attached</v>
      </c>
      <c r="C455" s="4">
        <f>INDEX('Edited Data'!$A$1:$CG$1461,MATCH($A455,'Edited Data'!$A$1:$A$1461,0),MATCH(C$1,'Edited Data'!$A$1:$CG$1,0))</f>
        <v>210000</v>
      </c>
      <c r="E455">
        <v>769</v>
      </c>
      <c r="F455" s="6">
        <v>216837</v>
      </c>
      <c r="H455">
        <v>1130</v>
      </c>
      <c r="I455" s="6">
        <v>140000</v>
      </c>
    </row>
    <row r="456" spans="1:9">
      <c r="A456">
        <v>455</v>
      </c>
      <c r="B456" s="4" t="str">
        <f>INDEX('Edited Data'!$A$1:$CG$1461,MATCH($A456,'Edited Data'!$A$1:$A$1461,0),MATCH(B$1,'Edited Data'!$A$1:$CG$1,0))</f>
        <v>Not Attached</v>
      </c>
      <c r="C456" s="4">
        <f>INDEX('Edited Data'!$A$1:$CG$1461,MATCH($A456,'Edited Data'!$A$1:$A$1461,0),MATCH(C$1,'Edited Data'!$A$1:$CG$1,0))</f>
        <v>188000</v>
      </c>
      <c r="E456">
        <v>774</v>
      </c>
      <c r="F456" s="6">
        <v>114500</v>
      </c>
      <c r="H456">
        <v>1131</v>
      </c>
      <c r="I456" s="6">
        <v>135000</v>
      </c>
    </row>
    <row r="457" spans="1:9">
      <c r="A457">
        <v>456</v>
      </c>
      <c r="B457" s="4" t="str">
        <f>INDEX('Edited Data'!$A$1:$CG$1461,MATCH($A457,'Edited Data'!$A$1:$A$1461,0),MATCH(B$1,'Edited Data'!$A$1:$CG$1,0))</f>
        <v>Attached</v>
      </c>
      <c r="C457" s="4">
        <f>INDEX('Edited Data'!$A$1:$CG$1461,MATCH($A457,'Edited Data'!$A$1:$A$1461,0),MATCH(C$1,'Edited Data'!$A$1:$CG$1,0))</f>
        <v>175500</v>
      </c>
      <c r="E457">
        <v>775</v>
      </c>
      <c r="F457" s="6">
        <v>395000</v>
      </c>
      <c r="H457">
        <v>1132</v>
      </c>
      <c r="I457" s="6">
        <v>93500</v>
      </c>
    </row>
    <row r="458" spans="1:9">
      <c r="A458">
        <v>457</v>
      </c>
      <c r="B458" s="4" t="str">
        <f>INDEX('Edited Data'!$A$1:$CG$1461,MATCH($A458,'Edited Data'!$A$1:$A$1461,0),MATCH(B$1,'Edited Data'!$A$1:$CG$1,0))</f>
        <v>Not Attached</v>
      </c>
      <c r="C458" s="4">
        <f>INDEX('Edited Data'!$A$1:$CG$1461,MATCH($A458,'Edited Data'!$A$1:$A$1461,0),MATCH(C$1,'Edited Data'!$A$1:$CG$1,0))</f>
        <v>98000</v>
      </c>
      <c r="E458">
        <v>776</v>
      </c>
      <c r="F458" s="6">
        <v>162000</v>
      </c>
      <c r="H458">
        <v>1133</v>
      </c>
      <c r="I458" s="6">
        <v>117500</v>
      </c>
    </row>
    <row r="459" spans="1:9">
      <c r="A459">
        <v>458</v>
      </c>
      <c r="B459" s="4" t="str">
        <f>INDEX('Edited Data'!$A$1:$CG$1461,MATCH($A459,'Edited Data'!$A$1:$A$1461,0),MATCH(B$1,'Edited Data'!$A$1:$CG$1,0))</f>
        <v>Attached</v>
      </c>
      <c r="C459" s="4">
        <f>INDEX('Edited Data'!$A$1:$CG$1461,MATCH($A459,'Edited Data'!$A$1:$A$1461,0),MATCH(C$1,'Edited Data'!$A$1:$CG$1,0))</f>
        <v>256000</v>
      </c>
      <c r="E459">
        <v>777</v>
      </c>
      <c r="F459" s="6">
        <v>221500</v>
      </c>
      <c r="H459">
        <v>1136</v>
      </c>
      <c r="I459" s="6">
        <v>102000</v>
      </c>
    </row>
    <row r="460" spans="1:9">
      <c r="A460">
        <v>459</v>
      </c>
      <c r="B460" s="4" t="str">
        <f>INDEX('Edited Data'!$A$1:$CG$1461,MATCH($A460,'Edited Data'!$A$1:$A$1461,0),MATCH(B$1,'Edited Data'!$A$1:$CG$1,0))</f>
        <v>Not Attached</v>
      </c>
      <c r="C460" s="4">
        <f>INDEX('Edited Data'!$A$1:$CG$1461,MATCH($A460,'Edited Data'!$A$1:$A$1461,0),MATCH(C$1,'Edited Data'!$A$1:$CG$1,0))</f>
        <v>161000</v>
      </c>
      <c r="E460">
        <v>778</v>
      </c>
      <c r="F460" s="6">
        <v>142500</v>
      </c>
      <c r="H460">
        <v>1138</v>
      </c>
      <c r="I460" s="6">
        <v>94000</v>
      </c>
    </row>
    <row r="461" spans="1:9">
      <c r="A461">
        <v>460</v>
      </c>
      <c r="B461" s="4" t="str">
        <f>INDEX('Edited Data'!$A$1:$CG$1461,MATCH($A461,'Edited Data'!$A$1:$A$1461,0),MATCH(B$1,'Edited Data'!$A$1:$CG$1,0))</f>
        <v>Not Attached</v>
      </c>
      <c r="C461" s="4">
        <f>INDEX('Edited Data'!$A$1:$CG$1461,MATCH($A461,'Edited Data'!$A$1:$A$1461,0),MATCH(C$1,'Edited Data'!$A$1:$CG$1,0))</f>
        <v>110000</v>
      </c>
      <c r="E461">
        <v>780</v>
      </c>
      <c r="F461" s="6">
        <v>135000</v>
      </c>
      <c r="H461">
        <v>1140</v>
      </c>
      <c r="I461" s="6">
        <v>144000</v>
      </c>
    </row>
    <row r="462" spans="1:9">
      <c r="A462">
        <v>461</v>
      </c>
      <c r="B462" s="4" t="str">
        <f>INDEX('Edited Data'!$A$1:$CG$1461,MATCH($A462,'Edited Data'!$A$1:$A$1461,0),MATCH(B$1,'Edited Data'!$A$1:$CG$1,0))</f>
        <v>Not Attached</v>
      </c>
      <c r="C462" s="4">
        <f>INDEX('Edited Data'!$A$1:$CG$1461,MATCH($A462,'Edited Data'!$A$1:$A$1461,0),MATCH(C$1,'Edited Data'!$A$1:$CG$1,0))</f>
        <v>263435</v>
      </c>
      <c r="E462">
        <v>781</v>
      </c>
      <c r="F462" s="6">
        <v>176000</v>
      </c>
      <c r="H462">
        <v>1141</v>
      </c>
      <c r="I462" s="6">
        <v>139000</v>
      </c>
    </row>
    <row r="463" spans="1:9">
      <c r="A463">
        <v>462</v>
      </c>
      <c r="B463" s="4" t="str">
        <f>INDEX('Edited Data'!$A$1:$CG$1461,MATCH($A463,'Edited Data'!$A$1:$A$1461,0),MATCH(B$1,'Edited Data'!$A$1:$CG$1,0))</f>
        <v>Not Attached</v>
      </c>
      <c r="C463" s="4">
        <f>INDEX('Edited Data'!$A$1:$CG$1461,MATCH($A463,'Edited Data'!$A$1:$A$1461,0),MATCH(C$1,'Edited Data'!$A$1:$CG$1,0))</f>
        <v>155000</v>
      </c>
      <c r="E463">
        <v>782</v>
      </c>
      <c r="F463" s="6">
        <v>175900</v>
      </c>
      <c r="H463">
        <v>1143</v>
      </c>
      <c r="I463" s="6">
        <v>424870</v>
      </c>
    </row>
    <row r="464" spans="1:9">
      <c r="A464">
        <v>463</v>
      </c>
      <c r="B464" s="4" t="str">
        <f>INDEX('Edited Data'!$A$1:$CG$1461,MATCH($A464,'Edited Data'!$A$1:$A$1461,0),MATCH(B$1,'Edited Data'!$A$1:$CG$1,0))</f>
        <v>Not Attached</v>
      </c>
      <c r="C464" s="4">
        <f>INDEX('Edited Data'!$A$1:$CG$1461,MATCH($A464,'Edited Data'!$A$1:$A$1461,0),MATCH(C$1,'Edited Data'!$A$1:$CG$1,0))</f>
        <v>62383</v>
      </c>
      <c r="E464">
        <v>783</v>
      </c>
      <c r="F464" s="6">
        <v>187100</v>
      </c>
      <c r="H464">
        <v>1144</v>
      </c>
      <c r="I464" s="6">
        <v>80000</v>
      </c>
    </row>
    <row r="465" spans="1:9">
      <c r="A465">
        <v>464</v>
      </c>
      <c r="B465" s="4" t="str">
        <f>INDEX('Edited Data'!$A$1:$CG$1461,MATCH($A465,'Edited Data'!$A$1:$A$1461,0),MATCH(B$1,'Edited Data'!$A$1:$CG$1,0))</f>
        <v>Not Attached</v>
      </c>
      <c r="C465" s="4">
        <f>INDEX('Edited Data'!$A$1:$CG$1461,MATCH($A465,'Edited Data'!$A$1:$A$1461,0),MATCH(C$1,'Edited Data'!$A$1:$CG$1,0))</f>
        <v>188700</v>
      </c>
      <c r="E465">
        <v>784</v>
      </c>
      <c r="F465" s="6">
        <v>165500</v>
      </c>
      <c r="H465">
        <v>1145</v>
      </c>
      <c r="I465" s="6">
        <v>80000</v>
      </c>
    </row>
    <row r="466" spans="1:9">
      <c r="A466">
        <v>465</v>
      </c>
      <c r="B466" s="4" t="str">
        <f>INDEX('Edited Data'!$A$1:$CG$1461,MATCH($A466,'Edited Data'!$A$1:$A$1461,0),MATCH(B$1,'Edited Data'!$A$1:$CG$1,0))</f>
        <v>NA</v>
      </c>
      <c r="C466" s="4">
        <f>INDEX('Edited Data'!$A$1:$CG$1461,MATCH($A466,'Edited Data'!$A$1:$A$1461,0),MATCH(C$1,'Edited Data'!$A$1:$CG$1,0))</f>
        <v>124000</v>
      </c>
      <c r="E466">
        <v>786</v>
      </c>
      <c r="F466" s="6">
        <v>161500</v>
      </c>
      <c r="H466">
        <v>1146</v>
      </c>
      <c r="I466" s="6">
        <v>149000</v>
      </c>
    </row>
    <row r="467" spans="1:9">
      <c r="A467">
        <v>466</v>
      </c>
      <c r="B467" s="4" t="str">
        <f>INDEX('Edited Data'!$A$1:$CG$1461,MATCH($A467,'Edited Data'!$A$1:$A$1461,0),MATCH(B$1,'Edited Data'!$A$1:$CG$1,0))</f>
        <v>Attached</v>
      </c>
      <c r="C467" s="4">
        <f>INDEX('Edited Data'!$A$1:$CG$1461,MATCH($A467,'Edited Data'!$A$1:$A$1461,0),MATCH(C$1,'Edited Data'!$A$1:$CG$1,0))</f>
        <v>178740</v>
      </c>
      <c r="E467">
        <v>790</v>
      </c>
      <c r="F467" s="6">
        <v>187500</v>
      </c>
      <c r="H467">
        <v>1149</v>
      </c>
      <c r="I467" s="6">
        <v>116900</v>
      </c>
    </row>
    <row r="468" spans="1:9">
      <c r="A468">
        <v>467</v>
      </c>
      <c r="B468" s="4" t="str">
        <f>INDEX('Edited Data'!$A$1:$CG$1461,MATCH($A468,'Edited Data'!$A$1:$A$1461,0),MATCH(B$1,'Edited Data'!$A$1:$CG$1,0))</f>
        <v>Attached</v>
      </c>
      <c r="C468" s="4">
        <f>INDEX('Edited Data'!$A$1:$CG$1461,MATCH($A468,'Edited Data'!$A$1:$A$1461,0),MATCH(C$1,'Edited Data'!$A$1:$CG$1,0))</f>
        <v>167000</v>
      </c>
      <c r="E468">
        <v>791</v>
      </c>
      <c r="F468" s="6">
        <v>160200</v>
      </c>
      <c r="H468">
        <v>1150</v>
      </c>
      <c r="I468" s="6">
        <v>143000</v>
      </c>
    </row>
    <row r="469" spans="1:9">
      <c r="A469">
        <v>468</v>
      </c>
      <c r="B469" s="4" t="str">
        <f>INDEX('Edited Data'!$A$1:$CG$1461,MATCH($A469,'Edited Data'!$A$1:$A$1461,0),MATCH(B$1,'Edited Data'!$A$1:$CG$1,0))</f>
        <v>Attached</v>
      </c>
      <c r="C469" s="4">
        <f>INDEX('Edited Data'!$A$1:$CG$1461,MATCH($A469,'Edited Data'!$A$1:$A$1461,0),MATCH(C$1,'Edited Data'!$A$1:$CG$1,0))</f>
        <v>146500</v>
      </c>
      <c r="E469">
        <v>792</v>
      </c>
      <c r="F469" s="6">
        <v>146800</v>
      </c>
      <c r="H469">
        <v>1154</v>
      </c>
      <c r="I469" s="6">
        <v>120500</v>
      </c>
    </row>
    <row r="470" spans="1:9">
      <c r="A470">
        <v>469</v>
      </c>
      <c r="B470" s="4" t="str">
        <f>INDEX('Edited Data'!$A$1:$CG$1461,MATCH($A470,'Edited Data'!$A$1:$A$1461,0),MATCH(B$1,'Edited Data'!$A$1:$CG$1,0))</f>
        <v>Attached</v>
      </c>
      <c r="C470" s="4">
        <f>INDEX('Edited Data'!$A$1:$CG$1461,MATCH($A470,'Edited Data'!$A$1:$A$1461,0),MATCH(C$1,'Edited Data'!$A$1:$CG$1,0))</f>
        <v>250000</v>
      </c>
      <c r="E470">
        <v>793</v>
      </c>
      <c r="F470" s="6">
        <v>269790</v>
      </c>
      <c r="H470">
        <v>1162</v>
      </c>
      <c r="I470" s="6">
        <v>224000</v>
      </c>
    </row>
    <row r="471" spans="1:9">
      <c r="A471">
        <v>470</v>
      </c>
      <c r="B471" s="4" t="str">
        <f>INDEX('Edited Data'!$A$1:$CG$1461,MATCH($A471,'Edited Data'!$A$1:$A$1461,0),MATCH(B$1,'Edited Data'!$A$1:$CG$1,0))</f>
        <v>Attached</v>
      </c>
      <c r="C471" s="4">
        <f>INDEX('Edited Data'!$A$1:$CG$1461,MATCH($A471,'Edited Data'!$A$1:$A$1461,0),MATCH(C$1,'Edited Data'!$A$1:$CG$1,0))</f>
        <v>187000</v>
      </c>
      <c r="E471">
        <v>794</v>
      </c>
      <c r="F471" s="6">
        <v>225000</v>
      </c>
      <c r="H471">
        <v>1164</v>
      </c>
      <c r="I471" s="6">
        <v>108959</v>
      </c>
    </row>
    <row r="472" spans="1:9">
      <c r="A472">
        <v>471</v>
      </c>
      <c r="B472" s="4" t="str">
        <f>INDEX('Edited Data'!$A$1:$CG$1461,MATCH($A472,'Edited Data'!$A$1:$A$1461,0),MATCH(B$1,'Edited Data'!$A$1:$CG$1,0))</f>
        <v>Attached</v>
      </c>
      <c r="C472" s="4">
        <f>INDEX('Edited Data'!$A$1:$CG$1461,MATCH($A472,'Edited Data'!$A$1:$A$1461,0),MATCH(C$1,'Edited Data'!$A$1:$CG$1,0))</f>
        <v>212000</v>
      </c>
      <c r="E472">
        <v>795</v>
      </c>
      <c r="F472" s="6">
        <v>194500</v>
      </c>
      <c r="H472">
        <v>1169</v>
      </c>
      <c r="I472" s="6">
        <v>235000</v>
      </c>
    </row>
    <row r="473" spans="1:9">
      <c r="A473">
        <v>472</v>
      </c>
      <c r="B473" s="4" t="str">
        <f>INDEX('Edited Data'!$A$1:$CG$1461,MATCH($A473,'Edited Data'!$A$1:$A$1461,0),MATCH(B$1,'Edited Data'!$A$1:$CG$1,0))</f>
        <v>Attached</v>
      </c>
      <c r="C473" s="4">
        <f>INDEX('Edited Data'!$A$1:$CG$1461,MATCH($A473,'Edited Data'!$A$1:$A$1461,0),MATCH(C$1,'Edited Data'!$A$1:$CG$1,0))</f>
        <v>190000</v>
      </c>
      <c r="E473">
        <v>796</v>
      </c>
      <c r="F473" s="6">
        <v>171000</v>
      </c>
      <c r="H473">
        <v>1173</v>
      </c>
      <c r="I473" s="6">
        <v>171900</v>
      </c>
    </row>
    <row r="474" spans="1:9">
      <c r="A474">
        <v>473</v>
      </c>
      <c r="B474" s="4" t="str">
        <f>INDEX('Edited Data'!$A$1:$CG$1461,MATCH($A474,'Edited Data'!$A$1:$A$1461,0),MATCH(B$1,'Edited Data'!$A$1:$CG$1,0))</f>
        <v>Not Attached</v>
      </c>
      <c r="C474" s="4">
        <f>INDEX('Edited Data'!$A$1:$CG$1461,MATCH($A474,'Edited Data'!$A$1:$A$1461,0),MATCH(C$1,'Edited Data'!$A$1:$CG$1,0))</f>
        <v>148000</v>
      </c>
      <c r="E474">
        <v>797</v>
      </c>
      <c r="F474" s="6">
        <v>143500</v>
      </c>
      <c r="H474">
        <v>1174</v>
      </c>
      <c r="I474" s="6">
        <v>200500</v>
      </c>
    </row>
    <row r="475" spans="1:9">
      <c r="A475">
        <v>474</v>
      </c>
      <c r="B475" s="4" t="str">
        <f>INDEX('Edited Data'!$A$1:$CG$1461,MATCH($A475,'Edited Data'!$A$1:$A$1461,0),MATCH(B$1,'Edited Data'!$A$1:$CG$1,0))</f>
        <v>Attached</v>
      </c>
      <c r="C475" s="4">
        <f>INDEX('Edited Data'!$A$1:$CG$1461,MATCH($A475,'Edited Data'!$A$1:$A$1461,0),MATCH(C$1,'Edited Data'!$A$1:$CG$1,0))</f>
        <v>440000</v>
      </c>
      <c r="E475">
        <v>798</v>
      </c>
      <c r="F475" s="6">
        <v>110000</v>
      </c>
      <c r="H475">
        <v>1175</v>
      </c>
      <c r="I475" s="6">
        <v>239000</v>
      </c>
    </row>
    <row r="476" spans="1:9">
      <c r="A476">
        <v>475</v>
      </c>
      <c r="B476" s="4" t="str">
        <f>INDEX('Edited Data'!$A$1:$CG$1461,MATCH($A476,'Edited Data'!$A$1:$A$1461,0),MATCH(B$1,'Edited Data'!$A$1:$CG$1,0))</f>
        <v>Attached</v>
      </c>
      <c r="C476" s="4">
        <f>INDEX('Edited Data'!$A$1:$CG$1461,MATCH($A476,'Edited Data'!$A$1:$A$1461,0),MATCH(C$1,'Edited Data'!$A$1:$CG$1,0))</f>
        <v>251000</v>
      </c>
      <c r="E476">
        <v>801</v>
      </c>
      <c r="F476" s="6">
        <v>200000</v>
      </c>
      <c r="H476">
        <v>1178</v>
      </c>
      <c r="I476" s="6">
        <v>115000</v>
      </c>
    </row>
    <row r="477" spans="1:9">
      <c r="A477">
        <v>476</v>
      </c>
      <c r="B477" s="4" t="str">
        <f>INDEX('Edited Data'!$A$1:$CG$1461,MATCH($A477,'Edited Data'!$A$1:$A$1461,0),MATCH(B$1,'Edited Data'!$A$1:$CG$1,0))</f>
        <v>Not Attached</v>
      </c>
      <c r="C477" s="4">
        <f>INDEX('Edited Data'!$A$1:$CG$1461,MATCH($A477,'Edited Data'!$A$1:$A$1461,0),MATCH(C$1,'Edited Data'!$A$1:$CG$1,0))</f>
        <v>132500</v>
      </c>
      <c r="E477">
        <v>803</v>
      </c>
      <c r="F477" s="6">
        <v>189000</v>
      </c>
      <c r="H477">
        <v>1179</v>
      </c>
      <c r="I477" s="6">
        <v>154900</v>
      </c>
    </row>
    <row r="478" spans="1:9">
      <c r="A478">
        <v>477</v>
      </c>
      <c r="B478" s="4" t="str">
        <f>INDEX('Edited Data'!$A$1:$CG$1461,MATCH($A478,'Edited Data'!$A$1:$A$1461,0),MATCH(B$1,'Edited Data'!$A$1:$CG$1,0))</f>
        <v>Attached</v>
      </c>
      <c r="C478" s="4">
        <f>INDEX('Edited Data'!$A$1:$CG$1461,MATCH($A478,'Edited Data'!$A$1:$A$1461,0),MATCH(C$1,'Edited Data'!$A$1:$CG$1,0))</f>
        <v>208900</v>
      </c>
      <c r="E478">
        <v>805</v>
      </c>
      <c r="F478" s="6">
        <v>118000</v>
      </c>
      <c r="H478">
        <v>1180</v>
      </c>
      <c r="I478" s="6">
        <v>93000</v>
      </c>
    </row>
    <row r="479" spans="1:9">
      <c r="A479">
        <v>478</v>
      </c>
      <c r="B479" s="4" t="str">
        <f>INDEX('Edited Data'!$A$1:$CG$1461,MATCH($A479,'Edited Data'!$A$1:$A$1461,0),MATCH(B$1,'Edited Data'!$A$1:$CG$1,0))</f>
        <v>Not Attached</v>
      </c>
      <c r="C479" s="4">
        <f>INDEX('Edited Data'!$A$1:$CG$1461,MATCH($A479,'Edited Data'!$A$1:$A$1461,0),MATCH(C$1,'Edited Data'!$A$1:$CG$1,0))</f>
        <v>380000</v>
      </c>
      <c r="E479">
        <v>806</v>
      </c>
      <c r="F479" s="6">
        <v>227680</v>
      </c>
      <c r="H479">
        <v>1184</v>
      </c>
      <c r="I479" s="6">
        <v>120000</v>
      </c>
    </row>
    <row r="480" spans="1:9">
      <c r="A480">
        <v>479</v>
      </c>
      <c r="B480" s="4" t="str">
        <f>INDEX('Edited Data'!$A$1:$CG$1461,MATCH($A480,'Edited Data'!$A$1:$A$1461,0),MATCH(B$1,'Edited Data'!$A$1:$CG$1,0))</f>
        <v>Attached</v>
      </c>
      <c r="C480" s="4">
        <f>INDEX('Edited Data'!$A$1:$CG$1461,MATCH($A480,'Edited Data'!$A$1:$A$1461,0),MATCH(C$1,'Edited Data'!$A$1:$CG$1,0))</f>
        <v>297000</v>
      </c>
      <c r="E480">
        <v>807</v>
      </c>
      <c r="F480" s="6">
        <v>135500</v>
      </c>
      <c r="H480">
        <v>1185</v>
      </c>
      <c r="I480" s="6">
        <v>186700</v>
      </c>
    </row>
    <row r="481" spans="1:9">
      <c r="A481">
        <v>480</v>
      </c>
      <c r="B481" s="4" t="str">
        <f>INDEX('Edited Data'!$A$1:$CG$1461,MATCH($A481,'Edited Data'!$A$1:$A$1461,0),MATCH(B$1,'Edited Data'!$A$1:$CG$1,0))</f>
        <v>Not Attached</v>
      </c>
      <c r="C481" s="4">
        <f>INDEX('Edited Data'!$A$1:$CG$1461,MATCH($A481,'Edited Data'!$A$1:$A$1461,0),MATCH(C$1,'Edited Data'!$A$1:$CG$1,0))</f>
        <v>89471</v>
      </c>
      <c r="E481">
        <v>808</v>
      </c>
      <c r="F481" s="6">
        <v>223500</v>
      </c>
      <c r="H481">
        <v>1187</v>
      </c>
      <c r="I481" s="6">
        <v>95000</v>
      </c>
    </row>
    <row r="482" spans="1:9">
      <c r="A482">
        <v>481</v>
      </c>
      <c r="B482" s="4" t="str">
        <f>INDEX('Edited Data'!$A$1:$CG$1461,MATCH($A482,'Edited Data'!$A$1:$A$1461,0),MATCH(B$1,'Edited Data'!$A$1:$CG$1,0))</f>
        <v>Attached</v>
      </c>
      <c r="C482" s="4">
        <f>INDEX('Edited Data'!$A$1:$CG$1461,MATCH($A482,'Edited Data'!$A$1:$A$1461,0),MATCH(C$1,'Edited Data'!$A$1:$CG$1,0))</f>
        <v>326000</v>
      </c>
      <c r="E482">
        <v>809</v>
      </c>
      <c r="F482" s="6">
        <v>159950</v>
      </c>
      <c r="H482">
        <v>1191</v>
      </c>
      <c r="I482" s="6">
        <v>168000</v>
      </c>
    </row>
    <row r="483" spans="1:9">
      <c r="A483">
        <v>482</v>
      </c>
      <c r="B483" s="4" t="str">
        <f>INDEX('Edited Data'!$A$1:$CG$1461,MATCH($A483,'Edited Data'!$A$1:$A$1461,0),MATCH(B$1,'Edited Data'!$A$1:$CG$1,0))</f>
        <v>Attached</v>
      </c>
      <c r="C483" s="4">
        <f>INDEX('Edited Data'!$A$1:$CG$1461,MATCH($A483,'Edited Data'!$A$1:$A$1461,0),MATCH(C$1,'Edited Data'!$A$1:$CG$1,0))</f>
        <v>374000</v>
      </c>
      <c r="E483">
        <v>811</v>
      </c>
      <c r="F483" s="6">
        <v>181000</v>
      </c>
      <c r="H483">
        <v>1192</v>
      </c>
      <c r="I483" s="6">
        <v>174000</v>
      </c>
    </row>
    <row r="484" spans="1:9">
      <c r="A484">
        <v>483</v>
      </c>
      <c r="B484" s="4" t="str">
        <f>INDEX('Edited Data'!$A$1:$CG$1461,MATCH($A484,'Edited Data'!$A$1:$A$1461,0),MATCH(B$1,'Edited Data'!$A$1:$CG$1,0))</f>
        <v>Attached</v>
      </c>
      <c r="C484" s="4">
        <f>INDEX('Edited Data'!$A$1:$CG$1461,MATCH($A484,'Edited Data'!$A$1:$A$1461,0),MATCH(C$1,'Edited Data'!$A$1:$CG$1,0))</f>
        <v>155000</v>
      </c>
      <c r="E484">
        <v>812</v>
      </c>
      <c r="F484" s="6">
        <v>144500</v>
      </c>
      <c r="H484">
        <v>1193</v>
      </c>
      <c r="I484" s="6">
        <v>125000</v>
      </c>
    </row>
    <row r="485" spans="1:9">
      <c r="A485">
        <v>484</v>
      </c>
      <c r="B485" s="4" t="str">
        <f>INDEX('Edited Data'!$A$1:$CG$1461,MATCH($A485,'Edited Data'!$A$1:$A$1461,0),MATCH(B$1,'Edited Data'!$A$1:$CG$1,0))</f>
        <v>Attached</v>
      </c>
      <c r="C485" s="4">
        <f>INDEX('Edited Data'!$A$1:$CG$1461,MATCH($A485,'Edited Data'!$A$1:$A$1461,0),MATCH(C$1,'Edited Data'!$A$1:$CG$1,0))</f>
        <v>164000</v>
      </c>
      <c r="E485">
        <v>814</v>
      </c>
      <c r="F485" s="6">
        <v>157900</v>
      </c>
      <c r="H485">
        <v>1197</v>
      </c>
      <c r="I485" s="6">
        <v>219210</v>
      </c>
    </row>
    <row r="486" spans="1:9">
      <c r="A486">
        <v>485</v>
      </c>
      <c r="B486" s="4" t="str">
        <f>INDEX('Edited Data'!$A$1:$CG$1461,MATCH($A486,'Edited Data'!$A$1:$A$1461,0),MATCH(B$1,'Edited Data'!$A$1:$CG$1,0))</f>
        <v>Not Attached</v>
      </c>
      <c r="C486" s="4">
        <f>INDEX('Edited Data'!$A$1:$CG$1461,MATCH($A486,'Edited Data'!$A$1:$A$1461,0),MATCH(C$1,'Edited Data'!$A$1:$CG$1,0))</f>
        <v>132500</v>
      </c>
      <c r="E486">
        <v>816</v>
      </c>
      <c r="F486" s="6">
        <v>224900</v>
      </c>
      <c r="H486">
        <v>1198</v>
      </c>
      <c r="I486" s="6">
        <v>144000</v>
      </c>
    </row>
    <row r="487" spans="1:9">
      <c r="A487">
        <v>486</v>
      </c>
      <c r="B487" s="4" t="str">
        <f>INDEX('Edited Data'!$A$1:$CG$1461,MATCH($A487,'Edited Data'!$A$1:$A$1461,0),MATCH(B$1,'Edited Data'!$A$1:$CG$1,0))</f>
        <v>Attached</v>
      </c>
      <c r="C487" s="4">
        <f>INDEX('Edited Data'!$A$1:$CG$1461,MATCH($A487,'Edited Data'!$A$1:$A$1461,0),MATCH(C$1,'Edited Data'!$A$1:$CG$1,0))</f>
        <v>147000</v>
      </c>
      <c r="E487">
        <v>817</v>
      </c>
      <c r="F487" s="6">
        <v>137000</v>
      </c>
      <c r="H487">
        <v>1203</v>
      </c>
      <c r="I487" s="6">
        <v>117000</v>
      </c>
    </row>
    <row r="488" spans="1:9">
      <c r="A488">
        <v>487</v>
      </c>
      <c r="B488" s="4" t="str">
        <f>INDEX('Edited Data'!$A$1:$CG$1461,MATCH($A488,'Edited Data'!$A$1:$A$1461,0),MATCH(B$1,'Edited Data'!$A$1:$CG$1,0))</f>
        <v>Attached</v>
      </c>
      <c r="C488" s="4">
        <f>INDEX('Edited Data'!$A$1:$CG$1461,MATCH($A488,'Edited Data'!$A$1:$A$1461,0),MATCH(C$1,'Edited Data'!$A$1:$CG$1,0))</f>
        <v>156000</v>
      </c>
      <c r="E488">
        <v>818</v>
      </c>
      <c r="F488" s="6">
        <v>271000</v>
      </c>
      <c r="H488">
        <v>1207</v>
      </c>
      <c r="I488" s="6">
        <v>107000</v>
      </c>
    </row>
    <row r="489" spans="1:9">
      <c r="A489">
        <v>488</v>
      </c>
      <c r="B489" s="4" t="str">
        <f>INDEX('Edited Data'!$A$1:$CG$1461,MATCH($A489,'Edited Data'!$A$1:$A$1461,0),MATCH(B$1,'Edited Data'!$A$1:$CG$1,0))</f>
        <v>Attached</v>
      </c>
      <c r="C489" s="4">
        <f>INDEX('Edited Data'!$A$1:$CG$1461,MATCH($A489,'Edited Data'!$A$1:$A$1461,0),MATCH(C$1,'Edited Data'!$A$1:$CG$1,0))</f>
        <v>175000</v>
      </c>
      <c r="E489">
        <v>819</v>
      </c>
      <c r="F489" s="6">
        <v>155000</v>
      </c>
      <c r="H489">
        <v>1209</v>
      </c>
      <c r="I489" s="6">
        <v>140000</v>
      </c>
    </row>
    <row r="490" spans="1:9">
      <c r="A490">
        <v>489</v>
      </c>
      <c r="B490" s="4" t="str">
        <f>INDEX('Edited Data'!$A$1:$CG$1461,MATCH($A490,'Edited Data'!$A$1:$A$1461,0),MATCH(B$1,'Edited Data'!$A$1:$CG$1,0))</f>
        <v>Attached</v>
      </c>
      <c r="C490" s="4">
        <f>INDEX('Edited Data'!$A$1:$CG$1461,MATCH($A490,'Edited Data'!$A$1:$A$1461,0),MATCH(C$1,'Edited Data'!$A$1:$CG$1,0))</f>
        <v>160000</v>
      </c>
      <c r="E490">
        <v>820</v>
      </c>
      <c r="F490" s="6">
        <v>224000</v>
      </c>
      <c r="H490">
        <v>1212</v>
      </c>
      <c r="I490" s="6">
        <v>164000</v>
      </c>
    </row>
    <row r="491" spans="1:9">
      <c r="A491">
        <v>490</v>
      </c>
      <c r="B491" s="4" t="str">
        <f>INDEX('Edited Data'!$A$1:$CG$1461,MATCH($A491,'Edited Data'!$A$1:$A$1461,0),MATCH(B$1,'Edited Data'!$A$1:$CG$1,0))</f>
        <v>Attached</v>
      </c>
      <c r="C491" s="4">
        <f>INDEX('Edited Data'!$A$1:$CG$1461,MATCH($A491,'Edited Data'!$A$1:$A$1461,0),MATCH(C$1,'Edited Data'!$A$1:$CG$1,0))</f>
        <v>86000</v>
      </c>
      <c r="E491">
        <v>821</v>
      </c>
      <c r="F491" s="6">
        <v>183000</v>
      </c>
      <c r="H491">
        <v>1216</v>
      </c>
      <c r="I491" s="6">
        <v>125000</v>
      </c>
    </row>
    <row r="492" spans="1:9">
      <c r="A492">
        <v>491</v>
      </c>
      <c r="B492" s="4" t="str">
        <f>INDEX('Edited Data'!$A$1:$CG$1461,MATCH($A492,'Edited Data'!$A$1:$A$1461,0),MATCH(B$1,'Edited Data'!$A$1:$CG$1,0))</f>
        <v>Not Attached</v>
      </c>
      <c r="C492" s="4">
        <f>INDEX('Edited Data'!$A$1:$CG$1461,MATCH($A492,'Edited Data'!$A$1:$A$1461,0),MATCH(C$1,'Edited Data'!$A$1:$CG$1,0))</f>
        <v>115000</v>
      </c>
      <c r="E492">
        <v>825</v>
      </c>
      <c r="F492" s="6">
        <v>232600</v>
      </c>
      <c r="H492">
        <v>1219</v>
      </c>
      <c r="I492" s="6">
        <v>80500</v>
      </c>
    </row>
    <row r="493" spans="1:9">
      <c r="A493">
        <v>492</v>
      </c>
      <c r="B493" s="4" t="str">
        <f>INDEX('Edited Data'!$A$1:$CG$1461,MATCH($A493,'Edited Data'!$A$1:$A$1461,0),MATCH(B$1,'Edited Data'!$A$1:$CG$1,0))</f>
        <v>Attached</v>
      </c>
      <c r="C493" s="4">
        <f>INDEX('Edited Data'!$A$1:$CG$1461,MATCH($A493,'Edited Data'!$A$1:$A$1461,0),MATCH(C$1,'Edited Data'!$A$1:$CG$1,0))</f>
        <v>133000</v>
      </c>
      <c r="E493">
        <v>826</v>
      </c>
      <c r="F493" s="6">
        <v>385000</v>
      </c>
      <c r="H493">
        <v>1220</v>
      </c>
      <c r="I493" s="6">
        <v>91500</v>
      </c>
    </row>
    <row r="494" spans="1:9">
      <c r="A494">
        <v>493</v>
      </c>
      <c r="B494" s="4" t="str">
        <f>INDEX('Edited Data'!$A$1:$CG$1461,MATCH($A494,'Edited Data'!$A$1:$A$1461,0),MATCH(B$1,'Edited Data'!$A$1:$CG$1,0))</f>
        <v>Attached</v>
      </c>
      <c r="C494" s="4">
        <f>INDEX('Edited Data'!$A$1:$CG$1461,MATCH($A494,'Edited Data'!$A$1:$A$1461,0),MATCH(C$1,'Edited Data'!$A$1:$CG$1,0))</f>
        <v>172785</v>
      </c>
      <c r="E494">
        <v>828</v>
      </c>
      <c r="F494" s="6">
        <v>189000</v>
      </c>
      <c r="H494">
        <v>1224</v>
      </c>
      <c r="I494" s="6">
        <v>137900</v>
      </c>
    </row>
    <row r="495" spans="1:9">
      <c r="A495">
        <v>494</v>
      </c>
      <c r="B495" s="4" t="str">
        <f>INDEX('Edited Data'!$A$1:$CG$1461,MATCH($A495,'Edited Data'!$A$1:$A$1461,0),MATCH(B$1,'Edited Data'!$A$1:$CG$1,0))</f>
        <v>Not Attached</v>
      </c>
      <c r="C495" s="4">
        <f>INDEX('Edited Data'!$A$1:$CG$1461,MATCH($A495,'Edited Data'!$A$1:$A$1461,0),MATCH(C$1,'Edited Data'!$A$1:$CG$1,0))</f>
        <v>155000</v>
      </c>
      <c r="E495">
        <v>829</v>
      </c>
      <c r="F495" s="6">
        <v>185000</v>
      </c>
      <c r="H495">
        <v>1227</v>
      </c>
      <c r="I495" s="6">
        <v>214000</v>
      </c>
    </row>
    <row r="496" spans="1:9">
      <c r="A496">
        <v>495</v>
      </c>
      <c r="B496" s="4" t="str">
        <f>INDEX('Edited Data'!$A$1:$CG$1461,MATCH($A496,'Edited Data'!$A$1:$A$1461,0),MATCH(B$1,'Edited Data'!$A$1:$CG$1,0))</f>
        <v>Attached</v>
      </c>
      <c r="C496" s="4">
        <f>INDEX('Edited Data'!$A$1:$CG$1461,MATCH($A496,'Edited Data'!$A$1:$A$1461,0),MATCH(C$1,'Edited Data'!$A$1:$CG$1,0))</f>
        <v>91300</v>
      </c>
      <c r="E496">
        <v>831</v>
      </c>
      <c r="F496" s="6">
        <v>166000</v>
      </c>
      <c r="H496">
        <v>1228</v>
      </c>
      <c r="I496" s="6">
        <v>147000</v>
      </c>
    </row>
    <row r="497" spans="1:9">
      <c r="A497">
        <v>496</v>
      </c>
      <c r="B497" s="4" t="str">
        <f>INDEX('Edited Data'!$A$1:$CG$1461,MATCH($A497,'Edited Data'!$A$1:$A$1461,0),MATCH(B$1,'Edited Data'!$A$1:$CG$1,0))</f>
        <v>NA</v>
      </c>
      <c r="C497" s="4">
        <f>INDEX('Edited Data'!$A$1:$CG$1461,MATCH($A497,'Edited Data'!$A$1:$A$1461,0),MATCH(C$1,'Edited Data'!$A$1:$CG$1,0))</f>
        <v>34900</v>
      </c>
      <c r="E497">
        <v>833</v>
      </c>
      <c r="F497" s="6">
        <v>237000</v>
      </c>
      <c r="H497">
        <v>1230</v>
      </c>
      <c r="I497" s="6">
        <v>127000</v>
      </c>
    </row>
    <row r="498" spans="1:9">
      <c r="A498">
        <v>497</v>
      </c>
      <c r="B498" s="4" t="str">
        <f>INDEX('Edited Data'!$A$1:$CG$1461,MATCH($A498,'Edited Data'!$A$1:$A$1461,0),MATCH(B$1,'Edited Data'!$A$1:$CG$1,0))</f>
        <v>Attached</v>
      </c>
      <c r="C498" s="4">
        <f>INDEX('Edited Data'!$A$1:$CG$1461,MATCH($A498,'Edited Data'!$A$1:$A$1461,0),MATCH(C$1,'Edited Data'!$A$1:$CG$1,0))</f>
        <v>430000</v>
      </c>
      <c r="E498">
        <v>834</v>
      </c>
      <c r="F498" s="6">
        <v>167000</v>
      </c>
      <c r="H498">
        <v>1231</v>
      </c>
      <c r="I498" s="6">
        <v>190000</v>
      </c>
    </row>
    <row r="499" spans="1:9">
      <c r="A499">
        <v>498</v>
      </c>
      <c r="B499" s="4" t="str">
        <f>INDEX('Edited Data'!$A$1:$CG$1461,MATCH($A499,'Edited Data'!$A$1:$A$1461,0),MATCH(B$1,'Edited Data'!$A$1:$CG$1,0))</f>
        <v>Not Attached</v>
      </c>
      <c r="C499" s="4">
        <f>INDEX('Edited Data'!$A$1:$CG$1461,MATCH($A499,'Edited Data'!$A$1:$A$1461,0),MATCH(C$1,'Edited Data'!$A$1:$CG$1,0))</f>
        <v>184000</v>
      </c>
      <c r="E499">
        <v>835</v>
      </c>
      <c r="F499" s="6">
        <v>139950</v>
      </c>
      <c r="H499">
        <v>1233</v>
      </c>
      <c r="I499" s="6">
        <v>101800</v>
      </c>
    </row>
    <row r="500" spans="1:9">
      <c r="A500">
        <v>499</v>
      </c>
      <c r="B500" s="4" t="str">
        <f>INDEX('Edited Data'!$A$1:$CG$1461,MATCH($A500,'Edited Data'!$A$1:$A$1461,0),MATCH(B$1,'Edited Data'!$A$1:$CG$1,0))</f>
        <v>Attached</v>
      </c>
      <c r="C500" s="4">
        <f>INDEX('Edited Data'!$A$1:$CG$1461,MATCH($A500,'Edited Data'!$A$1:$A$1461,0),MATCH(C$1,'Edited Data'!$A$1:$CG$1,0))</f>
        <v>130000</v>
      </c>
      <c r="E500">
        <v>836</v>
      </c>
      <c r="F500" s="6">
        <v>128000</v>
      </c>
      <c r="H500">
        <v>1235</v>
      </c>
      <c r="I500" s="6">
        <v>130000</v>
      </c>
    </row>
    <row r="501" spans="1:9">
      <c r="A501">
        <v>500</v>
      </c>
      <c r="B501" s="4" t="str">
        <f>INDEX('Edited Data'!$A$1:$CG$1461,MATCH($A501,'Edited Data'!$A$1:$A$1461,0),MATCH(B$1,'Edited Data'!$A$1:$CG$1,0))</f>
        <v>Attached</v>
      </c>
      <c r="C501" s="4">
        <f>INDEX('Edited Data'!$A$1:$CG$1461,MATCH($A501,'Edited Data'!$A$1:$A$1461,0),MATCH(C$1,'Edited Data'!$A$1:$CG$1,0))</f>
        <v>120000</v>
      </c>
      <c r="E501">
        <v>839</v>
      </c>
      <c r="F501" s="6">
        <v>144000</v>
      </c>
      <c r="H501">
        <v>1236</v>
      </c>
      <c r="I501" s="6">
        <v>138887</v>
      </c>
    </row>
    <row r="502" spans="1:9">
      <c r="A502">
        <v>501</v>
      </c>
      <c r="B502" s="4" t="str">
        <f>INDEX('Edited Data'!$A$1:$CG$1461,MATCH($A502,'Edited Data'!$A$1:$A$1461,0),MATCH(B$1,'Edited Data'!$A$1:$CG$1,0))</f>
        <v>Not Attached</v>
      </c>
      <c r="C502" s="4">
        <f>INDEX('Edited Data'!$A$1:$CG$1461,MATCH($A502,'Edited Data'!$A$1:$A$1461,0),MATCH(C$1,'Edited Data'!$A$1:$CG$1,0))</f>
        <v>113000</v>
      </c>
      <c r="E502">
        <v>843</v>
      </c>
      <c r="F502" s="6">
        <v>174900</v>
      </c>
      <c r="H502">
        <v>1237</v>
      </c>
      <c r="I502" s="6">
        <v>175500</v>
      </c>
    </row>
    <row r="503" spans="1:9">
      <c r="A503">
        <v>502</v>
      </c>
      <c r="B503" s="4" t="str">
        <f>INDEX('Edited Data'!$A$1:$CG$1461,MATCH($A503,'Edited Data'!$A$1:$A$1461,0),MATCH(B$1,'Edited Data'!$A$1:$CG$1,0))</f>
        <v>Attached</v>
      </c>
      <c r="C503" s="4">
        <f>INDEX('Edited Data'!$A$1:$CG$1461,MATCH($A503,'Edited Data'!$A$1:$A$1461,0),MATCH(C$1,'Edited Data'!$A$1:$CG$1,0))</f>
        <v>226700</v>
      </c>
      <c r="E503">
        <v>847</v>
      </c>
      <c r="F503" s="6">
        <v>213000</v>
      </c>
      <c r="H503">
        <v>1238</v>
      </c>
      <c r="I503" s="6">
        <v>195000</v>
      </c>
    </row>
    <row r="504" spans="1:9">
      <c r="A504">
        <v>503</v>
      </c>
      <c r="B504" s="4" t="str">
        <f>INDEX('Edited Data'!$A$1:$CG$1461,MATCH($A504,'Edited Data'!$A$1:$A$1461,0),MATCH(B$1,'Edited Data'!$A$1:$CG$1,0))</f>
        <v>Not Attached</v>
      </c>
      <c r="C504" s="4">
        <f>INDEX('Edited Data'!$A$1:$CG$1461,MATCH($A504,'Edited Data'!$A$1:$A$1461,0),MATCH(C$1,'Edited Data'!$A$1:$CG$1,0))</f>
        <v>140000</v>
      </c>
      <c r="E504">
        <v>848</v>
      </c>
      <c r="F504" s="6">
        <v>133500</v>
      </c>
      <c r="H504">
        <v>1239</v>
      </c>
      <c r="I504" s="6">
        <v>142500</v>
      </c>
    </row>
    <row r="505" spans="1:9">
      <c r="A505">
        <v>504</v>
      </c>
      <c r="B505" s="4" t="str">
        <f>INDEX('Edited Data'!$A$1:$CG$1461,MATCH($A505,'Edited Data'!$A$1:$A$1461,0),MATCH(B$1,'Edited Data'!$A$1:$CG$1,0))</f>
        <v>Attached</v>
      </c>
      <c r="C505" s="4">
        <f>INDEX('Edited Data'!$A$1:$CG$1461,MATCH($A505,'Edited Data'!$A$1:$A$1461,0),MATCH(C$1,'Edited Data'!$A$1:$CG$1,0))</f>
        <v>289000</v>
      </c>
      <c r="E505">
        <v>850</v>
      </c>
      <c r="F505" s="6">
        <v>187000</v>
      </c>
      <c r="H505">
        <v>1245</v>
      </c>
      <c r="I505" s="6">
        <v>230000</v>
      </c>
    </row>
    <row r="506" spans="1:9">
      <c r="A506">
        <v>505</v>
      </c>
      <c r="B506" s="4" t="str">
        <f>INDEX('Edited Data'!$A$1:$CG$1461,MATCH($A506,'Edited Data'!$A$1:$A$1461,0),MATCH(B$1,'Edited Data'!$A$1:$CG$1,0))</f>
        <v>Attached</v>
      </c>
      <c r="C506" s="4">
        <f>INDEX('Edited Data'!$A$1:$CG$1461,MATCH($A506,'Edited Data'!$A$1:$A$1461,0),MATCH(C$1,'Edited Data'!$A$1:$CG$1,0))</f>
        <v>147000</v>
      </c>
      <c r="E506">
        <v>851</v>
      </c>
      <c r="F506" s="6">
        <v>131500</v>
      </c>
      <c r="H506">
        <v>1246</v>
      </c>
      <c r="I506" s="6">
        <v>178000</v>
      </c>
    </row>
    <row r="507" spans="1:9">
      <c r="A507">
        <v>506</v>
      </c>
      <c r="B507" s="4" t="str">
        <f>INDEX('Edited Data'!$A$1:$CG$1461,MATCH($A507,'Edited Data'!$A$1:$A$1461,0),MATCH(B$1,'Edited Data'!$A$1:$CG$1,0))</f>
        <v>Not Attached</v>
      </c>
      <c r="C507" s="4">
        <f>INDEX('Edited Data'!$A$1:$CG$1461,MATCH($A507,'Edited Data'!$A$1:$A$1461,0),MATCH(C$1,'Edited Data'!$A$1:$CG$1,0))</f>
        <v>124500</v>
      </c>
      <c r="E507">
        <v>852</v>
      </c>
      <c r="F507" s="6">
        <v>215000</v>
      </c>
      <c r="H507">
        <v>1249</v>
      </c>
      <c r="I507" s="6">
        <v>129500</v>
      </c>
    </row>
    <row r="508" spans="1:9">
      <c r="A508">
        <v>507</v>
      </c>
      <c r="B508" s="4" t="str">
        <f>INDEX('Edited Data'!$A$1:$CG$1461,MATCH($A508,'Edited Data'!$A$1:$A$1461,0),MATCH(B$1,'Edited Data'!$A$1:$CG$1,0))</f>
        <v>Attached</v>
      </c>
      <c r="C508" s="4">
        <f>INDEX('Edited Data'!$A$1:$CG$1461,MATCH($A508,'Edited Data'!$A$1:$A$1461,0),MATCH(C$1,'Edited Data'!$A$1:$CG$1,0))</f>
        <v>215000</v>
      </c>
      <c r="E508">
        <v>854</v>
      </c>
      <c r="F508" s="6">
        <v>158000</v>
      </c>
      <c r="H508">
        <v>1255</v>
      </c>
      <c r="I508" s="6">
        <v>165400</v>
      </c>
    </row>
    <row r="509" spans="1:9">
      <c r="A509">
        <v>508</v>
      </c>
      <c r="B509" s="4" t="str">
        <f>INDEX('Edited Data'!$A$1:$CG$1461,MATCH($A509,'Edited Data'!$A$1:$A$1461,0),MATCH(B$1,'Edited Data'!$A$1:$CG$1,0))</f>
        <v>Attached</v>
      </c>
      <c r="C509" s="4">
        <f>INDEX('Edited Data'!$A$1:$CG$1461,MATCH($A509,'Edited Data'!$A$1:$A$1461,0),MATCH(C$1,'Edited Data'!$A$1:$CG$1,0))</f>
        <v>208300</v>
      </c>
      <c r="E509">
        <v>855</v>
      </c>
      <c r="F509" s="6">
        <v>170000</v>
      </c>
      <c r="H509">
        <v>1256</v>
      </c>
      <c r="I509" s="6">
        <v>127500</v>
      </c>
    </row>
    <row r="510" spans="1:9">
      <c r="A510">
        <v>509</v>
      </c>
      <c r="B510" s="4" t="str">
        <f>INDEX('Edited Data'!$A$1:$CG$1461,MATCH($A510,'Edited Data'!$A$1:$A$1461,0),MATCH(B$1,'Edited Data'!$A$1:$CG$1,0))</f>
        <v>Not Attached</v>
      </c>
      <c r="C510" s="4">
        <f>INDEX('Edited Data'!$A$1:$CG$1461,MATCH($A510,'Edited Data'!$A$1:$A$1461,0),MATCH(C$1,'Edited Data'!$A$1:$CG$1,0))</f>
        <v>161000</v>
      </c>
      <c r="E510">
        <v>858</v>
      </c>
      <c r="F510" s="6">
        <v>174000</v>
      </c>
      <c r="H510">
        <v>1258</v>
      </c>
      <c r="I510" s="6">
        <v>99900</v>
      </c>
    </row>
    <row r="511" spans="1:9">
      <c r="A511">
        <v>510</v>
      </c>
      <c r="B511" s="4" t="str">
        <f>INDEX('Edited Data'!$A$1:$CG$1461,MATCH($A511,'Edited Data'!$A$1:$A$1461,0),MATCH(B$1,'Edited Data'!$A$1:$CG$1,0))</f>
        <v>Attached</v>
      </c>
      <c r="C511" s="4">
        <f>INDEX('Edited Data'!$A$1:$CG$1461,MATCH($A511,'Edited Data'!$A$1:$A$1461,0),MATCH(C$1,'Edited Data'!$A$1:$CG$1,0))</f>
        <v>124500</v>
      </c>
      <c r="E511">
        <v>859</v>
      </c>
      <c r="F511" s="6">
        <v>152000</v>
      </c>
      <c r="H511">
        <v>1261</v>
      </c>
      <c r="I511" s="6">
        <v>181000</v>
      </c>
    </row>
    <row r="512" spans="1:9">
      <c r="A512">
        <v>511</v>
      </c>
      <c r="B512" s="4" t="str">
        <f>INDEX('Edited Data'!$A$1:$CG$1461,MATCH($A512,'Edited Data'!$A$1:$A$1461,0),MATCH(B$1,'Edited Data'!$A$1:$CG$1,0))</f>
        <v>Not Attached</v>
      </c>
      <c r="C512" s="4">
        <f>INDEX('Edited Data'!$A$1:$CG$1461,MATCH($A512,'Edited Data'!$A$1:$A$1461,0),MATCH(C$1,'Edited Data'!$A$1:$CG$1,0))</f>
        <v>164900</v>
      </c>
      <c r="E512">
        <v>860</v>
      </c>
      <c r="F512" s="6">
        <v>250000</v>
      </c>
      <c r="H512">
        <v>1264</v>
      </c>
      <c r="I512" s="6">
        <v>180500</v>
      </c>
    </row>
    <row r="513" spans="1:9">
      <c r="A513">
        <v>512</v>
      </c>
      <c r="B513" s="4" t="str">
        <f>INDEX('Edited Data'!$A$1:$CG$1461,MATCH($A513,'Edited Data'!$A$1:$A$1461,0),MATCH(B$1,'Edited Data'!$A$1:$CG$1,0))</f>
        <v>Attached</v>
      </c>
      <c r="C513" s="4">
        <f>INDEX('Edited Data'!$A$1:$CG$1461,MATCH($A513,'Edited Data'!$A$1:$A$1461,0),MATCH(C$1,'Edited Data'!$A$1:$CG$1,0))</f>
        <v>202665</v>
      </c>
      <c r="E513">
        <v>862</v>
      </c>
      <c r="F513" s="6">
        <v>131500</v>
      </c>
      <c r="H513">
        <v>1266</v>
      </c>
      <c r="I513" s="6">
        <v>183900</v>
      </c>
    </row>
    <row r="514" spans="1:9">
      <c r="A514">
        <v>513</v>
      </c>
      <c r="B514" s="4" t="str">
        <f>INDEX('Edited Data'!$A$1:$CG$1461,MATCH($A514,'Edited Data'!$A$1:$A$1461,0),MATCH(B$1,'Edited Data'!$A$1:$CG$1,0))</f>
        <v>Not Attached</v>
      </c>
      <c r="C514" s="4">
        <f>INDEX('Edited Data'!$A$1:$CG$1461,MATCH($A514,'Edited Data'!$A$1:$A$1461,0),MATCH(C$1,'Edited Data'!$A$1:$CG$1,0))</f>
        <v>129900</v>
      </c>
      <c r="E514">
        <v>863</v>
      </c>
      <c r="F514" s="6">
        <v>152000</v>
      </c>
      <c r="H514">
        <v>1267</v>
      </c>
      <c r="I514" s="6">
        <v>122000</v>
      </c>
    </row>
    <row r="515" spans="1:9">
      <c r="A515">
        <v>514</v>
      </c>
      <c r="B515" s="4" t="str">
        <f>INDEX('Edited Data'!$A$1:$CG$1461,MATCH($A515,'Edited Data'!$A$1:$A$1461,0),MATCH(B$1,'Edited Data'!$A$1:$CG$1,0))</f>
        <v>Attached</v>
      </c>
      <c r="C515" s="4">
        <f>INDEX('Edited Data'!$A$1:$CG$1461,MATCH($A515,'Edited Data'!$A$1:$A$1461,0),MATCH(C$1,'Edited Data'!$A$1:$CG$1,0))</f>
        <v>134000</v>
      </c>
      <c r="E515">
        <v>864</v>
      </c>
      <c r="F515" s="6">
        <v>132500</v>
      </c>
      <c r="H515">
        <v>1269</v>
      </c>
      <c r="I515" s="6">
        <v>381000</v>
      </c>
    </row>
    <row r="516" spans="1:9">
      <c r="A516">
        <v>515</v>
      </c>
      <c r="B516" s="4" t="str">
        <f>INDEX('Edited Data'!$A$1:$CG$1461,MATCH($A516,'Edited Data'!$A$1:$A$1461,0),MATCH(B$1,'Edited Data'!$A$1:$CG$1,0))</f>
        <v>Not Attached</v>
      </c>
      <c r="C516" s="4">
        <f>INDEX('Edited Data'!$A$1:$CG$1461,MATCH($A516,'Edited Data'!$A$1:$A$1461,0),MATCH(C$1,'Edited Data'!$A$1:$CG$1,0))</f>
        <v>96500</v>
      </c>
      <c r="E516">
        <v>865</v>
      </c>
      <c r="F516" s="6">
        <v>250580</v>
      </c>
      <c r="H516">
        <v>1274</v>
      </c>
      <c r="I516" s="6">
        <v>177000</v>
      </c>
    </row>
    <row r="517" spans="1:9">
      <c r="A517">
        <v>516</v>
      </c>
      <c r="B517" s="4" t="str">
        <f>INDEX('Edited Data'!$A$1:$CG$1461,MATCH($A517,'Edited Data'!$A$1:$A$1461,0),MATCH(B$1,'Edited Data'!$A$1:$CG$1,0))</f>
        <v>Attached</v>
      </c>
      <c r="C517" s="4">
        <f>INDEX('Edited Data'!$A$1:$CG$1461,MATCH($A517,'Edited Data'!$A$1:$A$1461,0),MATCH(C$1,'Edited Data'!$A$1:$CG$1,0))</f>
        <v>402861</v>
      </c>
      <c r="E517">
        <v>867</v>
      </c>
      <c r="F517" s="6">
        <v>248900</v>
      </c>
      <c r="H517">
        <v>1275</v>
      </c>
      <c r="I517" s="6">
        <v>139000</v>
      </c>
    </row>
    <row r="518" spans="1:9">
      <c r="A518">
        <v>517</v>
      </c>
      <c r="B518" s="4" t="str">
        <f>INDEX('Edited Data'!$A$1:$CG$1461,MATCH($A518,'Edited Data'!$A$1:$A$1461,0),MATCH(B$1,'Edited Data'!$A$1:$CG$1,0))</f>
        <v>Attached</v>
      </c>
      <c r="C518" s="4">
        <f>INDEX('Edited Data'!$A$1:$CG$1461,MATCH($A518,'Edited Data'!$A$1:$A$1461,0),MATCH(C$1,'Edited Data'!$A$1:$CG$1,0))</f>
        <v>158000</v>
      </c>
      <c r="E518">
        <v>868</v>
      </c>
      <c r="F518" s="6">
        <v>129000</v>
      </c>
      <c r="H518">
        <v>1276</v>
      </c>
      <c r="I518" s="6">
        <v>137000</v>
      </c>
    </row>
    <row r="519" spans="1:9">
      <c r="A519">
        <v>518</v>
      </c>
      <c r="B519" s="4" t="str">
        <f>INDEX('Edited Data'!$A$1:$CG$1461,MATCH($A519,'Edited Data'!$A$1:$A$1461,0),MATCH(B$1,'Edited Data'!$A$1:$CG$1,0))</f>
        <v>Attached</v>
      </c>
      <c r="C519" s="4">
        <f>INDEX('Edited Data'!$A$1:$CG$1461,MATCH($A519,'Edited Data'!$A$1:$A$1461,0),MATCH(C$1,'Edited Data'!$A$1:$CG$1,0))</f>
        <v>265000</v>
      </c>
      <c r="E519">
        <v>869</v>
      </c>
      <c r="F519" s="6">
        <v>169000</v>
      </c>
      <c r="H519">
        <v>1280</v>
      </c>
      <c r="I519" s="6">
        <v>68400</v>
      </c>
    </row>
    <row r="520" spans="1:9">
      <c r="A520">
        <v>519</v>
      </c>
      <c r="B520" s="4" t="str">
        <f>INDEX('Edited Data'!$A$1:$CG$1461,MATCH($A520,'Edited Data'!$A$1:$A$1461,0),MATCH(B$1,'Edited Data'!$A$1:$CG$1,0))</f>
        <v>Attached</v>
      </c>
      <c r="C520" s="4">
        <f>INDEX('Edited Data'!$A$1:$CG$1461,MATCH($A520,'Edited Data'!$A$1:$A$1461,0),MATCH(C$1,'Edited Data'!$A$1:$CG$1,0))</f>
        <v>211000</v>
      </c>
      <c r="E520">
        <v>870</v>
      </c>
      <c r="F520" s="6">
        <v>236000</v>
      </c>
      <c r="H520">
        <v>1283</v>
      </c>
      <c r="I520" s="6">
        <v>150500</v>
      </c>
    </row>
    <row r="521" spans="1:9">
      <c r="A521">
        <v>520</v>
      </c>
      <c r="B521" s="4" t="str">
        <f>INDEX('Edited Data'!$A$1:$CG$1461,MATCH($A521,'Edited Data'!$A$1:$A$1461,0),MATCH(B$1,'Edited Data'!$A$1:$CG$1,0))</f>
        <v>Not Attached</v>
      </c>
      <c r="C521" s="4">
        <f>INDEX('Edited Data'!$A$1:$CG$1461,MATCH($A521,'Edited Data'!$A$1:$A$1461,0),MATCH(C$1,'Edited Data'!$A$1:$CG$1,0))</f>
        <v>234000</v>
      </c>
      <c r="E521">
        <v>872</v>
      </c>
      <c r="F521" s="6">
        <v>200500</v>
      </c>
      <c r="H521">
        <v>1284</v>
      </c>
      <c r="I521" s="6">
        <v>139000</v>
      </c>
    </row>
    <row r="522" spans="1:9">
      <c r="A522">
        <v>521</v>
      </c>
      <c r="B522" s="4" t="str">
        <f>INDEX('Edited Data'!$A$1:$CG$1461,MATCH($A522,'Edited Data'!$A$1:$A$1461,0),MATCH(B$1,'Edited Data'!$A$1:$CG$1,0))</f>
        <v>NA</v>
      </c>
      <c r="C522" s="4">
        <f>INDEX('Edited Data'!$A$1:$CG$1461,MATCH($A522,'Edited Data'!$A$1:$A$1461,0),MATCH(C$1,'Edited Data'!$A$1:$CG$1,0))</f>
        <v>106250</v>
      </c>
      <c r="E522">
        <v>873</v>
      </c>
      <c r="F522" s="6">
        <v>116000</v>
      </c>
      <c r="H522">
        <v>1285</v>
      </c>
      <c r="I522" s="6">
        <v>169000</v>
      </c>
    </row>
    <row r="523" spans="1:9">
      <c r="A523">
        <v>522</v>
      </c>
      <c r="B523" s="4" t="str">
        <f>INDEX('Edited Data'!$A$1:$CG$1461,MATCH($A523,'Edited Data'!$A$1:$A$1461,0),MATCH(B$1,'Edited Data'!$A$1:$CG$1,0))</f>
        <v>Attached</v>
      </c>
      <c r="C523" s="4">
        <f>INDEX('Edited Data'!$A$1:$CG$1461,MATCH($A523,'Edited Data'!$A$1:$A$1461,0),MATCH(C$1,'Edited Data'!$A$1:$CG$1,0))</f>
        <v>150000</v>
      </c>
      <c r="E523">
        <v>874</v>
      </c>
      <c r="F523" s="6">
        <v>133000</v>
      </c>
      <c r="H523">
        <v>1286</v>
      </c>
      <c r="I523" s="6">
        <v>132500</v>
      </c>
    </row>
    <row r="524" spans="1:9">
      <c r="A524">
        <v>523</v>
      </c>
      <c r="B524" s="4" t="str">
        <f>INDEX('Edited Data'!$A$1:$CG$1461,MATCH($A524,'Edited Data'!$A$1:$A$1461,0),MATCH(B$1,'Edited Data'!$A$1:$CG$1,0))</f>
        <v>Not Attached</v>
      </c>
      <c r="C524" s="4">
        <f>INDEX('Edited Data'!$A$1:$CG$1461,MATCH($A524,'Edited Data'!$A$1:$A$1461,0),MATCH(C$1,'Edited Data'!$A$1:$CG$1,0))</f>
        <v>159000</v>
      </c>
      <c r="E524">
        <v>877</v>
      </c>
      <c r="F524" s="6">
        <v>132250</v>
      </c>
      <c r="H524">
        <v>1290</v>
      </c>
      <c r="I524" s="6">
        <v>281000</v>
      </c>
    </row>
    <row r="525" spans="1:9">
      <c r="A525">
        <v>524</v>
      </c>
      <c r="B525" s="4" t="str">
        <f>INDEX('Edited Data'!$A$1:$CG$1461,MATCH($A525,'Edited Data'!$A$1:$A$1461,0),MATCH(B$1,'Edited Data'!$A$1:$CG$1,0))</f>
        <v>Not Attached</v>
      </c>
      <c r="C525" s="4">
        <f>INDEX('Edited Data'!$A$1:$CG$1461,MATCH($A525,'Edited Data'!$A$1:$A$1461,0),MATCH(C$1,'Edited Data'!$A$1:$CG$1,0))</f>
        <v>184750</v>
      </c>
      <c r="E525">
        <v>878</v>
      </c>
      <c r="F525" s="6">
        <v>350000</v>
      </c>
      <c r="H525">
        <v>1292</v>
      </c>
      <c r="I525" s="6">
        <v>119500</v>
      </c>
    </row>
    <row r="526" spans="1:9">
      <c r="A526">
        <v>525</v>
      </c>
      <c r="B526" s="4" t="str">
        <f>INDEX('Edited Data'!$A$1:$CG$1461,MATCH($A526,'Edited Data'!$A$1:$A$1461,0),MATCH(B$1,'Edited Data'!$A$1:$CG$1,0))</f>
        <v>Attached</v>
      </c>
      <c r="C526" s="4">
        <f>INDEX('Edited Data'!$A$1:$CG$1461,MATCH($A526,'Edited Data'!$A$1:$A$1461,0),MATCH(C$1,'Edited Data'!$A$1:$CG$1,0))</f>
        <v>315750</v>
      </c>
      <c r="E526">
        <v>880</v>
      </c>
      <c r="F526" s="6">
        <v>136500</v>
      </c>
      <c r="H526">
        <v>1295</v>
      </c>
      <c r="I526" s="6">
        <v>115000</v>
      </c>
    </row>
    <row r="527" spans="1:9">
      <c r="A527">
        <v>526</v>
      </c>
      <c r="B527" s="4" t="str">
        <f>INDEX('Edited Data'!$A$1:$CG$1461,MATCH($A527,'Edited Data'!$A$1:$A$1461,0),MATCH(B$1,'Edited Data'!$A$1:$CG$1,0))</f>
        <v>Attached</v>
      </c>
      <c r="C527" s="4">
        <f>INDEX('Edited Data'!$A$1:$CG$1461,MATCH($A527,'Edited Data'!$A$1:$A$1461,0),MATCH(C$1,'Edited Data'!$A$1:$CG$1,0))</f>
        <v>176000</v>
      </c>
      <c r="E527">
        <v>881</v>
      </c>
      <c r="F527" s="6">
        <v>157000</v>
      </c>
      <c r="H527">
        <v>1298</v>
      </c>
      <c r="I527" s="6">
        <v>140000</v>
      </c>
    </row>
    <row r="528" spans="1:9">
      <c r="A528">
        <v>527</v>
      </c>
      <c r="B528" s="4" t="str">
        <f>INDEX('Edited Data'!$A$1:$CG$1461,MATCH($A528,'Edited Data'!$A$1:$A$1461,0),MATCH(B$1,'Edited Data'!$A$1:$CG$1,0))</f>
        <v>Attached</v>
      </c>
      <c r="C528" s="4">
        <f>INDEX('Edited Data'!$A$1:$CG$1461,MATCH($A528,'Edited Data'!$A$1:$A$1461,0),MATCH(C$1,'Edited Data'!$A$1:$CG$1,0))</f>
        <v>132000</v>
      </c>
      <c r="E528">
        <v>882</v>
      </c>
      <c r="F528" s="6">
        <v>187500</v>
      </c>
      <c r="H528">
        <v>1305</v>
      </c>
      <c r="I528" s="6">
        <v>130000</v>
      </c>
    </row>
    <row r="529" spans="1:9">
      <c r="A529">
        <v>528</v>
      </c>
      <c r="B529" s="4" t="str">
        <f>INDEX('Edited Data'!$A$1:$CG$1461,MATCH($A529,'Edited Data'!$A$1:$A$1461,0),MATCH(B$1,'Edited Data'!$A$1:$CG$1,0))</f>
        <v>Attached</v>
      </c>
      <c r="C529" s="4">
        <f>INDEX('Edited Data'!$A$1:$CG$1461,MATCH($A529,'Edited Data'!$A$1:$A$1461,0),MATCH(C$1,'Edited Data'!$A$1:$CG$1,0))</f>
        <v>446261</v>
      </c>
      <c r="E529">
        <v>885</v>
      </c>
      <c r="F529" s="6">
        <v>100000</v>
      </c>
      <c r="H529">
        <v>1308</v>
      </c>
      <c r="I529" s="6">
        <v>138000</v>
      </c>
    </row>
    <row r="530" spans="1:9">
      <c r="A530">
        <v>529</v>
      </c>
      <c r="B530" s="4" t="str">
        <f>INDEX('Edited Data'!$A$1:$CG$1461,MATCH($A530,'Edited Data'!$A$1:$A$1461,0),MATCH(B$1,'Edited Data'!$A$1:$CG$1,0))</f>
        <v>NA</v>
      </c>
      <c r="C530" s="4">
        <f>INDEX('Edited Data'!$A$1:$CG$1461,MATCH($A530,'Edited Data'!$A$1:$A$1461,0),MATCH(C$1,'Edited Data'!$A$1:$CG$1,0))</f>
        <v>86000</v>
      </c>
      <c r="E530">
        <v>886</v>
      </c>
      <c r="F530" s="6">
        <v>328900</v>
      </c>
      <c r="H530">
        <v>1314</v>
      </c>
      <c r="I530" s="6">
        <v>333168</v>
      </c>
    </row>
    <row r="531" spans="1:9">
      <c r="A531">
        <v>530</v>
      </c>
      <c r="B531" s="4" t="str">
        <f>INDEX('Edited Data'!$A$1:$CG$1461,MATCH($A531,'Edited Data'!$A$1:$A$1461,0),MATCH(B$1,'Edited Data'!$A$1:$CG$1,0))</f>
        <v>Attached</v>
      </c>
      <c r="C531" s="4">
        <f>INDEX('Edited Data'!$A$1:$CG$1461,MATCH($A531,'Edited Data'!$A$1:$A$1461,0),MATCH(C$1,'Edited Data'!$A$1:$CG$1,0))</f>
        <v>200624</v>
      </c>
      <c r="E531">
        <v>887</v>
      </c>
      <c r="F531" s="6">
        <v>145000</v>
      </c>
      <c r="H531">
        <v>1315</v>
      </c>
      <c r="I531" s="6">
        <v>119000</v>
      </c>
    </row>
    <row r="532" spans="1:9">
      <c r="A532">
        <v>531</v>
      </c>
      <c r="B532" s="4" t="str">
        <f>INDEX('Edited Data'!$A$1:$CG$1461,MATCH($A532,'Edited Data'!$A$1:$A$1461,0),MATCH(B$1,'Edited Data'!$A$1:$CG$1,0))</f>
        <v>Attached</v>
      </c>
      <c r="C532" s="4">
        <f>INDEX('Edited Data'!$A$1:$CG$1461,MATCH($A532,'Edited Data'!$A$1:$A$1461,0),MATCH(C$1,'Edited Data'!$A$1:$CG$1,0))</f>
        <v>175000</v>
      </c>
      <c r="E532">
        <v>888</v>
      </c>
      <c r="F532" s="6">
        <v>135500</v>
      </c>
      <c r="H532">
        <v>1322</v>
      </c>
      <c r="I532" s="6">
        <v>72500</v>
      </c>
    </row>
    <row r="533" spans="1:9">
      <c r="A533">
        <v>532</v>
      </c>
      <c r="B533" s="4" t="str">
        <f>INDEX('Edited Data'!$A$1:$CG$1461,MATCH($A533,'Edited Data'!$A$1:$A$1461,0),MATCH(B$1,'Edited Data'!$A$1:$CG$1,0))</f>
        <v>Not Attached</v>
      </c>
      <c r="C533" s="4">
        <f>INDEX('Edited Data'!$A$1:$CG$1461,MATCH($A533,'Edited Data'!$A$1:$A$1461,0),MATCH(C$1,'Edited Data'!$A$1:$CG$1,0))</f>
        <v>128000</v>
      </c>
      <c r="E533">
        <v>889</v>
      </c>
      <c r="F533" s="6">
        <v>268000</v>
      </c>
      <c r="H533">
        <v>1324</v>
      </c>
      <c r="I533" s="6">
        <v>82500</v>
      </c>
    </row>
    <row r="534" spans="1:9">
      <c r="A534">
        <v>533</v>
      </c>
      <c r="B534" s="4" t="str">
        <f>INDEX('Edited Data'!$A$1:$CG$1461,MATCH($A534,'Edited Data'!$A$1:$A$1461,0),MATCH(B$1,'Edited Data'!$A$1:$CG$1,0))</f>
        <v>Not Attached</v>
      </c>
      <c r="C534" s="4">
        <f>INDEX('Edited Data'!$A$1:$CG$1461,MATCH($A534,'Edited Data'!$A$1:$A$1461,0),MATCH(C$1,'Edited Data'!$A$1:$CG$1,0))</f>
        <v>107500</v>
      </c>
      <c r="E534">
        <v>890</v>
      </c>
      <c r="F534" s="6">
        <v>149500</v>
      </c>
      <c r="H534">
        <v>1326</v>
      </c>
      <c r="I534" s="6">
        <v>55000</v>
      </c>
    </row>
    <row r="535" spans="1:9">
      <c r="A535">
        <v>534</v>
      </c>
      <c r="B535" s="4" t="str">
        <f>INDEX('Edited Data'!$A$1:$CG$1461,MATCH($A535,'Edited Data'!$A$1:$A$1461,0),MATCH(B$1,'Edited Data'!$A$1:$CG$1,0))</f>
        <v>NA</v>
      </c>
      <c r="C535" s="4">
        <f>INDEX('Edited Data'!$A$1:$CG$1461,MATCH($A535,'Edited Data'!$A$1:$A$1461,0),MATCH(C$1,'Edited Data'!$A$1:$CG$1,0))</f>
        <v>39300</v>
      </c>
      <c r="E535">
        <v>892</v>
      </c>
      <c r="F535" s="6">
        <v>172500</v>
      </c>
      <c r="H535">
        <v>1327</v>
      </c>
      <c r="I535" s="6">
        <v>79000</v>
      </c>
    </row>
    <row r="536" spans="1:9">
      <c r="A536">
        <v>535</v>
      </c>
      <c r="B536" s="4" t="str">
        <f>INDEX('Edited Data'!$A$1:$CG$1461,MATCH($A536,'Edited Data'!$A$1:$A$1461,0),MATCH(B$1,'Edited Data'!$A$1:$CG$1,0))</f>
        <v>Attached</v>
      </c>
      <c r="C536" s="4">
        <f>INDEX('Edited Data'!$A$1:$CG$1461,MATCH($A536,'Edited Data'!$A$1:$A$1461,0),MATCH(C$1,'Edited Data'!$A$1:$CG$1,0))</f>
        <v>178000</v>
      </c>
      <c r="E536">
        <v>893</v>
      </c>
      <c r="F536" s="6">
        <v>154500</v>
      </c>
      <c r="H536">
        <v>1329</v>
      </c>
      <c r="I536" s="6">
        <v>256000</v>
      </c>
    </row>
    <row r="537" spans="1:9">
      <c r="A537">
        <v>536</v>
      </c>
      <c r="B537" s="4" t="str">
        <f>INDEX('Edited Data'!$A$1:$CG$1461,MATCH($A537,'Edited Data'!$A$1:$A$1461,0),MATCH(B$1,'Edited Data'!$A$1:$CG$1,0))</f>
        <v>NA</v>
      </c>
      <c r="C537" s="4">
        <f>INDEX('Edited Data'!$A$1:$CG$1461,MATCH($A537,'Edited Data'!$A$1:$A$1461,0),MATCH(C$1,'Edited Data'!$A$1:$CG$1,0))</f>
        <v>107500</v>
      </c>
      <c r="E537">
        <v>894</v>
      </c>
      <c r="F537" s="6">
        <v>165000</v>
      </c>
      <c r="H537">
        <v>1332</v>
      </c>
      <c r="I537" s="6">
        <v>132500</v>
      </c>
    </row>
    <row r="538" spans="1:9">
      <c r="A538">
        <v>537</v>
      </c>
      <c r="B538" s="4" t="str">
        <f>INDEX('Edited Data'!$A$1:$CG$1461,MATCH($A538,'Edited Data'!$A$1:$A$1461,0),MATCH(B$1,'Edited Data'!$A$1:$CG$1,0))</f>
        <v>Attached</v>
      </c>
      <c r="C538" s="4">
        <f>INDEX('Edited Data'!$A$1:$CG$1461,MATCH($A538,'Edited Data'!$A$1:$A$1461,0),MATCH(C$1,'Edited Data'!$A$1:$CG$1,0))</f>
        <v>188000</v>
      </c>
      <c r="E538">
        <v>895</v>
      </c>
      <c r="F538" s="6">
        <v>118858</v>
      </c>
      <c r="H538">
        <v>1333</v>
      </c>
      <c r="I538" s="6">
        <v>100000</v>
      </c>
    </row>
    <row r="539" spans="1:9">
      <c r="A539">
        <v>538</v>
      </c>
      <c r="B539" s="4" t="str">
        <f>INDEX('Edited Data'!$A$1:$CG$1461,MATCH($A539,'Edited Data'!$A$1:$A$1461,0),MATCH(B$1,'Edited Data'!$A$1:$CG$1,0))</f>
        <v>Not Attached</v>
      </c>
      <c r="C539" s="4">
        <f>INDEX('Edited Data'!$A$1:$CG$1461,MATCH($A539,'Edited Data'!$A$1:$A$1461,0),MATCH(C$1,'Edited Data'!$A$1:$CG$1,0))</f>
        <v>111250</v>
      </c>
      <c r="E539">
        <v>896</v>
      </c>
      <c r="F539" s="6">
        <v>140000</v>
      </c>
      <c r="H539">
        <v>1334</v>
      </c>
      <c r="I539" s="6">
        <v>125500</v>
      </c>
    </row>
    <row r="540" spans="1:9">
      <c r="A540">
        <v>539</v>
      </c>
      <c r="B540" s="4" t="str">
        <f>INDEX('Edited Data'!$A$1:$CG$1461,MATCH($A540,'Edited Data'!$A$1:$A$1461,0),MATCH(B$1,'Edited Data'!$A$1:$CG$1,0))</f>
        <v>Attached</v>
      </c>
      <c r="C540" s="4">
        <f>INDEX('Edited Data'!$A$1:$CG$1461,MATCH($A540,'Edited Data'!$A$1:$A$1461,0),MATCH(C$1,'Edited Data'!$A$1:$CG$1,0))</f>
        <v>158000</v>
      </c>
      <c r="E540">
        <v>899</v>
      </c>
      <c r="F540" s="6">
        <v>611657</v>
      </c>
      <c r="H540">
        <v>1337</v>
      </c>
      <c r="I540" s="6">
        <v>135000</v>
      </c>
    </row>
    <row r="541" spans="1:9">
      <c r="A541">
        <v>540</v>
      </c>
      <c r="B541" s="4" t="str">
        <f>INDEX('Edited Data'!$A$1:$CG$1461,MATCH($A541,'Edited Data'!$A$1:$A$1461,0),MATCH(B$1,'Edited Data'!$A$1:$CG$1,0))</f>
        <v>Attached</v>
      </c>
      <c r="C541" s="4">
        <f>INDEX('Edited Data'!$A$1:$CG$1461,MATCH($A541,'Edited Data'!$A$1:$A$1461,0),MATCH(C$1,'Edited Data'!$A$1:$CG$1,0))</f>
        <v>272000</v>
      </c>
      <c r="E541">
        <v>900</v>
      </c>
      <c r="F541" s="6">
        <v>135000</v>
      </c>
      <c r="H541">
        <v>1338</v>
      </c>
      <c r="I541" s="6">
        <v>52500</v>
      </c>
    </row>
    <row r="542" spans="1:9">
      <c r="A542">
        <v>541</v>
      </c>
      <c r="B542" s="4" t="str">
        <f>INDEX('Edited Data'!$A$1:$CG$1461,MATCH($A542,'Edited Data'!$A$1:$A$1461,0),MATCH(B$1,'Edited Data'!$A$1:$CG$1,0))</f>
        <v>Attached</v>
      </c>
      <c r="C542" s="4">
        <f>INDEX('Edited Data'!$A$1:$CG$1461,MATCH($A542,'Edited Data'!$A$1:$A$1461,0),MATCH(C$1,'Edited Data'!$A$1:$CG$1,0))</f>
        <v>315000</v>
      </c>
      <c r="E542">
        <v>903</v>
      </c>
      <c r="F542" s="6">
        <v>180000</v>
      </c>
      <c r="H542">
        <v>1339</v>
      </c>
      <c r="I542" s="6">
        <v>200000</v>
      </c>
    </row>
    <row r="543" spans="1:9">
      <c r="A543">
        <v>542</v>
      </c>
      <c r="B543" s="4" t="str">
        <f>INDEX('Edited Data'!$A$1:$CG$1461,MATCH($A543,'Edited Data'!$A$1:$A$1461,0),MATCH(B$1,'Edited Data'!$A$1:$CG$1,0))</f>
        <v>Not Attached</v>
      </c>
      <c r="C543" s="4">
        <f>INDEX('Edited Data'!$A$1:$CG$1461,MATCH($A543,'Edited Data'!$A$1:$A$1461,0),MATCH(C$1,'Edited Data'!$A$1:$CG$1,0))</f>
        <v>248000</v>
      </c>
      <c r="E543">
        <v>904</v>
      </c>
      <c r="F543" s="6">
        <v>240000</v>
      </c>
      <c r="H543">
        <v>1341</v>
      </c>
      <c r="I543" s="6">
        <v>123000</v>
      </c>
    </row>
    <row r="544" spans="1:9">
      <c r="A544">
        <v>543</v>
      </c>
      <c r="B544" s="4" t="str">
        <f>INDEX('Edited Data'!$A$1:$CG$1461,MATCH($A544,'Edited Data'!$A$1:$A$1461,0),MATCH(B$1,'Edited Data'!$A$1:$CG$1,0))</f>
        <v>Attached</v>
      </c>
      <c r="C544" s="4">
        <f>INDEX('Edited Data'!$A$1:$CG$1461,MATCH($A544,'Edited Data'!$A$1:$A$1461,0),MATCH(C$1,'Edited Data'!$A$1:$CG$1,0))</f>
        <v>213250</v>
      </c>
      <c r="E544">
        <v>905</v>
      </c>
      <c r="F544" s="6">
        <v>125500</v>
      </c>
      <c r="H544">
        <v>1342</v>
      </c>
      <c r="I544" s="6">
        <v>155000</v>
      </c>
    </row>
    <row r="545" spans="1:9">
      <c r="A545">
        <v>544</v>
      </c>
      <c r="B545" s="4" t="str">
        <f>INDEX('Edited Data'!$A$1:$CG$1461,MATCH($A545,'Edited Data'!$A$1:$A$1461,0),MATCH(B$1,'Edited Data'!$A$1:$CG$1,0))</f>
        <v>Attached</v>
      </c>
      <c r="C545" s="4">
        <f>INDEX('Edited Data'!$A$1:$CG$1461,MATCH($A545,'Edited Data'!$A$1:$A$1461,0),MATCH(C$1,'Edited Data'!$A$1:$CG$1,0))</f>
        <v>133000</v>
      </c>
      <c r="E545">
        <v>906</v>
      </c>
      <c r="F545" s="6">
        <v>128000</v>
      </c>
      <c r="H545">
        <v>1344</v>
      </c>
      <c r="I545" s="6">
        <v>177000</v>
      </c>
    </row>
    <row r="546" spans="1:9">
      <c r="A546">
        <v>545</v>
      </c>
      <c r="B546" s="4" t="str">
        <f>INDEX('Edited Data'!$A$1:$CG$1461,MATCH($A546,'Edited Data'!$A$1:$A$1461,0),MATCH(B$1,'Edited Data'!$A$1:$CG$1,0))</f>
        <v>Attached</v>
      </c>
      <c r="C546" s="4">
        <f>INDEX('Edited Data'!$A$1:$CG$1461,MATCH($A546,'Edited Data'!$A$1:$A$1461,0),MATCH(C$1,'Edited Data'!$A$1:$CG$1,0))</f>
        <v>179665</v>
      </c>
      <c r="E546">
        <v>907</v>
      </c>
      <c r="F546" s="6">
        <v>255000</v>
      </c>
      <c r="H546">
        <v>1346</v>
      </c>
      <c r="I546" s="6">
        <v>108500</v>
      </c>
    </row>
    <row r="547" spans="1:9">
      <c r="A547">
        <v>546</v>
      </c>
      <c r="B547" s="4" t="str">
        <f>INDEX('Edited Data'!$A$1:$CG$1461,MATCH($A547,'Edited Data'!$A$1:$A$1461,0),MATCH(B$1,'Edited Data'!$A$1:$CG$1,0))</f>
        <v>Attached</v>
      </c>
      <c r="C547" s="4">
        <f>INDEX('Edited Data'!$A$1:$CG$1461,MATCH($A547,'Edited Data'!$A$1:$A$1461,0),MATCH(C$1,'Edited Data'!$A$1:$CG$1,0))</f>
        <v>229000</v>
      </c>
      <c r="E547">
        <v>908</v>
      </c>
      <c r="F547" s="6">
        <v>250000</v>
      </c>
      <c r="H547">
        <v>1350</v>
      </c>
      <c r="I547" s="6">
        <v>122000</v>
      </c>
    </row>
    <row r="548" spans="1:9">
      <c r="A548">
        <v>547</v>
      </c>
      <c r="B548" s="4" t="str">
        <f>INDEX('Edited Data'!$A$1:$CG$1461,MATCH($A548,'Edited Data'!$A$1:$A$1461,0),MATCH(B$1,'Edited Data'!$A$1:$CG$1,0))</f>
        <v>Not Attached</v>
      </c>
      <c r="C548" s="4">
        <f>INDEX('Edited Data'!$A$1:$CG$1461,MATCH($A548,'Edited Data'!$A$1:$A$1461,0),MATCH(C$1,'Edited Data'!$A$1:$CG$1,0))</f>
        <v>210000</v>
      </c>
      <c r="E548">
        <v>909</v>
      </c>
      <c r="F548" s="6">
        <v>131000</v>
      </c>
      <c r="H548">
        <v>1351</v>
      </c>
      <c r="I548" s="6">
        <v>200000</v>
      </c>
    </row>
    <row r="549" spans="1:9">
      <c r="A549">
        <v>548</v>
      </c>
      <c r="B549" s="4" t="str">
        <f>INDEX('Edited Data'!$A$1:$CG$1461,MATCH($A549,'Edited Data'!$A$1:$A$1461,0),MATCH(B$1,'Edited Data'!$A$1:$CG$1,0))</f>
        <v>Not Attached</v>
      </c>
      <c r="C549" s="4">
        <f>INDEX('Edited Data'!$A$1:$CG$1461,MATCH($A549,'Edited Data'!$A$1:$A$1461,0),MATCH(C$1,'Edited Data'!$A$1:$CG$1,0))</f>
        <v>129500</v>
      </c>
      <c r="E549">
        <v>910</v>
      </c>
      <c r="F549" s="6">
        <v>174000</v>
      </c>
      <c r="H549">
        <v>1353</v>
      </c>
      <c r="I549" s="6">
        <v>134900</v>
      </c>
    </row>
    <row r="550" spans="1:9">
      <c r="A550">
        <v>549</v>
      </c>
      <c r="B550" s="4" t="str">
        <f>INDEX('Edited Data'!$A$1:$CG$1461,MATCH($A550,'Edited Data'!$A$1:$A$1461,0),MATCH(B$1,'Edited Data'!$A$1:$CG$1,0))</f>
        <v>Not Attached</v>
      </c>
      <c r="C550" s="4">
        <f>INDEX('Edited Data'!$A$1:$CG$1461,MATCH($A550,'Edited Data'!$A$1:$A$1461,0),MATCH(C$1,'Edited Data'!$A$1:$CG$1,0))</f>
        <v>125000</v>
      </c>
      <c r="E550">
        <v>916</v>
      </c>
      <c r="F550" s="6">
        <v>75000</v>
      </c>
      <c r="H550">
        <v>1359</v>
      </c>
      <c r="I550" s="6">
        <v>177500</v>
      </c>
    </row>
    <row r="551" spans="1:9">
      <c r="A551">
        <v>550</v>
      </c>
      <c r="B551" s="4" t="str">
        <f>INDEX('Edited Data'!$A$1:$CG$1461,MATCH($A551,'Edited Data'!$A$1:$A$1461,0),MATCH(B$1,'Edited Data'!$A$1:$CG$1,0))</f>
        <v>Not Attached</v>
      </c>
      <c r="C551" s="4">
        <f>INDEX('Edited Data'!$A$1:$CG$1461,MATCH($A551,'Edited Data'!$A$1:$A$1461,0),MATCH(C$1,'Edited Data'!$A$1:$CG$1,0))</f>
        <v>263000</v>
      </c>
      <c r="E551">
        <v>918</v>
      </c>
      <c r="F551" s="6">
        <v>135000</v>
      </c>
      <c r="H551">
        <v>1361</v>
      </c>
      <c r="I551" s="6">
        <v>189000</v>
      </c>
    </row>
    <row r="552" spans="1:9">
      <c r="A552">
        <v>551</v>
      </c>
      <c r="B552" s="4" t="str">
        <f>INDEX('Edited Data'!$A$1:$CG$1461,MATCH($A552,'Edited Data'!$A$1:$A$1461,0),MATCH(B$1,'Edited Data'!$A$1:$CG$1,0))</f>
        <v>Attached</v>
      </c>
      <c r="C552" s="4">
        <f>INDEX('Edited Data'!$A$1:$CG$1461,MATCH($A552,'Edited Data'!$A$1:$A$1461,0),MATCH(C$1,'Edited Data'!$A$1:$CG$1,0))</f>
        <v>140000</v>
      </c>
      <c r="E552">
        <v>919</v>
      </c>
      <c r="F552" s="6">
        <v>238000</v>
      </c>
      <c r="H552">
        <v>1364</v>
      </c>
      <c r="I552" s="6">
        <v>156932</v>
      </c>
    </row>
    <row r="553" spans="1:9">
      <c r="A553">
        <v>552</v>
      </c>
      <c r="B553" s="4" t="str">
        <f>INDEX('Edited Data'!$A$1:$CG$1461,MATCH($A553,'Edited Data'!$A$1:$A$1461,0),MATCH(B$1,'Edited Data'!$A$1:$CG$1,0))</f>
        <v>Attached</v>
      </c>
      <c r="C553" s="4">
        <f>INDEX('Edited Data'!$A$1:$CG$1461,MATCH($A553,'Edited Data'!$A$1:$A$1461,0),MATCH(C$1,'Edited Data'!$A$1:$CG$1,0))</f>
        <v>112500</v>
      </c>
      <c r="E553">
        <v>920</v>
      </c>
      <c r="F553" s="6">
        <v>176500</v>
      </c>
      <c r="H553">
        <v>1365</v>
      </c>
      <c r="I553" s="6">
        <v>144152</v>
      </c>
    </row>
    <row r="554" spans="1:9">
      <c r="A554">
        <v>553</v>
      </c>
      <c r="B554" s="4" t="str">
        <f>INDEX('Edited Data'!$A$1:$CG$1461,MATCH($A554,'Edited Data'!$A$1:$A$1461,0),MATCH(B$1,'Edited Data'!$A$1:$CG$1,0))</f>
        <v>Attached</v>
      </c>
      <c r="C554" s="4">
        <f>INDEX('Edited Data'!$A$1:$CG$1461,MATCH($A554,'Edited Data'!$A$1:$A$1461,0),MATCH(C$1,'Edited Data'!$A$1:$CG$1,0))</f>
        <v>255500</v>
      </c>
      <c r="E554">
        <v>921</v>
      </c>
      <c r="F554" s="6">
        <v>201000</v>
      </c>
      <c r="H554">
        <v>1371</v>
      </c>
      <c r="I554" s="6">
        <v>105000</v>
      </c>
    </row>
    <row r="555" spans="1:9">
      <c r="A555">
        <v>554</v>
      </c>
      <c r="B555" s="4" t="str">
        <f>INDEX('Edited Data'!$A$1:$CG$1461,MATCH($A555,'Edited Data'!$A$1:$A$1461,0),MATCH(B$1,'Edited Data'!$A$1:$CG$1,0))</f>
        <v>Not Attached</v>
      </c>
      <c r="C555" s="4">
        <f>INDEX('Edited Data'!$A$1:$CG$1461,MATCH($A555,'Edited Data'!$A$1:$A$1461,0),MATCH(C$1,'Edited Data'!$A$1:$CG$1,0))</f>
        <v>108000</v>
      </c>
      <c r="E555">
        <v>923</v>
      </c>
      <c r="F555" s="6">
        <v>169990</v>
      </c>
      <c r="H555">
        <v>1372</v>
      </c>
      <c r="I555" s="6">
        <v>165500</v>
      </c>
    </row>
    <row r="556" spans="1:9">
      <c r="A556">
        <v>555</v>
      </c>
      <c r="B556" s="4" t="str">
        <f>INDEX('Edited Data'!$A$1:$CG$1461,MATCH($A556,'Edited Data'!$A$1:$A$1461,0),MATCH(B$1,'Edited Data'!$A$1:$CG$1,0))</f>
        <v>Not Attached</v>
      </c>
      <c r="C556" s="4">
        <f>INDEX('Edited Data'!$A$1:$CG$1461,MATCH($A556,'Edited Data'!$A$1:$A$1461,0),MATCH(C$1,'Edited Data'!$A$1:$CG$1,0))</f>
        <v>284000</v>
      </c>
      <c r="E556">
        <v>924</v>
      </c>
      <c r="F556" s="6">
        <v>193000</v>
      </c>
      <c r="H556">
        <v>1373</v>
      </c>
      <c r="I556" s="6">
        <v>274300</v>
      </c>
    </row>
    <row r="557" spans="1:9">
      <c r="A557">
        <v>556</v>
      </c>
      <c r="B557" s="4" t="str">
        <f>INDEX('Edited Data'!$A$1:$CG$1461,MATCH($A557,'Edited Data'!$A$1:$A$1461,0),MATCH(B$1,'Edited Data'!$A$1:$CG$1,0))</f>
        <v>Not Attached</v>
      </c>
      <c r="C557" s="4">
        <f>INDEX('Edited Data'!$A$1:$CG$1461,MATCH($A557,'Edited Data'!$A$1:$A$1461,0),MATCH(C$1,'Edited Data'!$A$1:$CG$1,0))</f>
        <v>113000</v>
      </c>
      <c r="E557">
        <v>925</v>
      </c>
      <c r="F557" s="6">
        <v>207500</v>
      </c>
      <c r="H557">
        <v>1377</v>
      </c>
      <c r="I557" s="6">
        <v>91000</v>
      </c>
    </row>
    <row r="558" spans="1:9">
      <c r="A558">
        <v>557</v>
      </c>
      <c r="B558" s="4" t="str">
        <f>INDEX('Edited Data'!$A$1:$CG$1461,MATCH($A558,'Edited Data'!$A$1:$A$1461,0),MATCH(B$1,'Edited Data'!$A$1:$CG$1,0))</f>
        <v>Attached</v>
      </c>
      <c r="C558" s="4">
        <f>INDEX('Edited Data'!$A$1:$CG$1461,MATCH($A558,'Edited Data'!$A$1:$A$1461,0),MATCH(C$1,'Edited Data'!$A$1:$CG$1,0))</f>
        <v>141000</v>
      </c>
      <c r="E558">
        <v>926</v>
      </c>
      <c r="F558" s="6">
        <v>175000</v>
      </c>
      <c r="H558">
        <v>1378</v>
      </c>
      <c r="I558" s="6">
        <v>117000</v>
      </c>
    </row>
    <row r="559" spans="1:9">
      <c r="A559">
        <v>558</v>
      </c>
      <c r="B559" s="4" t="str">
        <f>INDEX('Edited Data'!$A$1:$CG$1461,MATCH($A559,'Edited Data'!$A$1:$A$1461,0),MATCH(B$1,'Edited Data'!$A$1:$CG$1,0))</f>
        <v>Not Attached</v>
      </c>
      <c r="C559" s="4">
        <f>INDEX('Edited Data'!$A$1:$CG$1461,MATCH($A559,'Edited Data'!$A$1:$A$1461,0),MATCH(C$1,'Edited Data'!$A$1:$CG$1,0))</f>
        <v>108000</v>
      </c>
      <c r="E559">
        <v>928</v>
      </c>
      <c r="F559" s="6">
        <v>176000</v>
      </c>
      <c r="H559">
        <v>1379</v>
      </c>
      <c r="I559" s="6">
        <v>83000</v>
      </c>
    </row>
    <row r="560" spans="1:9">
      <c r="A560">
        <v>559</v>
      </c>
      <c r="B560" s="4" t="str">
        <f>INDEX('Edited Data'!$A$1:$CG$1461,MATCH($A560,'Edited Data'!$A$1:$A$1461,0),MATCH(B$1,'Edited Data'!$A$1:$CG$1,0))</f>
        <v>Attached</v>
      </c>
      <c r="C560" s="4">
        <f>INDEX('Edited Data'!$A$1:$CG$1461,MATCH($A560,'Edited Data'!$A$1:$A$1461,0),MATCH(C$1,'Edited Data'!$A$1:$CG$1,0))</f>
        <v>175000</v>
      </c>
      <c r="E560">
        <v>929</v>
      </c>
      <c r="F560" s="6">
        <v>236500</v>
      </c>
      <c r="H560">
        <v>1380</v>
      </c>
      <c r="I560" s="6">
        <v>167500</v>
      </c>
    </row>
    <row r="561" spans="1:9">
      <c r="A561">
        <v>560</v>
      </c>
      <c r="B561" s="4" t="str">
        <f>INDEX('Edited Data'!$A$1:$CG$1461,MATCH($A561,'Edited Data'!$A$1:$A$1461,0),MATCH(B$1,'Edited Data'!$A$1:$CG$1,0))</f>
        <v>Attached</v>
      </c>
      <c r="C561" s="4">
        <f>INDEX('Edited Data'!$A$1:$CG$1461,MATCH($A561,'Edited Data'!$A$1:$A$1461,0),MATCH(C$1,'Edited Data'!$A$1:$CG$1,0))</f>
        <v>234000</v>
      </c>
      <c r="E561">
        <v>931</v>
      </c>
      <c r="F561" s="6">
        <v>201000</v>
      </c>
      <c r="H561">
        <v>1381</v>
      </c>
      <c r="I561" s="6">
        <v>58500</v>
      </c>
    </row>
    <row r="562" spans="1:9">
      <c r="A562">
        <v>561</v>
      </c>
      <c r="B562" s="4" t="str">
        <f>INDEX('Edited Data'!$A$1:$CG$1461,MATCH($A562,'Edited Data'!$A$1:$A$1461,0),MATCH(B$1,'Edited Data'!$A$1:$CG$1,0))</f>
        <v>Not Attached</v>
      </c>
      <c r="C562" s="4">
        <f>INDEX('Edited Data'!$A$1:$CG$1461,MATCH($A562,'Edited Data'!$A$1:$A$1461,0),MATCH(C$1,'Edited Data'!$A$1:$CG$1,0))</f>
        <v>121500</v>
      </c>
      <c r="E562">
        <v>933</v>
      </c>
      <c r="F562" s="6">
        <v>320000</v>
      </c>
      <c r="H562">
        <v>1383</v>
      </c>
      <c r="I562" s="6">
        <v>157000</v>
      </c>
    </row>
    <row r="563" spans="1:9">
      <c r="A563">
        <v>562</v>
      </c>
      <c r="B563" s="4" t="str">
        <f>INDEX('Edited Data'!$A$1:$CG$1461,MATCH($A563,'Edited Data'!$A$1:$A$1461,0),MATCH(B$1,'Edited Data'!$A$1:$CG$1,0))</f>
        <v>Attached</v>
      </c>
      <c r="C563" s="4">
        <f>INDEX('Edited Data'!$A$1:$CG$1461,MATCH($A563,'Edited Data'!$A$1:$A$1461,0),MATCH(C$1,'Edited Data'!$A$1:$CG$1,0))</f>
        <v>170000</v>
      </c>
      <c r="E563">
        <v>934</v>
      </c>
      <c r="F563" s="6">
        <v>190000</v>
      </c>
      <c r="H563">
        <v>1385</v>
      </c>
      <c r="I563" s="6">
        <v>105000</v>
      </c>
    </row>
    <row r="564" spans="1:9">
      <c r="A564">
        <v>563</v>
      </c>
      <c r="B564" s="4" t="str">
        <f>INDEX('Edited Data'!$A$1:$CG$1461,MATCH($A564,'Edited Data'!$A$1:$A$1461,0),MATCH(B$1,'Edited Data'!$A$1:$CG$1,0))</f>
        <v>NA</v>
      </c>
      <c r="C564" s="4">
        <f>INDEX('Edited Data'!$A$1:$CG$1461,MATCH($A564,'Edited Data'!$A$1:$A$1461,0),MATCH(C$1,'Edited Data'!$A$1:$CG$1,0))</f>
        <v>108000</v>
      </c>
      <c r="E564">
        <v>935</v>
      </c>
      <c r="F564" s="6">
        <v>242000</v>
      </c>
      <c r="H564">
        <v>1386</v>
      </c>
      <c r="I564" s="6">
        <v>125500</v>
      </c>
    </row>
    <row r="565" spans="1:9">
      <c r="A565">
        <v>564</v>
      </c>
      <c r="B565" s="4" t="str">
        <f>INDEX('Edited Data'!$A$1:$CG$1461,MATCH($A565,'Edited Data'!$A$1:$A$1461,0),MATCH(B$1,'Edited Data'!$A$1:$CG$1,0))</f>
        <v>Not Attached</v>
      </c>
      <c r="C565" s="4">
        <f>INDEX('Edited Data'!$A$1:$CG$1461,MATCH($A565,'Edited Data'!$A$1:$A$1461,0),MATCH(C$1,'Edited Data'!$A$1:$CG$1,0))</f>
        <v>185000</v>
      </c>
      <c r="E565">
        <v>937</v>
      </c>
      <c r="F565" s="6">
        <v>184900</v>
      </c>
      <c r="H565">
        <v>1388</v>
      </c>
      <c r="I565" s="6">
        <v>136000</v>
      </c>
    </row>
    <row r="566" spans="1:9">
      <c r="A566">
        <v>565</v>
      </c>
      <c r="B566" s="4" t="str">
        <f>INDEX('Edited Data'!$A$1:$CG$1461,MATCH($A566,'Edited Data'!$A$1:$A$1461,0),MATCH(B$1,'Edited Data'!$A$1:$CG$1,0))</f>
        <v>Attached</v>
      </c>
      <c r="C566" s="4">
        <f>INDEX('Edited Data'!$A$1:$CG$1461,MATCH($A566,'Edited Data'!$A$1:$A$1461,0),MATCH(C$1,'Edited Data'!$A$1:$CG$1,0))</f>
        <v>268000</v>
      </c>
      <c r="E566">
        <v>938</v>
      </c>
      <c r="F566" s="6">
        <v>253000</v>
      </c>
      <c r="H566">
        <v>1390</v>
      </c>
      <c r="I566" s="6">
        <v>131000</v>
      </c>
    </row>
    <row r="567" spans="1:9">
      <c r="A567">
        <v>566</v>
      </c>
      <c r="B567" s="4" t="str">
        <f>INDEX('Edited Data'!$A$1:$CG$1461,MATCH($A567,'Edited Data'!$A$1:$A$1461,0),MATCH(B$1,'Edited Data'!$A$1:$CG$1,0))</f>
        <v>Not Attached</v>
      </c>
      <c r="C567" s="4">
        <f>INDEX('Edited Data'!$A$1:$CG$1461,MATCH($A567,'Edited Data'!$A$1:$A$1461,0),MATCH(C$1,'Edited Data'!$A$1:$CG$1,0))</f>
        <v>128000</v>
      </c>
      <c r="E567">
        <v>939</v>
      </c>
      <c r="F567" s="6">
        <v>239799</v>
      </c>
      <c r="H567">
        <v>1392</v>
      </c>
      <c r="I567" s="6">
        <v>124000</v>
      </c>
    </row>
    <row r="568" spans="1:9">
      <c r="A568">
        <v>567</v>
      </c>
      <c r="B568" s="4" t="str">
        <f>INDEX('Edited Data'!$A$1:$CG$1461,MATCH($A568,'Edited Data'!$A$1:$A$1461,0),MATCH(B$1,'Edited Data'!$A$1:$CG$1,0))</f>
        <v>Not Attached</v>
      </c>
      <c r="C568" s="4">
        <f>INDEX('Edited Data'!$A$1:$CG$1461,MATCH($A568,'Edited Data'!$A$1:$A$1461,0),MATCH(C$1,'Edited Data'!$A$1:$CG$1,0))</f>
        <v>325000</v>
      </c>
      <c r="E568">
        <v>940</v>
      </c>
      <c r="F568" s="6">
        <v>244400</v>
      </c>
      <c r="H568">
        <v>1394</v>
      </c>
      <c r="I568" s="6">
        <v>163000</v>
      </c>
    </row>
    <row r="569" spans="1:9">
      <c r="A569">
        <v>568</v>
      </c>
      <c r="B569" s="4" t="str">
        <f>INDEX('Edited Data'!$A$1:$CG$1461,MATCH($A569,'Edited Data'!$A$1:$A$1461,0),MATCH(B$1,'Edited Data'!$A$1:$CG$1,0))</f>
        <v>Attached</v>
      </c>
      <c r="C569" s="4">
        <f>INDEX('Edited Data'!$A$1:$CG$1461,MATCH($A569,'Edited Data'!$A$1:$A$1461,0),MATCH(C$1,'Edited Data'!$A$1:$CG$1,0))</f>
        <v>214000</v>
      </c>
      <c r="E569">
        <v>941</v>
      </c>
      <c r="F569" s="6">
        <v>150900</v>
      </c>
      <c r="H569">
        <v>1396</v>
      </c>
      <c r="I569" s="6">
        <v>281213</v>
      </c>
    </row>
    <row r="570" spans="1:9">
      <c r="A570">
        <v>569</v>
      </c>
      <c r="B570" s="4" t="str">
        <f>INDEX('Edited Data'!$A$1:$CG$1461,MATCH($A570,'Edited Data'!$A$1:$A$1461,0),MATCH(B$1,'Edited Data'!$A$1:$CG$1,0))</f>
        <v>Not Attached</v>
      </c>
      <c r="C570" s="4">
        <f>INDEX('Edited Data'!$A$1:$CG$1461,MATCH($A570,'Edited Data'!$A$1:$A$1461,0),MATCH(C$1,'Edited Data'!$A$1:$CG$1,0))</f>
        <v>316600</v>
      </c>
      <c r="E570">
        <v>944</v>
      </c>
      <c r="F570" s="6">
        <v>143000</v>
      </c>
      <c r="H570">
        <v>1397</v>
      </c>
      <c r="I570" s="6">
        <v>160000</v>
      </c>
    </row>
    <row r="571" spans="1:9">
      <c r="A571">
        <v>570</v>
      </c>
      <c r="B571" s="4" t="str">
        <f>INDEX('Edited Data'!$A$1:$CG$1461,MATCH($A571,'Edited Data'!$A$1:$A$1461,0),MATCH(B$1,'Edited Data'!$A$1:$CG$1,0))</f>
        <v>Not Attached</v>
      </c>
      <c r="C571" s="4">
        <f>INDEX('Edited Data'!$A$1:$CG$1461,MATCH($A571,'Edited Data'!$A$1:$A$1461,0),MATCH(C$1,'Edited Data'!$A$1:$CG$1,0))</f>
        <v>135960</v>
      </c>
      <c r="E571">
        <v>947</v>
      </c>
      <c r="F571" s="6">
        <v>143000</v>
      </c>
      <c r="H571">
        <v>1398</v>
      </c>
      <c r="I571" s="6">
        <v>137500</v>
      </c>
    </row>
    <row r="572" spans="1:9">
      <c r="A572">
        <v>571</v>
      </c>
      <c r="B572" s="4" t="str">
        <f>INDEX('Edited Data'!$A$1:$CG$1461,MATCH($A572,'Edited Data'!$A$1:$A$1461,0),MATCH(B$1,'Edited Data'!$A$1:$CG$1,0))</f>
        <v>Not Attached</v>
      </c>
      <c r="C572" s="4">
        <f>INDEX('Edited Data'!$A$1:$CG$1461,MATCH($A572,'Edited Data'!$A$1:$A$1461,0),MATCH(C$1,'Edited Data'!$A$1:$CG$1,0))</f>
        <v>142600</v>
      </c>
      <c r="E572">
        <v>948</v>
      </c>
      <c r="F572" s="6">
        <v>270000</v>
      </c>
      <c r="H572">
        <v>1400</v>
      </c>
      <c r="I572" s="6">
        <v>137450</v>
      </c>
    </row>
    <row r="573" spans="1:9">
      <c r="A573">
        <v>572</v>
      </c>
      <c r="B573" s="4" t="str">
        <f>INDEX('Edited Data'!$A$1:$CG$1461,MATCH($A573,'Edited Data'!$A$1:$A$1461,0),MATCH(B$1,'Edited Data'!$A$1:$CG$1,0))</f>
        <v>Attached</v>
      </c>
      <c r="C573" s="4">
        <f>INDEX('Edited Data'!$A$1:$CG$1461,MATCH($A573,'Edited Data'!$A$1:$A$1461,0),MATCH(C$1,'Edited Data'!$A$1:$CG$1,0))</f>
        <v>120000</v>
      </c>
      <c r="E573">
        <v>949</v>
      </c>
      <c r="F573" s="6">
        <v>192500</v>
      </c>
      <c r="H573">
        <v>1401</v>
      </c>
      <c r="I573" s="6">
        <v>120000</v>
      </c>
    </row>
    <row r="574" spans="1:9">
      <c r="A574">
        <v>573</v>
      </c>
      <c r="B574" s="4" t="str">
        <f>INDEX('Edited Data'!$A$1:$CG$1461,MATCH($A574,'Edited Data'!$A$1:$A$1461,0),MATCH(B$1,'Edited Data'!$A$1:$CG$1,0))</f>
        <v>Attached</v>
      </c>
      <c r="C574" s="4">
        <f>INDEX('Edited Data'!$A$1:$CG$1461,MATCH($A574,'Edited Data'!$A$1:$A$1461,0),MATCH(C$1,'Edited Data'!$A$1:$CG$1,0))</f>
        <v>224500</v>
      </c>
      <c r="E574">
        <v>950</v>
      </c>
      <c r="F574" s="6">
        <v>197500</v>
      </c>
      <c r="H574">
        <v>1405</v>
      </c>
      <c r="I574" s="6">
        <v>105000</v>
      </c>
    </row>
    <row r="575" spans="1:9">
      <c r="A575">
        <v>574</v>
      </c>
      <c r="B575" s="4" t="str">
        <f>INDEX('Edited Data'!$A$1:$CG$1461,MATCH($A575,'Edited Data'!$A$1:$A$1461,0),MATCH(B$1,'Edited Data'!$A$1:$CG$1,0))</f>
        <v>Not Attached</v>
      </c>
      <c r="C575" s="4">
        <f>INDEX('Edited Data'!$A$1:$CG$1461,MATCH($A575,'Edited Data'!$A$1:$A$1461,0),MATCH(C$1,'Edited Data'!$A$1:$CG$1,0))</f>
        <v>170000</v>
      </c>
      <c r="E575">
        <v>954</v>
      </c>
      <c r="F575" s="6">
        <v>172000</v>
      </c>
      <c r="H575">
        <v>1407</v>
      </c>
      <c r="I575" s="6">
        <v>133000</v>
      </c>
    </row>
    <row r="576" spans="1:9">
      <c r="A576">
        <v>575</v>
      </c>
      <c r="B576" s="4" t="str">
        <f>INDEX('Edited Data'!$A$1:$CG$1461,MATCH($A576,'Edited Data'!$A$1:$A$1461,0),MATCH(B$1,'Edited Data'!$A$1:$CG$1,0))</f>
        <v>Not Attached</v>
      </c>
      <c r="C576" s="4">
        <f>INDEX('Edited Data'!$A$1:$CG$1461,MATCH($A576,'Edited Data'!$A$1:$A$1461,0),MATCH(C$1,'Edited Data'!$A$1:$CG$1,0))</f>
        <v>139000</v>
      </c>
      <c r="E576">
        <v>956</v>
      </c>
      <c r="F576" s="6">
        <v>145000</v>
      </c>
      <c r="H576">
        <v>1408</v>
      </c>
      <c r="I576" s="6">
        <v>112000</v>
      </c>
    </row>
    <row r="577" spans="1:9">
      <c r="A577">
        <v>576</v>
      </c>
      <c r="B577" s="4" t="str">
        <f>INDEX('Edited Data'!$A$1:$CG$1461,MATCH($A577,'Edited Data'!$A$1:$A$1461,0),MATCH(B$1,'Edited Data'!$A$1:$CG$1,0))</f>
        <v>Not Attached</v>
      </c>
      <c r="C577" s="4">
        <f>INDEX('Edited Data'!$A$1:$CG$1461,MATCH($A577,'Edited Data'!$A$1:$A$1461,0),MATCH(C$1,'Edited Data'!$A$1:$CG$1,0))</f>
        <v>118500</v>
      </c>
      <c r="E577">
        <v>957</v>
      </c>
      <c r="F577" s="6">
        <v>124000</v>
      </c>
      <c r="H577">
        <v>1409</v>
      </c>
      <c r="I577" s="6">
        <v>125500</v>
      </c>
    </row>
    <row r="578" spans="1:9">
      <c r="A578">
        <v>577</v>
      </c>
      <c r="B578" s="4" t="str">
        <f>INDEX('Edited Data'!$A$1:$CG$1461,MATCH($A578,'Edited Data'!$A$1:$A$1461,0),MATCH(B$1,'Edited Data'!$A$1:$CG$1,0))</f>
        <v>Not Attached</v>
      </c>
      <c r="C578" s="4">
        <f>INDEX('Edited Data'!$A$1:$CG$1461,MATCH($A578,'Edited Data'!$A$1:$A$1461,0),MATCH(C$1,'Edited Data'!$A$1:$CG$1,0))</f>
        <v>145000</v>
      </c>
      <c r="E578">
        <v>959</v>
      </c>
      <c r="F578" s="6">
        <v>185000</v>
      </c>
      <c r="H578">
        <v>1413</v>
      </c>
      <c r="I578" s="6">
        <v>90000</v>
      </c>
    </row>
    <row r="579" spans="1:9">
      <c r="A579">
        <v>578</v>
      </c>
      <c r="B579" s="4" t="str">
        <f>INDEX('Edited Data'!$A$1:$CG$1461,MATCH($A579,'Edited Data'!$A$1:$A$1461,0),MATCH(B$1,'Edited Data'!$A$1:$CG$1,0))</f>
        <v>Attached</v>
      </c>
      <c r="C579" s="4">
        <f>INDEX('Edited Data'!$A$1:$CG$1461,MATCH($A579,'Edited Data'!$A$1:$A$1461,0),MATCH(C$1,'Edited Data'!$A$1:$CG$1,0))</f>
        <v>164500</v>
      </c>
      <c r="E579">
        <v>962</v>
      </c>
      <c r="F579" s="6">
        <v>272000</v>
      </c>
      <c r="H579">
        <v>1415</v>
      </c>
      <c r="I579" s="6">
        <v>207000</v>
      </c>
    </row>
    <row r="580" spans="1:9">
      <c r="A580">
        <v>579</v>
      </c>
      <c r="B580" s="4" t="str">
        <f>INDEX('Edited Data'!$A$1:$CG$1461,MATCH($A580,'Edited Data'!$A$1:$A$1461,0),MATCH(B$1,'Edited Data'!$A$1:$CG$1,0))</f>
        <v>Not Attached</v>
      </c>
      <c r="C580" s="4">
        <f>INDEX('Edited Data'!$A$1:$CG$1461,MATCH($A580,'Edited Data'!$A$1:$A$1461,0),MATCH(C$1,'Edited Data'!$A$1:$CG$1,0))</f>
        <v>146000</v>
      </c>
      <c r="E580">
        <v>964</v>
      </c>
      <c r="F580" s="6">
        <v>239000</v>
      </c>
      <c r="H580">
        <v>1417</v>
      </c>
      <c r="I580" s="6">
        <v>122500</v>
      </c>
    </row>
    <row r="581" spans="1:9">
      <c r="A581">
        <v>580</v>
      </c>
      <c r="B581" s="4" t="str">
        <f>INDEX('Edited Data'!$A$1:$CG$1461,MATCH($A581,'Edited Data'!$A$1:$A$1461,0),MATCH(B$1,'Edited Data'!$A$1:$CG$1,0))</f>
        <v>Attached</v>
      </c>
      <c r="C581" s="4">
        <f>INDEX('Edited Data'!$A$1:$CG$1461,MATCH($A581,'Edited Data'!$A$1:$A$1461,0),MATCH(C$1,'Edited Data'!$A$1:$CG$1,0))</f>
        <v>131500</v>
      </c>
      <c r="E581">
        <v>966</v>
      </c>
      <c r="F581" s="6">
        <v>178900</v>
      </c>
      <c r="H581">
        <v>1419</v>
      </c>
      <c r="I581" s="6">
        <v>124000</v>
      </c>
    </row>
    <row r="582" spans="1:9">
      <c r="A582">
        <v>581</v>
      </c>
      <c r="B582" s="4" t="str">
        <f>INDEX('Edited Data'!$A$1:$CG$1461,MATCH($A582,'Edited Data'!$A$1:$A$1461,0),MATCH(B$1,'Edited Data'!$A$1:$CG$1,0))</f>
        <v>Attached</v>
      </c>
      <c r="C582" s="4">
        <f>INDEX('Edited Data'!$A$1:$CG$1461,MATCH($A582,'Edited Data'!$A$1:$A$1461,0),MATCH(C$1,'Edited Data'!$A$1:$CG$1,0))</f>
        <v>181900</v>
      </c>
      <c r="E582">
        <v>968</v>
      </c>
      <c r="F582" s="6">
        <v>135000</v>
      </c>
      <c r="H582">
        <v>1425</v>
      </c>
      <c r="I582" s="6">
        <v>144000</v>
      </c>
    </row>
    <row r="583" spans="1:9">
      <c r="A583">
        <v>582</v>
      </c>
      <c r="B583" s="4" t="str">
        <f>INDEX('Edited Data'!$A$1:$CG$1461,MATCH($A583,'Edited Data'!$A$1:$A$1461,0),MATCH(B$1,'Edited Data'!$A$1:$CG$1,0))</f>
        <v>Attached</v>
      </c>
      <c r="C583" s="4">
        <f>INDEX('Edited Data'!$A$1:$CG$1461,MATCH($A583,'Edited Data'!$A$1:$A$1461,0),MATCH(C$1,'Edited Data'!$A$1:$CG$1,0))</f>
        <v>253293</v>
      </c>
      <c r="E583">
        <v>970</v>
      </c>
      <c r="F583" s="6">
        <v>140000</v>
      </c>
      <c r="H583">
        <v>1426</v>
      </c>
      <c r="I583" s="6">
        <v>142000</v>
      </c>
    </row>
    <row r="584" spans="1:9">
      <c r="A584">
        <v>583</v>
      </c>
      <c r="B584" s="4" t="str">
        <f>INDEX('Edited Data'!$A$1:$CG$1461,MATCH($A584,'Edited Data'!$A$1:$A$1461,0),MATCH(B$1,'Edited Data'!$A$1:$CG$1,0))</f>
        <v>NA</v>
      </c>
      <c r="C584" s="4">
        <f>INDEX('Edited Data'!$A$1:$CG$1461,MATCH($A584,'Edited Data'!$A$1:$A$1461,0),MATCH(C$1,'Edited Data'!$A$1:$CG$1,0))</f>
        <v>118500</v>
      </c>
      <c r="E584">
        <v>973</v>
      </c>
      <c r="F584" s="6">
        <v>99500</v>
      </c>
      <c r="H584">
        <v>1431</v>
      </c>
      <c r="I584" s="6">
        <v>192140</v>
      </c>
    </row>
    <row r="585" spans="1:9">
      <c r="A585">
        <v>584</v>
      </c>
      <c r="B585" s="4" t="str">
        <f>INDEX('Edited Data'!$A$1:$CG$1461,MATCH($A585,'Edited Data'!$A$1:$A$1461,0),MATCH(B$1,'Edited Data'!$A$1:$CG$1,0))</f>
        <v>Not Attached</v>
      </c>
      <c r="C585" s="4">
        <f>INDEX('Edited Data'!$A$1:$CG$1461,MATCH($A585,'Edited Data'!$A$1:$A$1461,0),MATCH(C$1,'Edited Data'!$A$1:$CG$1,0))</f>
        <v>325000</v>
      </c>
      <c r="E585">
        <v>974</v>
      </c>
      <c r="F585" s="6">
        <v>182000</v>
      </c>
      <c r="H585">
        <v>1433</v>
      </c>
      <c r="I585" s="6">
        <v>64500</v>
      </c>
    </row>
    <row r="586" spans="1:9">
      <c r="A586">
        <v>585</v>
      </c>
      <c r="B586" s="4" t="str">
        <f>INDEX('Edited Data'!$A$1:$CG$1461,MATCH($A586,'Edited Data'!$A$1:$A$1461,0),MATCH(B$1,'Edited Data'!$A$1:$CG$1,0))</f>
        <v>Not Attached</v>
      </c>
      <c r="C586" s="4">
        <f>INDEX('Edited Data'!$A$1:$CG$1461,MATCH($A586,'Edited Data'!$A$1:$A$1461,0),MATCH(C$1,'Edited Data'!$A$1:$CG$1,0))</f>
        <v>133000</v>
      </c>
      <c r="E586">
        <v>978</v>
      </c>
      <c r="F586" s="6">
        <v>199900</v>
      </c>
      <c r="H586">
        <v>1437</v>
      </c>
      <c r="I586" s="6">
        <v>120500</v>
      </c>
    </row>
    <row r="587" spans="1:9">
      <c r="A587">
        <v>586</v>
      </c>
      <c r="B587" s="4" t="str">
        <f>INDEX('Edited Data'!$A$1:$CG$1461,MATCH($A587,'Edited Data'!$A$1:$A$1461,0),MATCH(B$1,'Edited Data'!$A$1:$CG$1,0))</f>
        <v>Attached</v>
      </c>
      <c r="C587" s="4">
        <f>INDEX('Edited Data'!$A$1:$CG$1461,MATCH($A587,'Edited Data'!$A$1:$A$1461,0),MATCH(C$1,'Edited Data'!$A$1:$CG$1,0))</f>
        <v>369900</v>
      </c>
      <c r="E587">
        <v>981</v>
      </c>
      <c r="F587" s="6">
        <v>178400</v>
      </c>
      <c r="H587">
        <v>1441</v>
      </c>
      <c r="I587" s="6">
        <v>191000</v>
      </c>
    </row>
    <row r="588" spans="1:9">
      <c r="A588">
        <v>587</v>
      </c>
      <c r="B588" s="4" t="str">
        <f>INDEX('Edited Data'!$A$1:$CG$1461,MATCH($A588,'Edited Data'!$A$1:$A$1461,0),MATCH(B$1,'Edited Data'!$A$1:$CG$1,0))</f>
        <v>Not Attached</v>
      </c>
      <c r="C588" s="4">
        <f>INDEX('Edited Data'!$A$1:$CG$1461,MATCH($A588,'Edited Data'!$A$1:$A$1461,0),MATCH(C$1,'Edited Data'!$A$1:$CG$1,0))</f>
        <v>130000</v>
      </c>
      <c r="E588">
        <v>982</v>
      </c>
      <c r="F588" s="6">
        <v>336000</v>
      </c>
      <c r="H588">
        <v>1444</v>
      </c>
      <c r="I588" s="6">
        <v>121000</v>
      </c>
    </row>
    <row r="589" spans="1:9">
      <c r="A589">
        <v>588</v>
      </c>
      <c r="B589" s="4" t="str">
        <f>INDEX('Edited Data'!$A$1:$CG$1461,MATCH($A589,'Edited Data'!$A$1:$A$1461,0),MATCH(B$1,'Edited Data'!$A$1:$CG$1,0))</f>
        <v>Not Attached</v>
      </c>
      <c r="C589" s="4">
        <f>INDEX('Edited Data'!$A$1:$CG$1461,MATCH($A589,'Edited Data'!$A$1:$A$1461,0),MATCH(C$1,'Edited Data'!$A$1:$CG$1,0))</f>
        <v>137000</v>
      </c>
      <c r="E589">
        <v>983</v>
      </c>
      <c r="F589" s="6">
        <v>159895</v>
      </c>
      <c r="H589">
        <v>1446</v>
      </c>
      <c r="I589" s="6">
        <v>129000</v>
      </c>
    </row>
    <row r="590" spans="1:9">
      <c r="A590">
        <v>589</v>
      </c>
      <c r="B590" s="4" t="str">
        <f>INDEX('Edited Data'!$A$1:$CG$1461,MATCH($A590,'Edited Data'!$A$1:$A$1461,0),MATCH(B$1,'Edited Data'!$A$1:$CG$1,0))</f>
        <v>Attached</v>
      </c>
      <c r="C590" s="4">
        <f>INDEX('Edited Data'!$A$1:$CG$1461,MATCH($A590,'Edited Data'!$A$1:$A$1461,0),MATCH(C$1,'Edited Data'!$A$1:$CG$1,0))</f>
        <v>143000</v>
      </c>
      <c r="E590">
        <v>984</v>
      </c>
      <c r="F590" s="6">
        <v>255900</v>
      </c>
      <c r="H590">
        <v>1449</v>
      </c>
      <c r="I590" s="6">
        <v>112000</v>
      </c>
    </row>
    <row r="591" spans="1:9">
      <c r="A591">
        <v>590</v>
      </c>
      <c r="B591" s="4" t="str">
        <f>INDEX('Edited Data'!$A$1:$CG$1461,MATCH($A591,'Edited Data'!$A$1:$A$1461,0),MATCH(B$1,'Edited Data'!$A$1:$CG$1,0))</f>
        <v>Not Attached</v>
      </c>
      <c r="C591" s="4">
        <f>INDEX('Edited Data'!$A$1:$CG$1461,MATCH($A591,'Edited Data'!$A$1:$A$1461,0),MATCH(C$1,'Edited Data'!$A$1:$CG$1,0))</f>
        <v>79500</v>
      </c>
      <c r="E591">
        <v>985</v>
      </c>
      <c r="F591" s="6">
        <v>126000</v>
      </c>
      <c r="H591">
        <v>1450</v>
      </c>
      <c r="I591" s="6">
        <v>92000</v>
      </c>
    </row>
    <row r="592" spans="1:9">
      <c r="A592">
        <v>591</v>
      </c>
      <c r="B592" s="4" t="str">
        <f>INDEX('Edited Data'!$A$1:$CG$1461,MATCH($A592,'Edited Data'!$A$1:$A$1461,0),MATCH(B$1,'Edited Data'!$A$1:$CG$1,0))</f>
        <v>Attached</v>
      </c>
      <c r="C592" s="4">
        <f>INDEX('Edited Data'!$A$1:$CG$1461,MATCH($A592,'Edited Data'!$A$1:$A$1461,0),MATCH(C$1,'Edited Data'!$A$1:$CG$1,0))</f>
        <v>185900</v>
      </c>
      <c r="E592">
        <v>987</v>
      </c>
      <c r="F592" s="6">
        <v>117000</v>
      </c>
      <c r="H592">
        <v>1451</v>
      </c>
      <c r="I592" s="6">
        <v>136000</v>
      </c>
    </row>
    <row r="593" spans="1:9">
      <c r="A593">
        <v>592</v>
      </c>
      <c r="B593" s="4" t="str">
        <f>INDEX('Edited Data'!$A$1:$CG$1461,MATCH($A593,'Edited Data'!$A$1:$A$1461,0),MATCH(B$1,'Edited Data'!$A$1:$CG$1,0))</f>
        <v>Not Attached</v>
      </c>
      <c r="C593" s="4">
        <f>INDEX('Edited Data'!$A$1:$CG$1461,MATCH($A593,'Edited Data'!$A$1:$A$1461,0),MATCH(C$1,'Edited Data'!$A$1:$CG$1,0))</f>
        <v>451950</v>
      </c>
      <c r="E593">
        <v>988</v>
      </c>
      <c r="F593" s="6">
        <v>395192</v>
      </c>
      <c r="H593">
        <v>1453</v>
      </c>
      <c r="I593" s="6">
        <v>145000</v>
      </c>
    </row>
    <row r="594" spans="1:9">
      <c r="A594">
        <v>593</v>
      </c>
      <c r="B594" s="4" t="str">
        <f>INDEX('Edited Data'!$A$1:$CG$1461,MATCH($A594,'Edited Data'!$A$1:$A$1461,0),MATCH(B$1,'Edited Data'!$A$1:$CG$1,0))</f>
        <v>Not Attached</v>
      </c>
      <c r="C594" s="4">
        <f>INDEX('Edited Data'!$A$1:$CG$1461,MATCH($A594,'Edited Data'!$A$1:$A$1461,0),MATCH(C$1,'Edited Data'!$A$1:$CG$1,0))</f>
        <v>138000</v>
      </c>
      <c r="E594">
        <v>989</v>
      </c>
      <c r="F594" s="6">
        <v>195000</v>
      </c>
      <c r="H594">
        <v>1454</v>
      </c>
      <c r="I594" s="6">
        <v>84500</v>
      </c>
    </row>
    <row r="595" spans="1:9">
      <c r="A595">
        <v>594</v>
      </c>
      <c r="B595" s="4" t="str">
        <f>INDEX('Edited Data'!$A$1:$CG$1461,MATCH($A595,'Edited Data'!$A$1:$A$1461,0),MATCH(B$1,'Edited Data'!$A$1:$CG$1,0))</f>
        <v>Attached</v>
      </c>
      <c r="C595" s="4">
        <f>INDEX('Edited Data'!$A$1:$CG$1461,MATCH($A595,'Edited Data'!$A$1:$A$1461,0),MATCH(C$1,'Edited Data'!$A$1:$CG$1,0))</f>
        <v>140000</v>
      </c>
      <c r="E595">
        <v>990</v>
      </c>
      <c r="F595" s="6">
        <v>197000</v>
      </c>
    </row>
    <row r="596" spans="1:9">
      <c r="A596">
        <v>595</v>
      </c>
      <c r="B596" s="4" t="str">
        <f>INDEX('Edited Data'!$A$1:$CG$1461,MATCH($A596,'Edited Data'!$A$1:$A$1461,0),MATCH(B$1,'Edited Data'!$A$1:$CG$1,0))</f>
        <v>Not Attached</v>
      </c>
      <c r="C596" s="4">
        <f>INDEX('Edited Data'!$A$1:$CG$1461,MATCH($A596,'Edited Data'!$A$1:$A$1461,0),MATCH(C$1,'Edited Data'!$A$1:$CG$1,0))</f>
        <v>110000</v>
      </c>
      <c r="E596">
        <v>991</v>
      </c>
      <c r="F596" s="6">
        <v>348000</v>
      </c>
    </row>
    <row r="597" spans="1:9">
      <c r="A597">
        <v>596</v>
      </c>
      <c r="B597" s="4" t="str">
        <f>INDEX('Edited Data'!$A$1:$CG$1461,MATCH($A597,'Edited Data'!$A$1:$A$1461,0),MATCH(B$1,'Edited Data'!$A$1:$CG$1,0))</f>
        <v>Attached</v>
      </c>
      <c r="C597" s="4">
        <f>INDEX('Edited Data'!$A$1:$CG$1461,MATCH($A597,'Edited Data'!$A$1:$A$1461,0),MATCH(C$1,'Edited Data'!$A$1:$CG$1,0))</f>
        <v>319000</v>
      </c>
      <c r="E597">
        <v>992</v>
      </c>
      <c r="F597" s="6">
        <v>168000</v>
      </c>
    </row>
    <row r="598" spans="1:9">
      <c r="A598">
        <v>597</v>
      </c>
      <c r="B598" s="4" t="str">
        <f>INDEX('Edited Data'!$A$1:$CG$1461,MATCH($A598,'Edited Data'!$A$1:$A$1461,0),MATCH(B$1,'Edited Data'!$A$1:$CG$1,0))</f>
        <v>Not Attached</v>
      </c>
      <c r="C598" s="4">
        <f>INDEX('Edited Data'!$A$1:$CG$1461,MATCH($A598,'Edited Data'!$A$1:$A$1461,0),MATCH(C$1,'Edited Data'!$A$1:$CG$1,0))</f>
        <v>114504</v>
      </c>
      <c r="E598">
        <v>993</v>
      </c>
      <c r="F598" s="6">
        <v>187000</v>
      </c>
    </row>
    <row r="599" spans="1:9">
      <c r="A599">
        <v>598</v>
      </c>
      <c r="B599" s="4" t="str">
        <f>INDEX('Edited Data'!$A$1:$CG$1461,MATCH($A599,'Edited Data'!$A$1:$A$1461,0),MATCH(B$1,'Edited Data'!$A$1:$CG$1,0))</f>
        <v>Attached</v>
      </c>
      <c r="C599" s="4">
        <f>INDEX('Edited Data'!$A$1:$CG$1461,MATCH($A599,'Edited Data'!$A$1:$A$1461,0),MATCH(C$1,'Edited Data'!$A$1:$CG$1,0))</f>
        <v>194201</v>
      </c>
      <c r="E599">
        <v>994</v>
      </c>
      <c r="F599" s="6">
        <v>173900</v>
      </c>
    </row>
    <row r="600" spans="1:9">
      <c r="A600">
        <v>599</v>
      </c>
      <c r="B600" s="4" t="str">
        <f>INDEX('Edited Data'!$A$1:$CG$1461,MATCH($A600,'Edited Data'!$A$1:$A$1461,0),MATCH(B$1,'Edited Data'!$A$1:$CG$1,0))</f>
        <v>Attached</v>
      </c>
      <c r="C600" s="4">
        <f>INDEX('Edited Data'!$A$1:$CG$1461,MATCH($A600,'Edited Data'!$A$1:$A$1461,0),MATCH(C$1,'Edited Data'!$A$1:$CG$1,0))</f>
        <v>217500</v>
      </c>
      <c r="E600">
        <v>995</v>
      </c>
      <c r="F600" s="6">
        <v>337500</v>
      </c>
    </row>
    <row r="601" spans="1:9">
      <c r="A601">
        <v>600</v>
      </c>
      <c r="B601" s="4" t="str">
        <f>INDEX('Edited Data'!$A$1:$CG$1461,MATCH($A601,'Edited Data'!$A$1:$A$1461,0),MATCH(B$1,'Edited Data'!$A$1:$CG$1,0))</f>
        <v>Attached</v>
      </c>
      <c r="C601" s="4">
        <f>INDEX('Edited Data'!$A$1:$CG$1461,MATCH($A601,'Edited Data'!$A$1:$A$1461,0),MATCH(C$1,'Edited Data'!$A$1:$CG$1,0))</f>
        <v>151000</v>
      </c>
      <c r="E601">
        <v>997</v>
      </c>
      <c r="F601" s="6">
        <v>136500</v>
      </c>
    </row>
    <row r="602" spans="1:9">
      <c r="A602">
        <v>601</v>
      </c>
      <c r="B602" s="4" t="str">
        <f>INDEX('Edited Data'!$A$1:$CG$1461,MATCH($A602,'Edited Data'!$A$1:$A$1461,0),MATCH(B$1,'Edited Data'!$A$1:$CG$1,0))</f>
        <v>Not Attached</v>
      </c>
      <c r="C602" s="4">
        <f>INDEX('Edited Data'!$A$1:$CG$1461,MATCH($A602,'Edited Data'!$A$1:$A$1461,0),MATCH(C$1,'Edited Data'!$A$1:$CG$1,0))</f>
        <v>275000</v>
      </c>
      <c r="E602">
        <v>998</v>
      </c>
      <c r="F602" s="6">
        <v>185000</v>
      </c>
    </row>
    <row r="603" spans="1:9">
      <c r="A603">
        <v>602</v>
      </c>
      <c r="B603" s="4" t="str">
        <f>INDEX('Edited Data'!$A$1:$CG$1461,MATCH($A603,'Edited Data'!$A$1:$A$1461,0),MATCH(B$1,'Edited Data'!$A$1:$CG$1,0))</f>
        <v>Not Attached</v>
      </c>
      <c r="C603" s="4">
        <f>INDEX('Edited Data'!$A$1:$CG$1461,MATCH($A603,'Edited Data'!$A$1:$A$1461,0),MATCH(C$1,'Edited Data'!$A$1:$CG$1,0))</f>
        <v>141000</v>
      </c>
      <c r="E603">
        <v>1000</v>
      </c>
      <c r="F603" s="6">
        <v>206000</v>
      </c>
    </row>
    <row r="604" spans="1:9">
      <c r="A604">
        <v>603</v>
      </c>
      <c r="B604" s="4" t="str">
        <f>INDEX('Edited Data'!$A$1:$CG$1461,MATCH($A604,'Edited Data'!$A$1:$A$1461,0),MATCH(B$1,'Edited Data'!$A$1:$CG$1,0))</f>
        <v>Attached</v>
      </c>
      <c r="C604" s="4">
        <f>INDEX('Edited Data'!$A$1:$CG$1461,MATCH($A604,'Edited Data'!$A$1:$A$1461,0),MATCH(C$1,'Edited Data'!$A$1:$CG$1,0))</f>
        <v>220000</v>
      </c>
      <c r="E604">
        <v>1003</v>
      </c>
      <c r="F604" s="6">
        <v>232000</v>
      </c>
    </row>
    <row r="605" spans="1:9">
      <c r="A605">
        <v>604</v>
      </c>
      <c r="B605" s="4" t="str">
        <f>INDEX('Edited Data'!$A$1:$CG$1461,MATCH($A605,'Edited Data'!$A$1:$A$1461,0),MATCH(B$1,'Edited Data'!$A$1:$CG$1,0))</f>
        <v>Not Attached</v>
      </c>
      <c r="C605" s="4">
        <f>INDEX('Edited Data'!$A$1:$CG$1461,MATCH($A605,'Edited Data'!$A$1:$A$1461,0),MATCH(C$1,'Edited Data'!$A$1:$CG$1,0))</f>
        <v>151000</v>
      </c>
      <c r="E605">
        <v>1005</v>
      </c>
      <c r="F605" s="6">
        <v>181000</v>
      </c>
    </row>
    <row r="606" spans="1:9">
      <c r="A606">
        <v>605</v>
      </c>
      <c r="B606" s="4" t="str">
        <f>INDEX('Edited Data'!$A$1:$CG$1461,MATCH($A606,'Edited Data'!$A$1:$A$1461,0),MATCH(B$1,'Edited Data'!$A$1:$CG$1,0))</f>
        <v>Attached</v>
      </c>
      <c r="C606" s="4">
        <f>INDEX('Edited Data'!$A$1:$CG$1461,MATCH($A606,'Edited Data'!$A$1:$A$1461,0),MATCH(C$1,'Edited Data'!$A$1:$CG$1,0))</f>
        <v>221000</v>
      </c>
      <c r="E606">
        <v>1006</v>
      </c>
      <c r="F606" s="6">
        <v>149900</v>
      </c>
    </row>
    <row r="607" spans="1:9">
      <c r="A607">
        <v>606</v>
      </c>
      <c r="B607" s="4" t="str">
        <f>INDEX('Edited Data'!$A$1:$CG$1461,MATCH($A607,'Edited Data'!$A$1:$A$1461,0),MATCH(B$1,'Edited Data'!$A$1:$CG$1,0))</f>
        <v>Attached</v>
      </c>
      <c r="C607" s="4">
        <f>INDEX('Edited Data'!$A$1:$CG$1461,MATCH($A607,'Edited Data'!$A$1:$A$1461,0),MATCH(C$1,'Edited Data'!$A$1:$CG$1,0))</f>
        <v>205000</v>
      </c>
      <c r="E607">
        <v>1007</v>
      </c>
      <c r="F607" s="6">
        <v>163500</v>
      </c>
    </row>
    <row r="608" spans="1:9">
      <c r="A608">
        <v>607</v>
      </c>
      <c r="B608" s="4" t="str">
        <f>INDEX('Edited Data'!$A$1:$CG$1461,MATCH($A608,'Edited Data'!$A$1:$A$1461,0),MATCH(B$1,'Edited Data'!$A$1:$CG$1,0))</f>
        <v>Not Attached</v>
      </c>
      <c r="C608" s="4">
        <f>INDEX('Edited Data'!$A$1:$CG$1461,MATCH($A608,'Edited Data'!$A$1:$A$1461,0),MATCH(C$1,'Edited Data'!$A$1:$CG$1,0))</f>
        <v>152000</v>
      </c>
      <c r="E608">
        <v>1008</v>
      </c>
      <c r="F608" s="6">
        <v>88000</v>
      </c>
    </row>
    <row r="609" spans="1:6">
      <c r="A609">
        <v>608</v>
      </c>
      <c r="B609" s="4" t="str">
        <f>INDEX('Edited Data'!$A$1:$CG$1461,MATCH($A609,'Edited Data'!$A$1:$A$1461,0),MATCH(B$1,'Edited Data'!$A$1:$CG$1,0))</f>
        <v>Attached</v>
      </c>
      <c r="C609" s="4">
        <f>INDEX('Edited Data'!$A$1:$CG$1461,MATCH($A609,'Edited Data'!$A$1:$A$1461,0),MATCH(C$1,'Edited Data'!$A$1:$CG$1,0))</f>
        <v>225000</v>
      </c>
      <c r="E609">
        <v>1009</v>
      </c>
      <c r="F609" s="6">
        <v>240000</v>
      </c>
    </row>
    <row r="610" spans="1:6">
      <c r="A610">
        <v>609</v>
      </c>
      <c r="B610" s="4" t="str">
        <f>INDEX('Edited Data'!$A$1:$CG$1461,MATCH($A610,'Edited Data'!$A$1:$A$1461,0),MATCH(B$1,'Edited Data'!$A$1:$CG$1,0))</f>
        <v>Not Attached</v>
      </c>
      <c r="C610" s="4">
        <f>INDEX('Edited Data'!$A$1:$CG$1461,MATCH($A610,'Edited Data'!$A$1:$A$1461,0),MATCH(C$1,'Edited Data'!$A$1:$CG$1,0))</f>
        <v>359100</v>
      </c>
      <c r="E610">
        <v>1011</v>
      </c>
      <c r="F610" s="6">
        <v>135000</v>
      </c>
    </row>
    <row r="611" spans="1:6">
      <c r="A611">
        <v>610</v>
      </c>
      <c r="B611" s="4" t="str">
        <f>INDEX('Edited Data'!$A$1:$CG$1461,MATCH($A611,'Edited Data'!$A$1:$A$1461,0),MATCH(B$1,'Edited Data'!$A$1:$CG$1,0))</f>
        <v>Attached</v>
      </c>
      <c r="C611" s="4">
        <f>INDEX('Edited Data'!$A$1:$CG$1461,MATCH($A611,'Edited Data'!$A$1:$A$1461,0),MATCH(C$1,'Edited Data'!$A$1:$CG$1,0))</f>
        <v>118500</v>
      </c>
      <c r="E611">
        <v>1016</v>
      </c>
      <c r="F611" s="6">
        <v>227000</v>
      </c>
    </row>
    <row r="612" spans="1:6">
      <c r="A612">
        <v>611</v>
      </c>
      <c r="B612" s="4" t="str">
        <f>INDEX('Edited Data'!$A$1:$CG$1461,MATCH($A612,'Edited Data'!$A$1:$A$1461,0),MATCH(B$1,'Edited Data'!$A$1:$CG$1,0))</f>
        <v>Attached</v>
      </c>
      <c r="C612" s="4">
        <f>INDEX('Edited Data'!$A$1:$CG$1461,MATCH($A612,'Edited Data'!$A$1:$A$1461,0),MATCH(C$1,'Edited Data'!$A$1:$CG$1,0))</f>
        <v>313000</v>
      </c>
      <c r="E612">
        <v>1017</v>
      </c>
      <c r="F612" s="6">
        <v>203000</v>
      </c>
    </row>
    <row r="613" spans="1:6">
      <c r="A613">
        <v>612</v>
      </c>
      <c r="B613" s="4" t="str">
        <f>INDEX('Edited Data'!$A$1:$CG$1461,MATCH($A613,'Edited Data'!$A$1:$A$1461,0),MATCH(B$1,'Edited Data'!$A$1:$CG$1,0))</f>
        <v>Attached</v>
      </c>
      <c r="C613" s="4">
        <f>INDEX('Edited Data'!$A$1:$CG$1461,MATCH($A613,'Edited Data'!$A$1:$A$1461,0),MATCH(C$1,'Edited Data'!$A$1:$CG$1,0))</f>
        <v>148000</v>
      </c>
      <c r="E613">
        <v>1018</v>
      </c>
      <c r="F613" s="6">
        <v>187500</v>
      </c>
    </row>
    <row r="614" spans="1:6">
      <c r="A614">
        <v>613</v>
      </c>
      <c r="B614" s="4" t="str">
        <f>INDEX('Edited Data'!$A$1:$CG$1461,MATCH($A614,'Edited Data'!$A$1:$A$1461,0),MATCH(B$1,'Edited Data'!$A$1:$CG$1,0))</f>
        <v>Not Attached</v>
      </c>
      <c r="C614" s="4">
        <f>INDEX('Edited Data'!$A$1:$CG$1461,MATCH($A614,'Edited Data'!$A$1:$A$1461,0),MATCH(C$1,'Edited Data'!$A$1:$CG$1,0))</f>
        <v>261500</v>
      </c>
      <c r="E614">
        <v>1019</v>
      </c>
      <c r="F614" s="6">
        <v>160000</v>
      </c>
    </row>
    <row r="615" spans="1:6">
      <c r="A615">
        <v>614</v>
      </c>
      <c r="B615" s="4" t="str">
        <f>INDEX('Edited Data'!$A$1:$CG$1461,MATCH($A615,'Edited Data'!$A$1:$A$1461,0),MATCH(B$1,'Edited Data'!$A$1:$CG$1,0))</f>
        <v>NA</v>
      </c>
      <c r="C615" s="4">
        <f>INDEX('Edited Data'!$A$1:$CG$1461,MATCH($A615,'Edited Data'!$A$1:$A$1461,0),MATCH(C$1,'Edited Data'!$A$1:$CG$1,0))</f>
        <v>147000</v>
      </c>
      <c r="E615">
        <v>1020</v>
      </c>
      <c r="F615" s="6">
        <v>213490</v>
      </c>
    </row>
    <row r="616" spans="1:6">
      <c r="A616">
        <v>615</v>
      </c>
      <c r="B616" s="4" t="str">
        <f>INDEX('Edited Data'!$A$1:$CG$1461,MATCH($A616,'Edited Data'!$A$1:$A$1461,0),MATCH(B$1,'Edited Data'!$A$1:$CG$1,0))</f>
        <v>NA</v>
      </c>
      <c r="C616" s="4">
        <f>INDEX('Edited Data'!$A$1:$CG$1461,MATCH($A616,'Edited Data'!$A$1:$A$1461,0),MATCH(C$1,'Edited Data'!$A$1:$CG$1,0))</f>
        <v>75500</v>
      </c>
      <c r="E616">
        <v>1021</v>
      </c>
      <c r="F616" s="6">
        <v>176000</v>
      </c>
    </row>
    <row r="617" spans="1:6">
      <c r="A617">
        <v>616</v>
      </c>
      <c r="B617" s="4" t="str">
        <f>INDEX('Edited Data'!$A$1:$CG$1461,MATCH($A617,'Edited Data'!$A$1:$A$1461,0),MATCH(B$1,'Edited Data'!$A$1:$CG$1,0))</f>
        <v>Attached</v>
      </c>
      <c r="C617" s="4">
        <f>INDEX('Edited Data'!$A$1:$CG$1461,MATCH($A617,'Edited Data'!$A$1:$A$1461,0),MATCH(C$1,'Edited Data'!$A$1:$CG$1,0))</f>
        <v>137500</v>
      </c>
      <c r="E617">
        <v>1022</v>
      </c>
      <c r="F617" s="6">
        <v>194000</v>
      </c>
    </row>
    <row r="618" spans="1:6">
      <c r="A618">
        <v>617</v>
      </c>
      <c r="B618" s="4" t="str">
        <f>INDEX('Edited Data'!$A$1:$CG$1461,MATCH($A618,'Edited Data'!$A$1:$A$1461,0),MATCH(B$1,'Edited Data'!$A$1:$CG$1,0))</f>
        <v>Attached</v>
      </c>
      <c r="C618" s="4">
        <f>INDEX('Edited Data'!$A$1:$CG$1461,MATCH($A618,'Edited Data'!$A$1:$A$1461,0),MATCH(C$1,'Edited Data'!$A$1:$CG$1,0))</f>
        <v>183200</v>
      </c>
      <c r="E618">
        <v>1024</v>
      </c>
      <c r="F618" s="6">
        <v>191000</v>
      </c>
    </row>
    <row r="619" spans="1:6">
      <c r="A619">
        <v>618</v>
      </c>
      <c r="B619" s="4" t="str">
        <f>INDEX('Edited Data'!$A$1:$CG$1461,MATCH($A619,'Edited Data'!$A$1:$A$1461,0),MATCH(B$1,'Edited Data'!$A$1:$CG$1,0))</f>
        <v>Not Attached</v>
      </c>
      <c r="C619" s="4">
        <f>INDEX('Edited Data'!$A$1:$CG$1461,MATCH($A619,'Edited Data'!$A$1:$A$1461,0),MATCH(C$1,'Edited Data'!$A$1:$CG$1,0))</f>
        <v>105500</v>
      </c>
      <c r="E619">
        <v>1025</v>
      </c>
      <c r="F619" s="6">
        <v>287000</v>
      </c>
    </row>
    <row r="620" spans="1:6">
      <c r="A620">
        <v>619</v>
      </c>
      <c r="B620" s="4" t="str">
        <f>INDEX('Edited Data'!$A$1:$CG$1461,MATCH($A620,'Edited Data'!$A$1:$A$1461,0),MATCH(B$1,'Edited Data'!$A$1:$CG$1,0))</f>
        <v>Attached</v>
      </c>
      <c r="C620" s="4">
        <f>INDEX('Edited Data'!$A$1:$CG$1461,MATCH($A620,'Edited Data'!$A$1:$A$1461,0),MATCH(C$1,'Edited Data'!$A$1:$CG$1,0))</f>
        <v>314813</v>
      </c>
      <c r="E620">
        <v>1027</v>
      </c>
      <c r="F620" s="6">
        <v>167500</v>
      </c>
    </row>
    <row r="621" spans="1:6">
      <c r="A621">
        <v>620</v>
      </c>
      <c r="B621" s="4" t="str">
        <f>INDEX('Edited Data'!$A$1:$CG$1461,MATCH($A621,'Edited Data'!$A$1:$A$1461,0),MATCH(B$1,'Edited Data'!$A$1:$CG$1,0))</f>
        <v>Attached</v>
      </c>
      <c r="C621" s="4">
        <f>INDEX('Edited Data'!$A$1:$CG$1461,MATCH($A621,'Edited Data'!$A$1:$A$1461,0),MATCH(C$1,'Edited Data'!$A$1:$CG$1,0))</f>
        <v>305000</v>
      </c>
      <c r="E621">
        <v>1028</v>
      </c>
      <c r="F621" s="6">
        <v>293077</v>
      </c>
    </row>
    <row r="622" spans="1:6">
      <c r="A622">
        <v>621</v>
      </c>
      <c r="B622" s="4" t="str">
        <f>INDEX('Edited Data'!$A$1:$CG$1461,MATCH($A622,'Edited Data'!$A$1:$A$1461,0),MATCH(B$1,'Edited Data'!$A$1:$CG$1,0))</f>
        <v>NA</v>
      </c>
      <c r="C622" s="4">
        <f>INDEX('Edited Data'!$A$1:$CG$1461,MATCH($A622,'Edited Data'!$A$1:$A$1461,0),MATCH(C$1,'Edited Data'!$A$1:$CG$1,0))</f>
        <v>67000</v>
      </c>
      <c r="E622">
        <v>1029</v>
      </c>
      <c r="F622" s="6">
        <v>105000</v>
      </c>
    </row>
    <row r="623" spans="1:6">
      <c r="A623">
        <v>622</v>
      </c>
      <c r="B623" s="4" t="str">
        <f>INDEX('Edited Data'!$A$1:$CG$1461,MATCH($A623,'Edited Data'!$A$1:$A$1461,0),MATCH(B$1,'Edited Data'!$A$1:$CG$1,0))</f>
        <v>Attached</v>
      </c>
      <c r="C623" s="4">
        <f>INDEX('Edited Data'!$A$1:$CG$1461,MATCH($A623,'Edited Data'!$A$1:$A$1461,0),MATCH(C$1,'Edited Data'!$A$1:$CG$1,0))</f>
        <v>240000</v>
      </c>
      <c r="E623">
        <v>1033</v>
      </c>
      <c r="F623" s="6">
        <v>310000</v>
      </c>
    </row>
    <row r="624" spans="1:6">
      <c r="A624">
        <v>623</v>
      </c>
      <c r="B624" s="4" t="str">
        <f>INDEX('Edited Data'!$A$1:$CG$1461,MATCH($A624,'Edited Data'!$A$1:$A$1461,0),MATCH(B$1,'Edited Data'!$A$1:$CG$1,0))</f>
        <v>Not Attached</v>
      </c>
      <c r="C624" s="4">
        <f>INDEX('Edited Data'!$A$1:$CG$1461,MATCH($A624,'Edited Data'!$A$1:$A$1461,0),MATCH(C$1,'Edited Data'!$A$1:$CG$1,0))</f>
        <v>135000</v>
      </c>
      <c r="E624">
        <v>1034</v>
      </c>
      <c r="F624" s="6">
        <v>230000</v>
      </c>
    </row>
    <row r="625" spans="1:6">
      <c r="A625">
        <v>624</v>
      </c>
      <c r="B625" s="4" t="str">
        <f>INDEX('Edited Data'!$A$1:$CG$1461,MATCH($A625,'Edited Data'!$A$1:$A$1461,0),MATCH(B$1,'Edited Data'!$A$1:$CG$1,0))</f>
        <v>Not Attached</v>
      </c>
      <c r="C625" s="4">
        <f>INDEX('Edited Data'!$A$1:$CG$1461,MATCH($A625,'Edited Data'!$A$1:$A$1461,0),MATCH(C$1,'Edited Data'!$A$1:$CG$1,0))</f>
        <v>168500</v>
      </c>
      <c r="E625">
        <v>1037</v>
      </c>
      <c r="F625" s="6">
        <v>315500</v>
      </c>
    </row>
    <row r="626" spans="1:6">
      <c r="A626">
        <v>625</v>
      </c>
      <c r="B626" s="4" t="str">
        <f>INDEX('Edited Data'!$A$1:$CG$1461,MATCH($A626,'Edited Data'!$A$1:$A$1461,0),MATCH(B$1,'Edited Data'!$A$1:$CG$1,0))</f>
        <v>Attached</v>
      </c>
      <c r="C626" s="4">
        <f>INDEX('Edited Data'!$A$1:$CG$1461,MATCH($A626,'Edited Data'!$A$1:$A$1461,0),MATCH(C$1,'Edited Data'!$A$1:$CG$1,0))</f>
        <v>165150</v>
      </c>
      <c r="E626">
        <v>1040</v>
      </c>
      <c r="F626" s="6">
        <v>80000</v>
      </c>
    </row>
    <row r="627" spans="1:6">
      <c r="A627">
        <v>626</v>
      </c>
      <c r="B627" s="4" t="str">
        <f>INDEX('Edited Data'!$A$1:$CG$1461,MATCH($A627,'Edited Data'!$A$1:$A$1461,0),MATCH(B$1,'Edited Data'!$A$1:$CG$1,0))</f>
        <v>Attached</v>
      </c>
      <c r="C627" s="4">
        <f>INDEX('Edited Data'!$A$1:$CG$1461,MATCH($A627,'Edited Data'!$A$1:$A$1461,0),MATCH(C$1,'Edited Data'!$A$1:$CG$1,0))</f>
        <v>160000</v>
      </c>
      <c r="E627">
        <v>1041</v>
      </c>
      <c r="F627" s="6">
        <v>155000</v>
      </c>
    </row>
    <row r="628" spans="1:6">
      <c r="A628">
        <v>627</v>
      </c>
      <c r="B628" s="4" t="str">
        <f>INDEX('Edited Data'!$A$1:$CG$1461,MATCH($A628,'Edited Data'!$A$1:$A$1461,0),MATCH(B$1,'Edited Data'!$A$1:$CG$1,0))</f>
        <v>Attached</v>
      </c>
      <c r="C628" s="4">
        <f>INDEX('Edited Data'!$A$1:$CG$1461,MATCH($A628,'Edited Data'!$A$1:$A$1461,0),MATCH(C$1,'Edited Data'!$A$1:$CG$1,0))</f>
        <v>139900</v>
      </c>
      <c r="E628">
        <v>1042</v>
      </c>
      <c r="F628" s="6">
        <v>173000</v>
      </c>
    </row>
    <row r="629" spans="1:6">
      <c r="A629">
        <v>628</v>
      </c>
      <c r="B629" s="4" t="str">
        <f>INDEX('Edited Data'!$A$1:$CG$1461,MATCH($A629,'Edited Data'!$A$1:$A$1461,0),MATCH(B$1,'Edited Data'!$A$1:$CG$1,0))</f>
        <v>Not Attached</v>
      </c>
      <c r="C629" s="4">
        <f>INDEX('Edited Data'!$A$1:$CG$1461,MATCH($A629,'Edited Data'!$A$1:$A$1461,0),MATCH(C$1,'Edited Data'!$A$1:$CG$1,0))</f>
        <v>153000</v>
      </c>
      <c r="E629">
        <v>1043</v>
      </c>
      <c r="F629" s="6">
        <v>196000</v>
      </c>
    </row>
    <row r="630" spans="1:6">
      <c r="A630">
        <v>629</v>
      </c>
      <c r="B630" s="4" t="str">
        <f>INDEX('Edited Data'!$A$1:$CG$1461,MATCH($A630,'Edited Data'!$A$1:$A$1461,0),MATCH(B$1,'Edited Data'!$A$1:$CG$1,0))</f>
        <v>Attached</v>
      </c>
      <c r="C630" s="4">
        <f>INDEX('Edited Data'!$A$1:$CG$1461,MATCH($A630,'Edited Data'!$A$1:$A$1461,0),MATCH(C$1,'Edited Data'!$A$1:$CG$1,0))</f>
        <v>135000</v>
      </c>
      <c r="E630">
        <v>1044</v>
      </c>
      <c r="F630" s="6">
        <v>262280</v>
      </c>
    </row>
    <row r="631" spans="1:6">
      <c r="A631">
        <v>630</v>
      </c>
      <c r="B631" s="4" t="str">
        <f>INDEX('Edited Data'!$A$1:$CG$1461,MATCH($A631,'Edited Data'!$A$1:$A$1461,0),MATCH(B$1,'Edited Data'!$A$1:$CG$1,0))</f>
        <v>Attached</v>
      </c>
      <c r="C631" s="4">
        <f>INDEX('Edited Data'!$A$1:$CG$1461,MATCH($A631,'Edited Data'!$A$1:$A$1461,0),MATCH(C$1,'Edited Data'!$A$1:$CG$1,0))</f>
        <v>168500</v>
      </c>
      <c r="E631">
        <v>1045</v>
      </c>
      <c r="F631" s="6">
        <v>278000</v>
      </c>
    </row>
    <row r="632" spans="1:6">
      <c r="A632">
        <v>631</v>
      </c>
      <c r="B632" s="4" t="str">
        <f>INDEX('Edited Data'!$A$1:$CG$1461,MATCH($A632,'Edited Data'!$A$1:$A$1461,0),MATCH(B$1,'Edited Data'!$A$1:$CG$1,0))</f>
        <v>Not Attached</v>
      </c>
      <c r="C632" s="4">
        <f>INDEX('Edited Data'!$A$1:$CG$1461,MATCH($A632,'Edited Data'!$A$1:$A$1461,0),MATCH(C$1,'Edited Data'!$A$1:$CG$1,0))</f>
        <v>124000</v>
      </c>
      <c r="E632">
        <v>1046</v>
      </c>
      <c r="F632" s="6">
        <v>139600</v>
      </c>
    </row>
    <row r="633" spans="1:6">
      <c r="A633">
        <v>632</v>
      </c>
      <c r="B633" s="4" t="str">
        <f>INDEX('Edited Data'!$A$1:$CG$1461,MATCH($A633,'Edited Data'!$A$1:$A$1461,0),MATCH(B$1,'Edited Data'!$A$1:$CG$1,0))</f>
        <v>Attached</v>
      </c>
      <c r="C633" s="4">
        <f>INDEX('Edited Data'!$A$1:$CG$1461,MATCH($A633,'Edited Data'!$A$1:$A$1461,0),MATCH(C$1,'Edited Data'!$A$1:$CG$1,0))</f>
        <v>209500</v>
      </c>
      <c r="E633">
        <v>1049</v>
      </c>
      <c r="F633" s="6">
        <v>115000</v>
      </c>
    </row>
    <row r="634" spans="1:6">
      <c r="A634">
        <v>633</v>
      </c>
      <c r="B634" s="4" t="str">
        <f>INDEX('Edited Data'!$A$1:$CG$1461,MATCH($A634,'Edited Data'!$A$1:$A$1461,0),MATCH(B$1,'Edited Data'!$A$1:$CG$1,0))</f>
        <v>Attached</v>
      </c>
      <c r="C634" s="4">
        <f>INDEX('Edited Data'!$A$1:$CG$1461,MATCH($A634,'Edited Data'!$A$1:$A$1461,0),MATCH(C$1,'Edited Data'!$A$1:$CG$1,0))</f>
        <v>82500</v>
      </c>
      <c r="E634">
        <v>1051</v>
      </c>
      <c r="F634" s="6">
        <v>176485</v>
      </c>
    </row>
    <row r="635" spans="1:6">
      <c r="A635">
        <v>634</v>
      </c>
      <c r="B635" s="4" t="str">
        <f>INDEX('Edited Data'!$A$1:$CG$1461,MATCH($A635,'Edited Data'!$A$1:$A$1461,0),MATCH(B$1,'Edited Data'!$A$1:$CG$1,0))</f>
        <v>Attached</v>
      </c>
      <c r="C635" s="4">
        <f>INDEX('Edited Data'!$A$1:$CG$1461,MATCH($A635,'Edited Data'!$A$1:$A$1461,0),MATCH(C$1,'Edited Data'!$A$1:$CG$1,0))</f>
        <v>139400</v>
      </c>
      <c r="E635">
        <v>1052</v>
      </c>
      <c r="F635" s="6">
        <v>200141</v>
      </c>
    </row>
    <row r="636" spans="1:6">
      <c r="A636">
        <v>635</v>
      </c>
      <c r="B636" s="4" t="str">
        <f>INDEX('Edited Data'!$A$1:$CG$1461,MATCH($A636,'Edited Data'!$A$1:$A$1461,0),MATCH(B$1,'Edited Data'!$A$1:$CG$1,0))</f>
        <v>Not Attached</v>
      </c>
      <c r="C636" s="4">
        <f>INDEX('Edited Data'!$A$1:$CG$1461,MATCH($A636,'Edited Data'!$A$1:$A$1461,0),MATCH(C$1,'Edited Data'!$A$1:$CG$1,0))</f>
        <v>144000</v>
      </c>
      <c r="E636">
        <v>1053</v>
      </c>
      <c r="F636" s="6">
        <v>165000</v>
      </c>
    </row>
    <row r="637" spans="1:6">
      <c r="A637">
        <v>636</v>
      </c>
      <c r="B637" s="4" t="str">
        <f>INDEX('Edited Data'!$A$1:$CG$1461,MATCH($A637,'Edited Data'!$A$1:$A$1461,0),MATCH(B$1,'Edited Data'!$A$1:$CG$1,0))</f>
        <v>NA</v>
      </c>
      <c r="C637" s="4">
        <f>INDEX('Edited Data'!$A$1:$CG$1461,MATCH($A637,'Edited Data'!$A$1:$A$1461,0),MATCH(C$1,'Edited Data'!$A$1:$CG$1,0))</f>
        <v>200000</v>
      </c>
      <c r="E637">
        <v>1055</v>
      </c>
      <c r="F637" s="6">
        <v>255000</v>
      </c>
    </row>
    <row r="638" spans="1:6">
      <c r="A638">
        <v>637</v>
      </c>
      <c r="B638" s="4" t="str">
        <f>INDEX('Edited Data'!$A$1:$CG$1461,MATCH($A638,'Edited Data'!$A$1:$A$1461,0),MATCH(B$1,'Edited Data'!$A$1:$CG$1,0))</f>
        <v>NA</v>
      </c>
      <c r="C638" s="4">
        <f>INDEX('Edited Data'!$A$1:$CG$1461,MATCH($A638,'Edited Data'!$A$1:$A$1461,0),MATCH(C$1,'Edited Data'!$A$1:$CG$1,0))</f>
        <v>60000</v>
      </c>
      <c r="E638">
        <v>1056</v>
      </c>
      <c r="F638" s="6">
        <v>180000</v>
      </c>
    </row>
    <row r="639" spans="1:6">
      <c r="A639">
        <v>638</v>
      </c>
      <c r="B639" s="4" t="str">
        <f>INDEX('Edited Data'!$A$1:$CG$1461,MATCH($A639,'Edited Data'!$A$1:$A$1461,0),MATCH(B$1,'Edited Data'!$A$1:$CG$1,0))</f>
        <v>Not Attached</v>
      </c>
      <c r="C639" s="4">
        <f>INDEX('Edited Data'!$A$1:$CG$1461,MATCH($A639,'Edited Data'!$A$1:$A$1461,0),MATCH(C$1,'Edited Data'!$A$1:$CG$1,0))</f>
        <v>93000</v>
      </c>
      <c r="E639">
        <v>1057</v>
      </c>
      <c r="F639" s="6">
        <v>185850</v>
      </c>
    </row>
    <row r="640" spans="1:6">
      <c r="A640">
        <v>639</v>
      </c>
      <c r="B640" s="4" t="str">
        <f>INDEX('Edited Data'!$A$1:$CG$1461,MATCH($A640,'Edited Data'!$A$1:$A$1461,0),MATCH(B$1,'Edited Data'!$A$1:$CG$1,0))</f>
        <v>NA</v>
      </c>
      <c r="C640" s="4">
        <f>INDEX('Edited Data'!$A$1:$CG$1461,MATCH($A640,'Edited Data'!$A$1:$A$1461,0),MATCH(C$1,'Edited Data'!$A$1:$CG$1,0))</f>
        <v>85000</v>
      </c>
      <c r="E640">
        <v>1059</v>
      </c>
      <c r="F640" s="6">
        <v>335000</v>
      </c>
    </row>
    <row r="641" spans="1:6">
      <c r="A641">
        <v>640</v>
      </c>
      <c r="B641" s="4" t="str">
        <f>INDEX('Edited Data'!$A$1:$CG$1461,MATCH($A641,'Edited Data'!$A$1:$A$1461,0),MATCH(B$1,'Edited Data'!$A$1:$CG$1,0))</f>
        <v>Attached</v>
      </c>
      <c r="C641" s="4">
        <f>INDEX('Edited Data'!$A$1:$CG$1461,MATCH($A641,'Edited Data'!$A$1:$A$1461,0),MATCH(C$1,'Edited Data'!$A$1:$CG$1,0))</f>
        <v>264561</v>
      </c>
      <c r="E641">
        <v>1061</v>
      </c>
      <c r="F641" s="6">
        <v>213500</v>
      </c>
    </row>
    <row r="642" spans="1:6">
      <c r="A642">
        <v>641</v>
      </c>
      <c r="B642" s="4" t="str">
        <f>INDEX('Edited Data'!$A$1:$CG$1461,MATCH($A642,'Edited Data'!$A$1:$A$1461,0),MATCH(B$1,'Edited Data'!$A$1:$CG$1,0))</f>
        <v>Attached</v>
      </c>
      <c r="C642" s="4">
        <f>INDEX('Edited Data'!$A$1:$CG$1461,MATCH($A642,'Edited Data'!$A$1:$A$1461,0),MATCH(C$1,'Edited Data'!$A$1:$CG$1,0))</f>
        <v>274000</v>
      </c>
      <c r="E642">
        <v>1065</v>
      </c>
      <c r="F642" s="6">
        <v>154000</v>
      </c>
    </row>
    <row r="643" spans="1:6">
      <c r="A643">
        <v>642</v>
      </c>
      <c r="B643" s="4" t="str">
        <f>INDEX('Edited Data'!$A$1:$CG$1461,MATCH($A643,'Edited Data'!$A$1:$A$1461,0),MATCH(B$1,'Edited Data'!$A$1:$CG$1,0))</f>
        <v>Attached</v>
      </c>
      <c r="C643" s="4">
        <f>INDEX('Edited Data'!$A$1:$CG$1461,MATCH($A643,'Edited Data'!$A$1:$A$1461,0),MATCH(C$1,'Edited Data'!$A$1:$CG$1,0))</f>
        <v>226000</v>
      </c>
      <c r="E643">
        <v>1066</v>
      </c>
      <c r="F643" s="6">
        <v>328000</v>
      </c>
    </row>
    <row r="644" spans="1:6">
      <c r="A644">
        <v>643</v>
      </c>
      <c r="B644" s="4" t="str">
        <f>INDEX('Edited Data'!$A$1:$CG$1461,MATCH($A644,'Edited Data'!$A$1:$A$1461,0),MATCH(B$1,'Edited Data'!$A$1:$CG$1,0))</f>
        <v>Attached</v>
      </c>
      <c r="C644" s="4">
        <f>INDEX('Edited Data'!$A$1:$CG$1461,MATCH($A644,'Edited Data'!$A$1:$A$1461,0),MATCH(C$1,'Edited Data'!$A$1:$CG$1,0))</f>
        <v>345000</v>
      </c>
      <c r="E644">
        <v>1067</v>
      </c>
      <c r="F644" s="6">
        <v>178000</v>
      </c>
    </row>
    <row r="645" spans="1:6">
      <c r="A645">
        <v>644</v>
      </c>
      <c r="B645" s="4" t="str">
        <f>INDEX('Edited Data'!$A$1:$CG$1461,MATCH($A645,'Edited Data'!$A$1:$A$1461,0),MATCH(B$1,'Edited Data'!$A$1:$CG$1,0))</f>
        <v>Attached</v>
      </c>
      <c r="C645" s="4">
        <f>INDEX('Edited Data'!$A$1:$CG$1461,MATCH($A645,'Edited Data'!$A$1:$A$1461,0),MATCH(C$1,'Edited Data'!$A$1:$CG$1,0))</f>
        <v>152000</v>
      </c>
      <c r="E645">
        <v>1068</v>
      </c>
      <c r="F645" s="6">
        <v>167900</v>
      </c>
    </row>
    <row r="646" spans="1:6">
      <c r="A646">
        <v>645</v>
      </c>
      <c r="B646" s="4" t="str">
        <f>INDEX('Edited Data'!$A$1:$CG$1461,MATCH($A646,'Edited Data'!$A$1:$A$1461,0),MATCH(B$1,'Edited Data'!$A$1:$CG$1,0))</f>
        <v>Attached</v>
      </c>
      <c r="C646" s="4">
        <f>INDEX('Edited Data'!$A$1:$CG$1461,MATCH($A646,'Edited Data'!$A$1:$A$1461,0),MATCH(C$1,'Edited Data'!$A$1:$CG$1,0))</f>
        <v>370878</v>
      </c>
      <c r="E646">
        <v>1069</v>
      </c>
      <c r="F646" s="6">
        <v>151400</v>
      </c>
    </row>
    <row r="647" spans="1:6">
      <c r="A647">
        <v>646</v>
      </c>
      <c r="B647" s="4" t="str">
        <f>INDEX('Edited Data'!$A$1:$CG$1461,MATCH($A647,'Edited Data'!$A$1:$A$1461,0),MATCH(B$1,'Edited Data'!$A$1:$CG$1,0))</f>
        <v>Not Attached</v>
      </c>
      <c r="C647" s="4">
        <f>INDEX('Edited Data'!$A$1:$CG$1461,MATCH($A647,'Edited Data'!$A$1:$A$1461,0),MATCH(C$1,'Edited Data'!$A$1:$CG$1,0))</f>
        <v>143250</v>
      </c>
      <c r="E647">
        <v>1071</v>
      </c>
      <c r="F647" s="6">
        <v>135000</v>
      </c>
    </row>
    <row r="648" spans="1:6">
      <c r="A648">
        <v>647</v>
      </c>
      <c r="B648" s="4" t="str">
        <f>INDEX('Edited Data'!$A$1:$CG$1461,MATCH($A648,'Edited Data'!$A$1:$A$1461,0),MATCH(B$1,'Edited Data'!$A$1:$CG$1,0))</f>
        <v>Not Attached</v>
      </c>
      <c r="C648" s="4">
        <f>INDEX('Edited Data'!$A$1:$CG$1461,MATCH($A648,'Edited Data'!$A$1:$A$1461,0),MATCH(C$1,'Edited Data'!$A$1:$CG$1,0))</f>
        <v>98300</v>
      </c>
      <c r="E648">
        <v>1072</v>
      </c>
      <c r="F648" s="6">
        <v>154000</v>
      </c>
    </row>
    <row r="649" spans="1:6">
      <c r="A649">
        <v>648</v>
      </c>
      <c r="B649" s="4" t="str">
        <f>INDEX('Edited Data'!$A$1:$CG$1461,MATCH($A649,'Edited Data'!$A$1:$A$1461,0),MATCH(B$1,'Edited Data'!$A$1:$CG$1,0))</f>
        <v>Attached</v>
      </c>
      <c r="C649" s="4">
        <f>INDEX('Edited Data'!$A$1:$CG$1461,MATCH($A649,'Edited Data'!$A$1:$A$1461,0),MATCH(C$1,'Edited Data'!$A$1:$CG$1,0))</f>
        <v>155000</v>
      </c>
      <c r="E649">
        <v>1074</v>
      </c>
      <c r="F649" s="6">
        <v>159500</v>
      </c>
    </row>
    <row r="650" spans="1:6">
      <c r="A650">
        <v>649</v>
      </c>
      <c r="B650" s="4" t="str">
        <f>INDEX('Edited Data'!$A$1:$CG$1461,MATCH($A650,'Edited Data'!$A$1:$A$1461,0),MATCH(B$1,'Edited Data'!$A$1:$CG$1,0))</f>
        <v>Attached</v>
      </c>
      <c r="C650" s="4">
        <f>INDEX('Edited Data'!$A$1:$CG$1461,MATCH($A650,'Edited Data'!$A$1:$A$1461,0),MATCH(C$1,'Edited Data'!$A$1:$CG$1,0))</f>
        <v>155000</v>
      </c>
      <c r="E650">
        <v>1075</v>
      </c>
      <c r="F650" s="6">
        <v>194000</v>
      </c>
    </row>
    <row r="651" spans="1:6">
      <c r="A651">
        <v>650</v>
      </c>
      <c r="B651" s="4" t="str">
        <f>INDEX('Edited Data'!$A$1:$CG$1461,MATCH($A651,'Edited Data'!$A$1:$A$1461,0),MATCH(B$1,'Edited Data'!$A$1:$CG$1,0))</f>
        <v>NA</v>
      </c>
      <c r="C651" s="4">
        <f>INDEX('Edited Data'!$A$1:$CG$1461,MATCH($A651,'Edited Data'!$A$1:$A$1461,0),MATCH(C$1,'Edited Data'!$A$1:$CG$1,0))</f>
        <v>84500</v>
      </c>
      <c r="E651">
        <v>1076</v>
      </c>
      <c r="F651" s="6">
        <v>219500</v>
      </c>
    </row>
    <row r="652" spans="1:6">
      <c r="A652">
        <v>651</v>
      </c>
      <c r="B652" s="4" t="str">
        <f>INDEX('Edited Data'!$A$1:$CG$1461,MATCH($A652,'Edited Data'!$A$1:$A$1461,0),MATCH(B$1,'Edited Data'!$A$1:$CG$1,0))</f>
        <v>Attached</v>
      </c>
      <c r="C652" s="4">
        <f>INDEX('Edited Data'!$A$1:$CG$1461,MATCH($A652,'Edited Data'!$A$1:$A$1461,0),MATCH(C$1,'Edited Data'!$A$1:$CG$1,0))</f>
        <v>205950</v>
      </c>
      <c r="E652">
        <v>1077</v>
      </c>
      <c r="F652" s="6">
        <v>170000</v>
      </c>
    </row>
    <row r="653" spans="1:6">
      <c r="A653">
        <v>652</v>
      </c>
      <c r="B653" s="4" t="str">
        <f>INDEX('Edited Data'!$A$1:$CG$1461,MATCH($A653,'Edited Data'!$A$1:$A$1461,0),MATCH(B$1,'Edited Data'!$A$1:$CG$1,0))</f>
        <v>Not Attached</v>
      </c>
      <c r="C653" s="4">
        <f>INDEX('Edited Data'!$A$1:$CG$1461,MATCH($A653,'Edited Data'!$A$1:$A$1461,0),MATCH(C$1,'Edited Data'!$A$1:$CG$1,0))</f>
        <v>108000</v>
      </c>
      <c r="E653">
        <v>1078</v>
      </c>
      <c r="F653" s="6">
        <v>138800</v>
      </c>
    </row>
    <row r="654" spans="1:6">
      <c r="A654">
        <v>653</v>
      </c>
      <c r="B654" s="4" t="str">
        <f>INDEX('Edited Data'!$A$1:$CG$1461,MATCH($A654,'Edited Data'!$A$1:$A$1461,0),MATCH(B$1,'Edited Data'!$A$1:$CG$1,0))</f>
        <v>Attached</v>
      </c>
      <c r="C654" s="4">
        <f>INDEX('Edited Data'!$A$1:$CG$1461,MATCH($A654,'Edited Data'!$A$1:$A$1461,0),MATCH(C$1,'Edited Data'!$A$1:$CG$1,0))</f>
        <v>191000</v>
      </c>
      <c r="E654">
        <v>1079</v>
      </c>
      <c r="F654" s="6">
        <v>155900</v>
      </c>
    </row>
    <row r="655" spans="1:6">
      <c r="A655">
        <v>654</v>
      </c>
      <c r="B655" s="4" t="str">
        <f>INDEX('Edited Data'!$A$1:$CG$1461,MATCH($A655,'Edited Data'!$A$1:$A$1461,0),MATCH(B$1,'Edited Data'!$A$1:$CG$1,0))</f>
        <v>Not Attached</v>
      </c>
      <c r="C655" s="4">
        <f>INDEX('Edited Data'!$A$1:$CG$1461,MATCH($A655,'Edited Data'!$A$1:$A$1461,0),MATCH(C$1,'Edited Data'!$A$1:$CG$1,0))</f>
        <v>135000</v>
      </c>
      <c r="E655">
        <v>1080</v>
      </c>
      <c r="F655" s="6">
        <v>126000</v>
      </c>
    </row>
    <row r="656" spans="1:6">
      <c r="A656">
        <v>655</v>
      </c>
      <c r="B656" s="4" t="str">
        <f>INDEX('Edited Data'!$A$1:$CG$1461,MATCH($A656,'Edited Data'!$A$1:$A$1461,0),MATCH(B$1,'Edited Data'!$A$1:$CG$1,0))</f>
        <v>Attached</v>
      </c>
      <c r="C656" s="4">
        <f>INDEX('Edited Data'!$A$1:$CG$1461,MATCH($A656,'Edited Data'!$A$1:$A$1461,0),MATCH(C$1,'Edited Data'!$A$1:$CG$1,0))</f>
        <v>350000</v>
      </c>
      <c r="E656">
        <v>1081</v>
      </c>
      <c r="F656" s="6">
        <v>145000</v>
      </c>
    </row>
    <row r="657" spans="1:6">
      <c r="A657">
        <v>656</v>
      </c>
      <c r="B657" s="4" t="str">
        <f>INDEX('Edited Data'!$A$1:$CG$1461,MATCH($A657,'Edited Data'!$A$1:$A$1461,0),MATCH(B$1,'Edited Data'!$A$1:$CG$1,0))</f>
        <v>Not Attached</v>
      </c>
      <c r="C657" s="4">
        <f>INDEX('Edited Data'!$A$1:$CG$1461,MATCH($A657,'Edited Data'!$A$1:$A$1461,0),MATCH(C$1,'Edited Data'!$A$1:$CG$1,0))</f>
        <v>88000</v>
      </c>
      <c r="E657">
        <v>1082</v>
      </c>
      <c r="F657" s="6">
        <v>133000</v>
      </c>
    </row>
    <row r="658" spans="1:6">
      <c r="A658">
        <v>657</v>
      </c>
      <c r="B658" s="4" t="str">
        <f>INDEX('Edited Data'!$A$1:$CG$1461,MATCH($A658,'Edited Data'!$A$1:$A$1461,0),MATCH(B$1,'Edited Data'!$A$1:$CG$1,0))</f>
        <v>Attached</v>
      </c>
      <c r="C658" s="4">
        <f>INDEX('Edited Data'!$A$1:$CG$1461,MATCH($A658,'Edited Data'!$A$1:$A$1461,0),MATCH(C$1,'Edited Data'!$A$1:$CG$1,0))</f>
        <v>145500</v>
      </c>
      <c r="E658">
        <v>1083</v>
      </c>
      <c r="F658" s="6">
        <v>192000</v>
      </c>
    </row>
    <row r="659" spans="1:6">
      <c r="A659">
        <v>658</v>
      </c>
      <c r="B659" s="4" t="str">
        <f>INDEX('Edited Data'!$A$1:$CG$1461,MATCH($A659,'Edited Data'!$A$1:$A$1461,0),MATCH(B$1,'Edited Data'!$A$1:$CG$1,0))</f>
        <v>Attached</v>
      </c>
      <c r="C659" s="4">
        <f>INDEX('Edited Data'!$A$1:$CG$1461,MATCH($A659,'Edited Data'!$A$1:$A$1461,0),MATCH(C$1,'Edited Data'!$A$1:$CG$1,0))</f>
        <v>149000</v>
      </c>
      <c r="E659">
        <v>1084</v>
      </c>
      <c r="F659" s="6">
        <v>160000</v>
      </c>
    </row>
    <row r="660" spans="1:6">
      <c r="A660">
        <v>659</v>
      </c>
      <c r="B660" s="4" t="str">
        <f>INDEX('Edited Data'!$A$1:$CG$1461,MATCH($A660,'Edited Data'!$A$1:$A$1461,0),MATCH(B$1,'Edited Data'!$A$1:$CG$1,0))</f>
        <v>Attached</v>
      </c>
      <c r="C660" s="4">
        <f>INDEX('Edited Data'!$A$1:$CG$1461,MATCH($A660,'Edited Data'!$A$1:$A$1461,0),MATCH(C$1,'Edited Data'!$A$1:$CG$1,0))</f>
        <v>97500</v>
      </c>
      <c r="E660">
        <v>1085</v>
      </c>
      <c r="F660" s="6">
        <v>187500</v>
      </c>
    </row>
    <row r="661" spans="1:6">
      <c r="A661">
        <v>660</v>
      </c>
      <c r="B661" s="4" t="str">
        <f>INDEX('Edited Data'!$A$1:$CG$1461,MATCH($A661,'Edited Data'!$A$1:$A$1461,0),MATCH(B$1,'Edited Data'!$A$1:$CG$1,0))</f>
        <v>Not Attached</v>
      </c>
      <c r="C661" s="4">
        <f>INDEX('Edited Data'!$A$1:$CG$1461,MATCH($A661,'Edited Data'!$A$1:$A$1461,0),MATCH(C$1,'Edited Data'!$A$1:$CG$1,0))</f>
        <v>167000</v>
      </c>
      <c r="E661">
        <v>1086</v>
      </c>
      <c r="F661" s="6">
        <v>147000</v>
      </c>
    </row>
    <row r="662" spans="1:6">
      <c r="A662">
        <v>661</v>
      </c>
      <c r="B662" s="4" t="str">
        <f>INDEX('Edited Data'!$A$1:$CG$1461,MATCH($A662,'Edited Data'!$A$1:$A$1461,0),MATCH(B$1,'Edited Data'!$A$1:$CG$1,0))</f>
        <v>Attached</v>
      </c>
      <c r="C662" s="4">
        <f>INDEX('Edited Data'!$A$1:$CG$1461,MATCH($A662,'Edited Data'!$A$1:$A$1461,0),MATCH(C$1,'Edited Data'!$A$1:$CG$1,0))</f>
        <v>197900</v>
      </c>
      <c r="E662">
        <v>1087</v>
      </c>
      <c r="F662" s="6">
        <v>83500</v>
      </c>
    </row>
    <row r="663" spans="1:6">
      <c r="A663">
        <v>662</v>
      </c>
      <c r="B663" s="4" t="str">
        <f>INDEX('Edited Data'!$A$1:$CG$1461,MATCH($A663,'Edited Data'!$A$1:$A$1461,0),MATCH(B$1,'Edited Data'!$A$1:$CG$1,0))</f>
        <v>Attached</v>
      </c>
      <c r="C663" s="4">
        <f>INDEX('Edited Data'!$A$1:$CG$1461,MATCH($A663,'Edited Data'!$A$1:$A$1461,0),MATCH(C$1,'Edited Data'!$A$1:$CG$1,0))</f>
        <v>402000</v>
      </c>
      <c r="E663">
        <v>1088</v>
      </c>
      <c r="F663" s="6">
        <v>252000</v>
      </c>
    </row>
    <row r="664" spans="1:6">
      <c r="A664">
        <v>663</v>
      </c>
      <c r="B664" s="4" t="str">
        <f>INDEX('Edited Data'!$A$1:$CG$1461,MATCH($A664,'Edited Data'!$A$1:$A$1461,0),MATCH(B$1,'Edited Data'!$A$1:$CG$1,0))</f>
        <v>Attached</v>
      </c>
      <c r="C664" s="4">
        <f>INDEX('Edited Data'!$A$1:$CG$1461,MATCH($A664,'Edited Data'!$A$1:$A$1461,0),MATCH(C$1,'Edited Data'!$A$1:$CG$1,0))</f>
        <v>110000</v>
      </c>
      <c r="E664">
        <v>1090</v>
      </c>
      <c r="F664" s="6">
        <v>197000</v>
      </c>
    </row>
    <row r="665" spans="1:6">
      <c r="A665">
        <v>664</v>
      </c>
      <c r="B665" s="4" t="str">
        <f>INDEX('Edited Data'!$A$1:$CG$1461,MATCH($A665,'Edited Data'!$A$1:$A$1461,0),MATCH(B$1,'Edited Data'!$A$1:$CG$1,0))</f>
        <v>Not Attached</v>
      </c>
      <c r="C665" s="4">
        <f>INDEX('Edited Data'!$A$1:$CG$1461,MATCH($A665,'Edited Data'!$A$1:$A$1461,0),MATCH(C$1,'Edited Data'!$A$1:$CG$1,0))</f>
        <v>137500</v>
      </c>
      <c r="E665">
        <v>1095</v>
      </c>
      <c r="F665" s="6">
        <v>129000</v>
      </c>
    </row>
    <row r="666" spans="1:6">
      <c r="A666">
        <v>665</v>
      </c>
      <c r="B666" s="4" t="str">
        <f>INDEX('Edited Data'!$A$1:$CG$1461,MATCH($A666,'Edited Data'!$A$1:$A$1461,0),MATCH(B$1,'Edited Data'!$A$1:$CG$1,0))</f>
        <v>Attached</v>
      </c>
      <c r="C666" s="4">
        <f>INDEX('Edited Data'!$A$1:$CG$1461,MATCH($A666,'Edited Data'!$A$1:$A$1461,0),MATCH(C$1,'Edited Data'!$A$1:$CG$1,0))</f>
        <v>423000</v>
      </c>
      <c r="E666">
        <v>1096</v>
      </c>
      <c r="F666" s="6">
        <v>176432</v>
      </c>
    </row>
    <row r="667" spans="1:6">
      <c r="A667">
        <v>666</v>
      </c>
      <c r="B667" s="4" t="str">
        <f>INDEX('Edited Data'!$A$1:$CG$1461,MATCH($A667,'Edited Data'!$A$1:$A$1461,0),MATCH(B$1,'Edited Data'!$A$1:$CG$1,0))</f>
        <v>Attached</v>
      </c>
      <c r="C667" s="4">
        <f>INDEX('Edited Data'!$A$1:$CG$1461,MATCH($A667,'Edited Data'!$A$1:$A$1461,0),MATCH(C$1,'Edited Data'!$A$1:$CG$1,0))</f>
        <v>230500</v>
      </c>
      <c r="E667">
        <v>1098</v>
      </c>
      <c r="F667" s="6">
        <v>170000</v>
      </c>
    </row>
    <row r="668" spans="1:6">
      <c r="A668">
        <v>667</v>
      </c>
      <c r="B668" s="4" t="str">
        <f>INDEX('Edited Data'!$A$1:$CG$1461,MATCH($A668,'Edited Data'!$A$1:$A$1461,0),MATCH(B$1,'Edited Data'!$A$1:$CG$1,0))</f>
        <v>Not Attached</v>
      </c>
      <c r="C668" s="4">
        <f>INDEX('Edited Data'!$A$1:$CG$1461,MATCH($A668,'Edited Data'!$A$1:$A$1461,0),MATCH(C$1,'Edited Data'!$A$1:$CG$1,0))</f>
        <v>129000</v>
      </c>
      <c r="E668">
        <v>1100</v>
      </c>
      <c r="F668" s="6">
        <v>157000</v>
      </c>
    </row>
    <row r="669" spans="1:6">
      <c r="A669">
        <v>668</v>
      </c>
      <c r="B669" s="4" t="str">
        <f>INDEX('Edited Data'!$A$1:$CG$1461,MATCH($A669,'Edited Data'!$A$1:$A$1461,0),MATCH(B$1,'Edited Data'!$A$1:$CG$1,0))</f>
        <v>Attached</v>
      </c>
      <c r="C669" s="4">
        <f>INDEX('Edited Data'!$A$1:$CG$1461,MATCH($A669,'Edited Data'!$A$1:$A$1461,0),MATCH(C$1,'Edited Data'!$A$1:$CG$1,0))</f>
        <v>193500</v>
      </c>
      <c r="E669">
        <v>1103</v>
      </c>
      <c r="F669" s="6">
        <v>135000</v>
      </c>
    </row>
    <row r="670" spans="1:6">
      <c r="A670">
        <v>669</v>
      </c>
      <c r="B670" s="4" t="str">
        <f>INDEX('Edited Data'!$A$1:$CG$1461,MATCH($A670,'Edited Data'!$A$1:$A$1461,0),MATCH(B$1,'Edited Data'!$A$1:$CG$1,0))</f>
        <v>Not Attached</v>
      </c>
      <c r="C670" s="4">
        <f>INDEX('Edited Data'!$A$1:$CG$1461,MATCH($A670,'Edited Data'!$A$1:$A$1461,0),MATCH(C$1,'Edited Data'!$A$1:$CG$1,0))</f>
        <v>168000</v>
      </c>
      <c r="E670">
        <v>1106</v>
      </c>
      <c r="F670" s="6">
        <v>325000</v>
      </c>
    </row>
    <row r="671" spans="1:6">
      <c r="A671">
        <v>670</v>
      </c>
      <c r="B671" s="4" t="str">
        <f>INDEX('Edited Data'!$A$1:$CG$1461,MATCH($A671,'Edited Data'!$A$1:$A$1461,0),MATCH(B$1,'Edited Data'!$A$1:$CG$1,0))</f>
        <v>Not Attached</v>
      </c>
      <c r="C671" s="4">
        <f>INDEX('Edited Data'!$A$1:$CG$1461,MATCH($A671,'Edited Data'!$A$1:$A$1461,0),MATCH(C$1,'Edited Data'!$A$1:$CG$1,0))</f>
        <v>137500</v>
      </c>
      <c r="E671">
        <v>1107</v>
      </c>
      <c r="F671" s="6">
        <v>179900</v>
      </c>
    </row>
    <row r="672" spans="1:6">
      <c r="A672">
        <v>671</v>
      </c>
      <c r="B672" s="4" t="str">
        <f>INDEX('Edited Data'!$A$1:$CG$1461,MATCH($A672,'Edited Data'!$A$1:$A$1461,0),MATCH(B$1,'Edited Data'!$A$1:$CG$1,0))</f>
        <v>Attached</v>
      </c>
      <c r="C672" s="4">
        <f>INDEX('Edited Data'!$A$1:$CG$1461,MATCH($A672,'Edited Data'!$A$1:$A$1461,0),MATCH(C$1,'Edited Data'!$A$1:$CG$1,0))</f>
        <v>173500</v>
      </c>
      <c r="E672">
        <v>1109</v>
      </c>
      <c r="F672" s="6">
        <v>181000</v>
      </c>
    </row>
    <row r="673" spans="1:6">
      <c r="A673">
        <v>672</v>
      </c>
      <c r="B673" s="4" t="str">
        <f>INDEX('Edited Data'!$A$1:$CG$1461,MATCH($A673,'Edited Data'!$A$1:$A$1461,0),MATCH(B$1,'Edited Data'!$A$1:$CG$1,0))</f>
        <v>Not Attached</v>
      </c>
      <c r="C673" s="4">
        <f>INDEX('Edited Data'!$A$1:$CG$1461,MATCH($A673,'Edited Data'!$A$1:$A$1461,0),MATCH(C$1,'Edited Data'!$A$1:$CG$1,0))</f>
        <v>103600</v>
      </c>
      <c r="E673">
        <v>1110</v>
      </c>
      <c r="F673" s="6">
        <v>280000</v>
      </c>
    </row>
    <row r="674" spans="1:6">
      <c r="A674">
        <v>673</v>
      </c>
      <c r="B674" s="4" t="str">
        <f>INDEX('Edited Data'!$A$1:$CG$1461,MATCH($A674,'Edited Data'!$A$1:$A$1461,0),MATCH(B$1,'Edited Data'!$A$1:$CG$1,0))</f>
        <v>Attached</v>
      </c>
      <c r="C674" s="4">
        <f>INDEX('Edited Data'!$A$1:$CG$1461,MATCH($A674,'Edited Data'!$A$1:$A$1461,0),MATCH(C$1,'Edited Data'!$A$1:$CG$1,0))</f>
        <v>165000</v>
      </c>
      <c r="E674">
        <v>1111</v>
      </c>
      <c r="F674" s="6">
        <v>188000</v>
      </c>
    </row>
    <row r="675" spans="1:6">
      <c r="A675">
        <v>674</v>
      </c>
      <c r="B675" s="4" t="str">
        <f>INDEX('Edited Data'!$A$1:$CG$1461,MATCH($A675,'Edited Data'!$A$1:$A$1461,0),MATCH(B$1,'Edited Data'!$A$1:$CG$1,0))</f>
        <v>Attached</v>
      </c>
      <c r="C675" s="4">
        <f>INDEX('Edited Data'!$A$1:$CG$1461,MATCH($A675,'Edited Data'!$A$1:$A$1461,0),MATCH(C$1,'Edited Data'!$A$1:$CG$1,0))</f>
        <v>257500</v>
      </c>
      <c r="E675">
        <v>1112</v>
      </c>
      <c r="F675" s="6">
        <v>205000</v>
      </c>
    </row>
    <row r="676" spans="1:6">
      <c r="A676">
        <v>675</v>
      </c>
      <c r="B676" s="4" t="str">
        <f>INDEX('Edited Data'!$A$1:$CG$1461,MATCH($A676,'Edited Data'!$A$1:$A$1461,0),MATCH(B$1,'Edited Data'!$A$1:$CG$1,0))</f>
        <v>Attached</v>
      </c>
      <c r="C676" s="4">
        <f>INDEX('Edited Data'!$A$1:$CG$1461,MATCH($A676,'Edited Data'!$A$1:$A$1461,0),MATCH(C$1,'Edited Data'!$A$1:$CG$1,0))</f>
        <v>140000</v>
      </c>
      <c r="E676">
        <v>1114</v>
      </c>
      <c r="F676" s="6">
        <v>134500</v>
      </c>
    </row>
    <row r="677" spans="1:6">
      <c r="A677">
        <v>676</v>
      </c>
      <c r="B677" s="4" t="str">
        <f>INDEX('Edited Data'!$A$1:$CG$1461,MATCH($A677,'Edited Data'!$A$1:$A$1461,0),MATCH(B$1,'Edited Data'!$A$1:$CG$1,0))</f>
        <v>Attached</v>
      </c>
      <c r="C677" s="4">
        <f>INDEX('Edited Data'!$A$1:$CG$1461,MATCH($A677,'Edited Data'!$A$1:$A$1461,0),MATCH(C$1,'Edited Data'!$A$1:$CG$1,0))</f>
        <v>148500</v>
      </c>
      <c r="E677">
        <v>1116</v>
      </c>
      <c r="F677" s="6">
        <v>318000</v>
      </c>
    </row>
    <row r="678" spans="1:6">
      <c r="A678">
        <v>677</v>
      </c>
      <c r="B678" s="4" t="str">
        <f>INDEX('Edited Data'!$A$1:$CG$1461,MATCH($A678,'Edited Data'!$A$1:$A$1461,0),MATCH(B$1,'Edited Data'!$A$1:$CG$1,0))</f>
        <v>Not Attached</v>
      </c>
      <c r="C678" s="4">
        <f>INDEX('Edited Data'!$A$1:$CG$1461,MATCH($A678,'Edited Data'!$A$1:$A$1461,0),MATCH(C$1,'Edited Data'!$A$1:$CG$1,0))</f>
        <v>87000</v>
      </c>
      <c r="E678">
        <v>1118</v>
      </c>
      <c r="F678" s="6">
        <v>130000</v>
      </c>
    </row>
    <row r="679" spans="1:6">
      <c r="A679">
        <v>678</v>
      </c>
      <c r="B679" s="4" t="str">
        <f>INDEX('Edited Data'!$A$1:$CG$1461,MATCH($A679,'Edited Data'!$A$1:$A$1461,0),MATCH(B$1,'Edited Data'!$A$1:$CG$1,0))</f>
        <v>Not Attached</v>
      </c>
      <c r="C679" s="4">
        <f>INDEX('Edited Data'!$A$1:$CG$1461,MATCH($A679,'Edited Data'!$A$1:$A$1461,0),MATCH(C$1,'Edited Data'!$A$1:$CG$1,0))</f>
        <v>109500</v>
      </c>
      <c r="E679">
        <v>1120</v>
      </c>
      <c r="F679" s="6">
        <v>133700</v>
      </c>
    </row>
    <row r="680" spans="1:6">
      <c r="A680">
        <v>679</v>
      </c>
      <c r="B680" s="4" t="str">
        <f>INDEX('Edited Data'!$A$1:$CG$1461,MATCH($A680,'Edited Data'!$A$1:$A$1461,0),MATCH(B$1,'Edited Data'!$A$1:$CG$1,0))</f>
        <v>Attached</v>
      </c>
      <c r="C680" s="4">
        <f>INDEX('Edited Data'!$A$1:$CG$1461,MATCH($A680,'Edited Data'!$A$1:$A$1461,0),MATCH(C$1,'Edited Data'!$A$1:$CG$1,0))</f>
        <v>372500</v>
      </c>
      <c r="E680">
        <v>1122</v>
      </c>
      <c r="F680" s="6">
        <v>212900</v>
      </c>
    </row>
    <row r="681" spans="1:6">
      <c r="A681">
        <v>680</v>
      </c>
      <c r="B681" s="4" t="str">
        <f>INDEX('Edited Data'!$A$1:$CG$1461,MATCH($A681,'Edited Data'!$A$1:$A$1461,0),MATCH(B$1,'Edited Data'!$A$1:$CG$1,0))</f>
        <v>Not Attached</v>
      </c>
      <c r="C681" s="4">
        <f>INDEX('Edited Data'!$A$1:$CG$1461,MATCH($A681,'Edited Data'!$A$1:$A$1461,0),MATCH(C$1,'Edited Data'!$A$1:$CG$1,0))</f>
        <v>128500</v>
      </c>
      <c r="E681">
        <v>1125</v>
      </c>
      <c r="F681" s="6">
        <v>163900</v>
      </c>
    </row>
    <row r="682" spans="1:6">
      <c r="A682">
        <v>681</v>
      </c>
      <c r="B682" s="4" t="str">
        <f>INDEX('Edited Data'!$A$1:$CG$1461,MATCH($A682,'Edited Data'!$A$1:$A$1461,0),MATCH(B$1,'Edited Data'!$A$1:$CG$1,0))</f>
        <v>Attached</v>
      </c>
      <c r="C682" s="4">
        <f>INDEX('Edited Data'!$A$1:$CG$1461,MATCH($A682,'Edited Data'!$A$1:$A$1461,0),MATCH(C$1,'Edited Data'!$A$1:$CG$1,0))</f>
        <v>143000</v>
      </c>
      <c r="E682">
        <v>1127</v>
      </c>
      <c r="F682" s="6">
        <v>174000</v>
      </c>
    </row>
    <row r="683" spans="1:6">
      <c r="A683">
        <v>682</v>
      </c>
      <c r="B683" s="4" t="str">
        <f>INDEX('Edited Data'!$A$1:$CG$1461,MATCH($A683,'Edited Data'!$A$1:$A$1461,0),MATCH(B$1,'Edited Data'!$A$1:$CG$1,0))</f>
        <v>Not Attached</v>
      </c>
      <c r="C683" s="4">
        <f>INDEX('Edited Data'!$A$1:$CG$1461,MATCH($A683,'Edited Data'!$A$1:$A$1461,0),MATCH(C$1,'Edited Data'!$A$1:$CG$1,0))</f>
        <v>159434</v>
      </c>
      <c r="E683">
        <v>1128</v>
      </c>
      <c r="F683" s="6">
        <v>259000</v>
      </c>
    </row>
    <row r="684" spans="1:6">
      <c r="A684">
        <v>683</v>
      </c>
      <c r="B684" s="4" t="str">
        <f>INDEX('Edited Data'!$A$1:$CG$1461,MATCH($A684,'Edited Data'!$A$1:$A$1461,0),MATCH(B$1,'Edited Data'!$A$1:$CG$1,0))</f>
        <v>Attached</v>
      </c>
      <c r="C684" s="4">
        <f>INDEX('Edited Data'!$A$1:$CG$1461,MATCH($A684,'Edited Data'!$A$1:$A$1461,0),MATCH(C$1,'Edited Data'!$A$1:$CG$1,0))</f>
        <v>173000</v>
      </c>
      <c r="E684">
        <v>1134</v>
      </c>
      <c r="F684" s="6">
        <v>239500</v>
      </c>
    </row>
    <row r="685" spans="1:6">
      <c r="A685">
        <v>684</v>
      </c>
      <c r="B685" s="4" t="str">
        <f>INDEX('Edited Data'!$A$1:$CG$1461,MATCH($A685,'Edited Data'!$A$1:$A$1461,0),MATCH(B$1,'Edited Data'!$A$1:$CG$1,0))</f>
        <v>Attached</v>
      </c>
      <c r="C685" s="4">
        <f>INDEX('Edited Data'!$A$1:$CG$1461,MATCH($A685,'Edited Data'!$A$1:$A$1461,0),MATCH(C$1,'Edited Data'!$A$1:$CG$1,0))</f>
        <v>285000</v>
      </c>
      <c r="E685">
        <v>1135</v>
      </c>
      <c r="F685" s="6">
        <v>169000</v>
      </c>
    </row>
    <row r="686" spans="1:6">
      <c r="A686">
        <v>685</v>
      </c>
      <c r="B686" s="4" t="str">
        <f>INDEX('Edited Data'!$A$1:$CG$1461,MATCH($A686,'Edited Data'!$A$1:$A$1461,0),MATCH(B$1,'Edited Data'!$A$1:$CG$1,0))</f>
        <v>Attached</v>
      </c>
      <c r="C686" s="4">
        <f>INDEX('Edited Data'!$A$1:$CG$1461,MATCH($A686,'Edited Data'!$A$1:$A$1461,0),MATCH(C$1,'Edited Data'!$A$1:$CG$1,0))</f>
        <v>221000</v>
      </c>
      <c r="E686">
        <v>1137</v>
      </c>
      <c r="F686" s="6">
        <v>119000</v>
      </c>
    </row>
    <row r="687" spans="1:6">
      <c r="A687">
        <v>686</v>
      </c>
      <c r="B687" s="4" t="str">
        <f>INDEX('Edited Data'!$A$1:$CG$1461,MATCH($A687,'Edited Data'!$A$1:$A$1461,0),MATCH(B$1,'Edited Data'!$A$1:$CG$1,0))</f>
        <v>Attached</v>
      </c>
      <c r="C687" s="4">
        <f>INDEX('Edited Data'!$A$1:$CG$1461,MATCH($A687,'Edited Data'!$A$1:$A$1461,0),MATCH(C$1,'Edited Data'!$A$1:$CG$1,0))</f>
        <v>207500</v>
      </c>
      <c r="E687">
        <v>1139</v>
      </c>
      <c r="F687" s="6">
        <v>196000</v>
      </c>
    </row>
    <row r="688" spans="1:6">
      <c r="A688">
        <v>687</v>
      </c>
      <c r="B688" s="4" t="str">
        <f>INDEX('Edited Data'!$A$1:$CG$1461,MATCH($A688,'Edited Data'!$A$1:$A$1461,0),MATCH(B$1,'Edited Data'!$A$1:$CG$1,0))</f>
        <v>Attached</v>
      </c>
      <c r="C688" s="4">
        <f>INDEX('Edited Data'!$A$1:$CG$1461,MATCH($A688,'Edited Data'!$A$1:$A$1461,0),MATCH(C$1,'Edited Data'!$A$1:$CG$1,0))</f>
        <v>227875</v>
      </c>
      <c r="E688">
        <v>1142</v>
      </c>
      <c r="F688" s="6">
        <v>197500</v>
      </c>
    </row>
    <row r="689" spans="1:6">
      <c r="A689">
        <v>688</v>
      </c>
      <c r="B689" s="4" t="str">
        <f>INDEX('Edited Data'!$A$1:$CG$1461,MATCH($A689,'Edited Data'!$A$1:$A$1461,0),MATCH(B$1,'Edited Data'!$A$1:$CG$1,0))</f>
        <v>Not Attached</v>
      </c>
      <c r="C689" s="4">
        <f>INDEX('Edited Data'!$A$1:$CG$1461,MATCH($A689,'Edited Data'!$A$1:$A$1461,0),MATCH(C$1,'Edited Data'!$A$1:$CG$1,0))</f>
        <v>148800</v>
      </c>
      <c r="E689">
        <v>1147</v>
      </c>
      <c r="F689" s="6">
        <v>180000</v>
      </c>
    </row>
    <row r="690" spans="1:6">
      <c r="A690">
        <v>689</v>
      </c>
      <c r="B690" s="4" t="str">
        <f>INDEX('Edited Data'!$A$1:$CG$1461,MATCH($A690,'Edited Data'!$A$1:$A$1461,0),MATCH(B$1,'Edited Data'!$A$1:$CG$1,0))</f>
        <v>Attached</v>
      </c>
      <c r="C690" s="4">
        <f>INDEX('Edited Data'!$A$1:$CG$1461,MATCH($A690,'Edited Data'!$A$1:$A$1461,0),MATCH(C$1,'Edited Data'!$A$1:$CG$1,0))</f>
        <v>392000</v>
      </c>
      <c r="E690">
        <v>1148</v>
      </c>
      <c r="F690" s="6">
        <v>174500</v>
      </c>
    </row>
    <row r="691" spans="1:6">
      <c r="A691">
        <v>690</v>
      </c>
      <c r="B691" s="4" t="str">
        <f>INDEX('Edited Data'!$A$1:$CG$1461,MATCH($A691,'Edited Data'!$A$1:$A$1461,0),MATCH(B$1,'Edited Data'!$A$1:$CG$1,0))</f>
        <v>Attached</v>
      </c>
      <c r="C691" s="4">
        <f>INDEX('Edited Data'!$A$1:$CG$1461,MATCH($A691,'Edited Data'!$A$1:$A$1461,0),MATCH(C$1,'Edited Data'!$A$1:$CG$1,0))</f>
        <v>194700</v>
      </c>
      <c r="E691">
        <v>1151</v>
      </c>
      <c r="F691" s="6">
        <v>124000</v>
      </c>
    </row>
    <row r="692" spans="1:6">
      <c r="A692">
        <v>691</v>
      </c>
      <c r="B692" s="4" t="str">
        <f>INDEX('Edited Data'!$A$1:$CG$1461,MATCH($A692,'Edited Data'!$A$1:$A$1461,0),MATCH(B$1,'Edited Data'!$A$1:$CG$1,0))</f>
        <v>Attached</v>
      </c>
      <c r="C692" s="4">
        <f>INDEX('Edited Data'!$A$1:$CG$1461,MATCH($A692,'Edited Data'!$A$1:$A$1461,0),MATCH(C$1,'Edited Data'!$A$1:$CG$1,0))</f>
        <v>141000</v>
      </c>
      <c r="E692">
        <v>1152</v>
      </c>
      <c r="F692" s="6">
        <v>149900</v>
      </c>
    </row>
    <row r="693" spans="1:6">
      <c r="A693">
        <v>692</v>
      </c>
      <c r="B693" s="4" t="str">
        <f>INDEX('Edited Data'!$A$1:$CG$1461,MATCH($A693,'Edited Data'!$A$1:$A$1461,0),MATCH(B$1,'Edited Data'!$A$1:$CG$1,0))</f>
        <v>Attached</v>
      </c>
      <c r="C693" s="4">
        <f>INDEX('Edited Data'!$A$1:$CG$1461,MATCH($A693,'Edited Data'!$A$1:$A$1461,0),MATCH(C$1,'Edited Data'!$A$1:$CG$1,0))</f>
        <v>755000</v>
      </c>
      <c r="E693">
        <v>1153</v>
      </c>
      <c r="F693" s="6">
        <v>230000</v>
      </c>
    </row>
    <row r="694" spans="1:6">
      <c r="A694">
        <v>693</v>
      </c>
      <c r="B694" s="4" t="str">
        <f>INDEX('Edited Data'!$A$1:$CG$1461,MATCH($A694,'Edited Data'!$A$1:$A$1461,0),MATCH(B$1,'Edited Data'!$A$1:$CG$1,0))</f>
        <v>Attached</v>
      </c>
      <c r="C694" s="4">
        <f>INDEX('Edited Data'!$A$1:$CG$1461,MATCH($A694,'Edited Data'!$A$1:$A$1461,0),MATCH(C$1,'Edited Data'!$A$1:$CG$1,0))</f>
        <v>335000</v>
      </c>
      <c r="E694">
        <v>1155</v>
      </c>
      <c r="F694" s="6">
        <v>201800</v>
      </c>
    </row>
    <row r="695" spans="1:6">
      <c r="A695">
        <v>694</v>
      </c>
      <c r="B695" s="4" t="str">
        <f>INDEX('Edited Data'!$A$1:$CG$1461,MATCH($A695,'Edited Data'!$A$1:$A$1461,0),MATCH(B$1,'Edited Data'!$A$1:$CG$1,0))</f>
        <v>Not Attached</v>
      </c>
      <c r="C695" s="4">
        <f>INDEX('Edited Data'!$A$1:$CG$1461,MATCH($A695,'Edited Data'!$A$1:$A$1461,0),MATCH(C$1,'Edited Data'!$A$1:$CG$1,0))</f>
        <v>108480</v>
      </c>
      <c r="E695">
        <v>1156</v>
      </c>
      <c r="F695" s="6">
        <v>218000</v>
      </c>
    </row>
    <row r="696" spans="1:6">
      <c r="A696">
        <v>695</v>
      </c>
      <c r="B696" s="4" t="str">
        <f>INDEX('Edited Data'!$A$1:$CG$1461,MATCH($A696,'Edited Data'!$A$1:$A$1461,0),MATCH(B$1,'Edited Data'!$A$1:$CG$1,0))</f>
        <v>Not Attached</v>
      </c>
      <c r="C696" s="4">
        <f>INDEX('Edited Data'!$A$1:$CG$1461,MATCH($A696,'Edited Data'!$A$1:$A$1461,0),MATCH(C$1,'Edited Data'!$A$1:$CG$1,0))</f>
        <v>141500</v>
      </c>
      <c r="E696">
        <v>1157</v>
      </c>
      <c r="F696" s="6">
        <v>179900</v>
      </c>
    </row>
    <row r="697" spans="1:6">
      <c r="A697">
        <v>696</v>
      </c>
      <c r="B697" s="4" t="str">
        <f>INDEX('Edited Data'!$A$1:$CG$1461,MATCH($A697,'Edited Data'!$A$1:$A$1461,0),MATCH(B$1,'Edited Data'!$A$1:$CG$1,0))</f>
        <v>Attached</v>
      </c>
      <c r="C697" s="4">
        <f>INDEX('Edited Data'!$A$1:$CG$1461,MATCH($A697,'Edited Data'!$A$1:$A$1461,0),MATCH(C$1,'Edited Data'!$A$1:$CG$1,0))</f>
        <v>176000</v>
      </c>
      <c r="E697">
        <v>1158</v>
      </c>
      <c r="F697" s="6">
        <v>230000</v>
      </c>
    </row>
    <row r="698" spans="1:6">
      <c r="A698">
        <v>697</v>
      </c>
      <c r="B698" s="4" t="str">
        <f>INDEX('Edited Data'!$A$1:$CG$1461,MATCH($A698,'Edited Data'!$A$1:$A$1461,0),MATCH(B$1,'Edited Data'!$A$1:$CG$1,0))</f>
        <v>Not Attached</v>
      </c>
      <c r="C698" s="4">
        <f>INDEX('Edited Data'!$A$1:$CG$1461,MATCH($A698,'Edited Data'!$A$1:$A$1461,0),MATCH(C$1,'Edited Data'!$A$1:$CG$1,0))</f>
        <v>89000</v>
      </c>
      <c r="E698">
        <v>1159</v>
      </c>
      <c r="F698" s="6">
        <v>235128</v>
      </c>
    </row>
    <row r="699" spans="1:6">
      <c r="A699">
        <v>698</v>
      </c>
      <c r="B699" s="4" t="str">
        <f>INDEX('Edited Data'!$A$1:$CG$1461,MATCH($A699,'Edited Data'!$A$1:$A$1461,0),MATCH(B$1,'Edited Data'!$A$1:$CG$1,0))</f>
        <v>Not Attached</v>
      </c>
      <c r="C699" s="4">
        <f>INDEX('Edited Data'!$A$1:$CG$1461,MATCH($A699,'Edited Data'!$A$1:$A$1461,0),MATCH(C$1,'Edited Data'!$A$1:$CG$1,0))</f>
        <v>123500</v>
      </c>
      <c r="E699">
        <v>1160</v>
      </c>
      <c r="F699" s="6">
        <v>185000</v>
      </c>
    </row>
    <row r="700" spans="1:6">
      <c r="A700">
        <v>699</v>
      </c>
      <c r="B700" s="4" t="str">
        <f>INDEX('Edited Data'!$A$1:$CG$1461,MATCH($A700,'Edited Data'!$A$1:$A$1461,0),MATCH(B$1,'Edited Data'!$A$1:$CG$1,0))</f>
        <v>Not Attached</v>
      </c>
      <c r="C700" s="4">
        <f>INDEX('Edited Data'!$A$1:$CG$1461,MATCH($A700,'Edited Data'!$A$1:$A$1461,0),MATCH(C$1,'Edited Data'!$A$1:$CG$1,0))</f>
        <v>138500</v>
      </c>
      <c r="E700">
        <v>1161</v>
      </c>
      <c r="F700" s="6">
        <v>146000</v>
      </c>
    </row>
    <row r="701" spans="1:6">
      <c r="A701">
        <v>700</v>
      </c>
      <c r="B701" s="4" t="str">
        <f>INDEX('Edited Data'!$A$1:$CG$1461,MATCH($A701,'Edited Data'!$A$1:$A$1461,0),MATCH(B$1,'Edited Data'!$A$1:$CG$1,0))</f>
        <v>Attached</v>
      </c>
      <c r="C701" s="4">
        <f>INDEX('Edited Data'!$A$1:$CG$1461,MATCH($A701,'Edited Data'!$A$1:$A$1461,0),MATCH(C$1,'Edited Data'!$A$1:$CG$1,0))</f>
        <v>196000</v>
      </c>
      <c r="E701">
        <v>1163</v>
      </c>
      <c r="F701" s="6">
        <v>129000</v>
      </c>
    </row>
    <row r="702" spans="1:6">
      <c r="A702">
        <v>701</v>
      </c>
      <c r="B702" s="4" t="str">
        <f>INDEX('Edited Data'!$A$1:$CG$1461,MATCH($A702,'Edited Data'!$A$1:$A$1461,0),MATCH(B$1,'Edited Data'!$A$1:$CG$1,0))</f>
        <v>Attached</v>
      </c>
      <c r="C702" s="4">
        <f>INDEX('Edited Data'!$A$1:$CG$1461,MATCH($A702,'Edited Data'!$A$1:$A$1461,0),MATCH(C$1,'Edited Data'!$A$1:$CG$1,0))</f>
        <v>312500</v>
      </c>
      <c r="E702">
        <v>1165</v>
      </c>
      <c r="F702" s="6">
        <v>194000</v>
      </c>
    </row>
    <row r="703" spans="1:6">
      <c r="A703">
        <v>702</v>
      </c>
      <c r="B703" s="4" t="str">
        <f>INDEX('Edited Data'!$A$1:$CG$1461,MATCH($A703,'Edited Data'!$A$1:$A$1461,0),MATCH(B$1,'Edited Data'!$A$1:$CG$1,0))</f>
        <v>Attached</v>
      </c>
      <c r="C703" s="4">
        <f>INDEX('Edited Data'!$A$1:$CG$1461,MATCH($A703,'Edited Data'!$A$1:$A$1461,0),MATCH(C$1,'Edited Data'!$A$1:$CG$1,0))</f>
        <v>140000</v>
      </c>
      <c r="E703">
        <v>1166</v>
      </c>
      <c r="F703" s="6">
        <v>233170</v>
      </c>
    </row>
    <row r="704" spans="1:6">
      <c r="A704">
        <v>703</v>
      </c>
      <c r="B704" s="4" t="str">
        <f>INDEX('Edited Data'!$A$1:$CG$1461,MATCH($A704,'Edited Data'!$A$1:$A$1461,0),MATCH(B$1,'Edited Data'!$A$1:$CG$1,0))</f>
        <v>Not Attached</v>
      </c>
      <c r="C704" s="4">
        <f>INDEX('Edited Data'!$A$1:$CG$1461,MATCH($A704,'Edited Data'!$A$1:$A$1461,0),MATCH(C$1,'Edited Data'!$A$1:$CG$1,0))</f>
        <v>361919</v>
      </c>
      <c r="E704">
        <v>1167</v>
      </c>
      <c r="F704" s="6">
        <v>245350</v>
      </c>
    </row>
    <row r="705" spans="1:6">
      <c r="A705">
        <v>704</v>
      </c>
      <c r="B705" s="4" t="str">
        <f>INDEX('Edited Data'!$A$1:$CG$1461,MATCH($A705,'Edited Data'!$A$1:$A$1461,0),MATCH(B$1,'Edited Data'!$A$1:$CG$1,0))</f>
        <v>Not Attached</v>
      </c>
      <c r="C705" s="4">
        <f>INDEX('Edited Data'!$A$1:$CG$1461,MATCH($A705,'Edited Data'!$A$1:$A$1461,0),MATCH(C$1,'Edited Data'!$A$1:$CG$1,0))</f>
        <v>140000</v>
      </c>
      <c r="E705">
        <v>1168</v>
      </c>
      <c r="F705" s="6">
        <v>173000</v>
      </c>
    </row>
    <row r="706" spans="1:6">
      <c r="A706">
        <v>705</v>
      </c>
      <c r="B706" s="4" t="str">
        <f>INDEX('Edited Data'!$A$1:$CG$1461,MATCH($A706,'Edited Data'!$A$1:$A$1461,0),MATCH(B$1,'Edited Data'!$A$1:$CG$1,0))</f>
        <v>Attached</v>
      </c>
      <c r="C706" s="4">
        <f>INDEX('Edited Data'!$A$1:$CG$1461,MATCH($A706,'Edited Data'!$A$1:$A$1461,0),MATCH(C$1,'Edited Data'!$A$1:$CG$1,0))</f>
        <v>213000</v>
      </c>
      <c r="E706">
        <v>1170</v>
      </c>
      <c r="F706" s="6">
        <v>625000</v>
      </c>
    </row>
    <row r="707" spans="1:6">
      <c r="A707">
        <v>706</v>
      </c>
      <c r="B707" s="4" t="str">
        <f>INDEX('Edited Data'!$A$1:$CG$1461,MATCH($A707,'Edited Data'!$A$1:$A$1461,0),MATCH(B$1,'Edited Data'!$A$1:$CG$1,0))</f>
        <v>NA</v>
      </c>
      <c r="C707" s="4">
        <f>INDEX('Edited Data'!$A$1:$CG$1461,MATCH($A707,'Edited Data'!$A$1:$A$1461,0),MATCH(C$1,'Edited Data'!$A$1:$CG$1,0))</f>
        <v>55000</v>
      </c>
      <c r="E707">
        <v>1171</v>
      </c>
      <c r="F707" s="6">
        <v>171000</v>
      </c>
    </row>
    <row r="708" spans="1:6">
      <c r="A708">
        <v>707</v>
      </c>
      <c r="B708" s="4" t="str">
        <f>INDEX('Edited Data'!$A$1:$CG$1461,MATCH($A708,'Edited Data'!$A$1:$A$1461,0),MATCH(B$1,'Edited Data'!$A$1:$CG$1,0))</f>
        <v>Attached</v>
      </c>
      <c r="C708" s="4">
        <f>INDEX('Edited Data'!$A$1:$CG$1461,MATCH($A708,'Edited Data'!$A$1:$A$1461,0),MATCH(C$1,'Edited Data'!$A$1:$CG$1,0))</f>
        <v>302000</v>
      </c>
      <c r="E708">
        <v>1172</v>
      </c>
      <c r="F708" s="6">
        <v>163000</v>
      </c>
    </row>
    <row r="709" spans="1:6">
      <c r="A709">
        <v>708</v>
      </c>
      <c r="B709" s="4" t="str">
        <f>INDEX('Edited Data'!$A$1:$CG$1461,MATCH($A709,'Edited Data'!$A$1:$A$1461,0),MATCH(B$1,'Edited Data'!$A$1:$CG$1,0))</f>
        <v>Attached</v>
      </c>
      <c r="C709" s="4">
        <f>INDEX('Edited Data'!$A$1:$CG$1461,MATCH($A709,'Edited Data'!$A$1:$A$1461,0),MATCH(C$1,'Edited Data'!$A$1:$CG$1,0))</f>
        <v>254000</v>
      </c>
      <c r="E709">
        <v>1176</v>
      </c>
      <c r="F709" s="6">
        <v>285000</v>
      </c>
    </row>
    <row r="710" spans="1:6">
      <c r="A710">
        <v>709</v>
      </c>
      <c r="B710" s="4" t="str">
        <f>INDEX('Edited Data'!$A$1:$CG$1461,MATCH($A710,'Edited Data'!$A$1:$A$1461,0),MATCH(B$1,'Edited Data'!$A$1:$CG$1,0))</f>
        <v>Attached</v>
      </c>
      <c r="C710" s="4">
        <f>INDEX('Edited Data'!$A$1:$CG$1461,MATCH($A710,'Edited Data'!$A$1:$A$1461,0),MATCH(C$1,'Edited Data'!$A$1:$CG$1,0))</f>
        <v>179540</v>
      </c>
      <c r="E710">
        <v>1177</v>
      </c>
      <c r="F710" s="6">
        <v>119500</v>
      </c>
    </row>
    <row r="711" spans="1:6">
      <c r="A711">
        <v>710</v>
      </c>
      <c r="B711" s="4" t="str">
        <f>INDEX('Edited Data'!$A$1:$CG$1461,MATCH($A711,'Edited Data'!$A$1:$A$1461,0),MATCH(B$1,'Edited Data'!$A$1:$CG$1,0))</f>
        <v>Attached</v>
      </c>
      <c r="C711" s="4">
        <f>INDEX('Edited Data'!$A$1:$CG$1461,MATCH($A711,'Edited Data'!$A$1:$A$1461,0),MATCH(C$1,'Edited Data'!$A$1:$CG$1,0))</f>
        <v>109900</v>
      </c>
      <c r="E711">
        <v>1181</v>
      </c>
      <c r="F711" s="6">
        <v>250000</v>
      </c>
    </row>
    <row r="712" spans="1:6">
      <c r="A712">
        <v>711</v>
      </c>
      <c r="B712" s="4" t="str">
        <f>INDEX('Edited Data'!$A$1:$CG$1461,MATCH($A712,'Edited Data'!$A$1:$A$1461,0),MATCH(B$1,'Edited Data'!$A$1:$CG$1,0))</f>
        <v>NA</v>
      </c>
      <c r="C712" s="4">
        <f>INDEX('Edited Data'!$A$1:$CG$1461,MATCH($A712,'Edited Data'!$A$1:$A$1461,0),MATCH(C$1,'Edited Data'!$A$1:$CG$1,0))</f>
        <v>52000</v>
      </c>
      <c r="E712">
        <v>1182</v>
      </c>
      <c r="F712" s="6">
        <v>392500</v>
      </c>
    </row>
    <row r="713" spans="1:6">
      <c r="A713">
        <v>712</v>
      </c>
      <c r="B713" s="4" t="str">
        <f>INDEX('Edited Data'!$A$1:$CG$1461,MATCH($A713,'Edited Data'!$A$1:$A$1461,0),MATCH(B$1,'Edited Data'!$A$1:$CG$1,0))</f>
        <v>Not Attached</v>
      </c>
      <c r="C713" s="4">
        <f>INDEX('Edited Data'!$A$1:$CG$1461,MATCH($A713,'Edited Data'!$A$1:$A$1461,0),MATCH(C$1,'Edited Data'!$A$1:$CG$1,0))</f>
        <v>102776</v>
      </c>
      <c r="E713">
        <v>1183</v>
      </c>
      <c r="F713" s="6">
        <v>745000</v>
      </c>
    </row>
    <row r="714" spans="1:6">
      <c r="A714">
        <v>713</v>
      </c>
      <c r="B714" s="4" t="str">
        <f>INDEX('Edited Data'!$A$1:$CG$1461,MATCH($A714,'Edited Data'!$A$1:$A$1461,0),MATCH(B$1,'Edited Data'!$A$1:$CG$1,0))</f>
        <v>Attached</v>
      </c>
      <c r="C714" s="4">
        <f>INDEX('Edited Data'!$A$1:$CG$1461,MATCH($A714,'Edited Data'!$A$1:$A$1461,0),MATCH(C$1,'Edited Data'!$A$1:$CG$1,0))</f>
        <v>189000</v>
      </c>
      <c r="E714">
        <v>1186</v>
      </c>
      <c r="F714" s="6">
        <v>104900</v>
      </c>
    </row>
    <row r="715" spans="1:6">
      <c r="A715">
        <v>714</v>
      </c>
      <c r="B715" s="4" t="str">
        <f>INDEX('Edited Data'!$A$1:$CG$1461,MATCH($A715,'Edited Data'!$A$1:$A$1461,0),MATCH(B$1,'Edited Data'!$A$1:$CG$1,0))</f>
        <v>Not Attached</v>
      </c>
      <c r="C715" s="4">
        <f>INDEX('Edited Data'!$A$1:$CG$1461,MATCH($A715,'Edited Data'!$A$1:$A$1461,0),MATCH(C$1,'Edited Data'!$A$1:$CG$1,0))</f>
        <v>129000</v>
      </c>
      <c r="E715">
        <v>1188</v>
      </c>
      <c r="F715" s="6">
        <v>262000</v>
      </c>
    </row>
    <row r="716" spans="1:6">
      <c r="A716">
        <v>715</v>
      </c>
      <c r="B716" s="4" t="str">
        <f>INDEX('Edited Data'!$A$1:$CG$1461,MATCH($A716,'Edited Data'!$A$1:$A$1461,0),MATCH(B$1,'Edited Data'!$A$1:$CG$1,0))</f>
        <v>Attached</v>
      </c>
      <c r="C716" s="4">
        <f>INDEX('Edited Data'!$A$1:$CG$1461,MATCH($A716,'Edited Data'!$A$1:$A$1461,0),MATCH(C$1,'Edited Data'!$A$1:$CG$1,0))</f>
        <v>130500</v>
      </c>
      <c r="E716">
        <v>1189</v>
      </c>
      <c r="F716" s="6">
        <v>195000</v>
      </c>
    </row>
    <row r="717" spans="1:6">
      <c r="A717">
        <v>716</v>
      </c>
      <c r="B717" s="4" t="str">
        <f>INDEX('Edited Data'!$A$1:$CG$1461,MATCH($A717,'Edited Data'!$A$1:$A$1461,0),MATCH(B$1,'Edited Data'!$A$1:$CG$1,0))</f>
        <v>Attached</v>
      </c>
      <c r="C717" s="4">
        <f>INDEX('Edited Data'!$A$1:$CG$1461,MATCH($A717,'Edited Data'!$A$1:$A$1461,0),MATCH(C$1,'Edited Data'!$A$1:$CG$1,0))</f>
        <v>165000</v>
      </c>
      <c r="E717">
        <v>1190</v>
      </c>
      <c r="F717" s="6">
        <v>189000</v>
      </c>
    </row>
    <row r="718" spans="1:6">
      <c r="A718">
        <v>717</v>
      </c>
      <c r="B718" s="4" t="str">
        <f>INDEX('Edited Data'!$A$1:$CG$1461,MATCH($A718,'Edited Data'!$A$1:$A$1461,0),MATCH(B$1,'Edited Data'!$A$1:$CG$1,0))</f>
        <v>Not Attached</v>
      </c>
      <c r="C718" s="4">
        <f>INDEX('Edited Data'!$A$1:$CG$1461,MATCH($A718,'Edited Data'!$A$1:$A$1461,0),MATCH(C$1,'Edited Data'!$A$1:$CG$1,0))</f>
        <v>159500</v>
      </c>
      <c r="E718">
        <v>1194</v>
      </c>
      <c r="F718" s="6">
        <v>165000</v>
      </c>
    </row>
    <row r="719" spans="1:6">
      <c r="A719">
        <v>718</v>
      </c>
      <c r="B719" s="4" t="str">
        <f>INDEX('Edited Data'!$A$1:$CG$1461,MATCH($A719,'Edited Data'!$A$1:$A$1461,0),MATCH(B$1,'Edited Data'!$A$1:$CG$1,0))</f>
        <v>Attached</v>
      </c>
      <c r="C719" s="4">
        <f>INDEX('Edited Data'!$A$1:$CG$1461,MATCH($A719,'Edited Data'!$A$1:$A$1461,0),MATCH(C$1,'Edited Data'!$A$1:$CG$1,0))</f>
        <v>157000</v>
      </c>
      <c r="E719">
        <v>1195</v>
      </c>
      <c r="F719" s="6">
        <v>158000</v>
      </c>
    </row>
    <row r="720" spans="1:6">
      <c r="A720">
        <v>719</v>
      </c>
      <c r="B720" s="4" t="str">
        <f>INDEX('Edited Data'!$A$1:$CG$1461,MATCH($A720,'Edited Data'!$A$1:$A$1461,0),MATCH(B$1,'Edited Data'!$A$1:$CG$1,0))</f>
        <v>Attached</v>
      </c>
      <c r="C720" s="4">
        <f>INDEX('Edited Data'!$A$1:$CG$1461,MATCH($A720,'Edited Data'!$A$1:$A$1461,0),MATCH(C$1,'Edited Data'!$A$1:$CG$1,0))</f>
        <v>341000</v>
      </c>
      <c r="E720">
        <v>1196</v>
      </c>
      <c r="F720" s="6">
        <v>176000</v>
      </c>
    </row>
    <row r="721" spans="1:6">
      <c r="A721">
        <v>720</v>
      </c>
      <c r="B721" s="4" t="str">
        <f>INDEX('Edited Data'!$A$1:$CG$1461,MATCH($A721,'Edited Data'!$A$1:$A$1461,0),MATCH(B$1,'Edited Data'!$A$1:$CG$1,0))</f>
        <v>Attached</v>
      </c>
      <c r="C721" s="4">
        <f>INDEX('Edited Data'!$A$1:$CG$1461,MATCH($A721,'Edited Data'!$A$1:$A$1461,0),MATCH(C$1,'Edited Data'!$A$1:$CG$1,0))</f>
        <v>128500</v>
      </c>
      <c r="E721">
        <v>1199</v>
      </c>
      <c r="F721" s="6">
        <v>178000</v>
      </c>
    </row>
    <row r="722" spans="1:6">
      <c r="A722">
        <v>721</v>
      </c>
      <c r="B722" s="4" t="str">
        <f>INDEX('Edited Data'!$A$1:$CG$1461,MATCH($A722,'Edited Data'!$A$1:$A$1461,0),MATCH(B$1,'Edited Data'!$A$1:$CG$1,0))</f>
        <v>Attached</v>
      </c>
      <c r="C722" s="4">
        <f>INDEX('Edited Data'!$A$1:$CG$1461,MATCH($A722,'Edited Data'!$A$1:$A$1461,0),MATCH(C$1,'Edited Data'!$A$1:$CG$1,0))</f>
        <v>275000</v>
      </c>
      <c r="E722">
        <v>1200</v>
      </c>
      <c r="F722" s="6">
        <v>148000</v>
      </c>
    </row>
    <row r="723" spans="1:6">
      <c r="A723">
        <v>722</v>
      </c>
      <c r="B723" s="4" t="str">
        <f>INDEX('Edited Data'!$A$1:$CG$1461,MATCH($A723,'Edited Data'!$A$1:$A$1461,0),MATCH(B$1,'Edited Data'!$A$1:$CG$1,0))</f>
        <v>Attached</v>
      </c>
      <c r="C723" s="4">
        <f>INDEX('Edited Data'!$A$1:$CG$1461,MATCH($A723,'Edited Data'!$A$1:$A$1461,0),MATCH(C$1,'Edited Data'!$A$1:$CG$1,0))</f>
        <v>143000</v>
      </c>
      <c r="E723">
        <v>1201</v>
      </c>
      <c r="F723" s="6">
        <v>116050</v>
      </c>
    </row>
    <row r="724" spans="1:6">
      <c r="A724">
        <v>723</v>
      </c>
      <c r="B724" s="4" t="str">
        <f>INDEX('Edited Data'!$A$1:$CG$1461,MATCH($A724,'Edited Data'!$A$1:$A$1461,0),MATCH(B$1,'Edited Data'!$A$1:$CG$1,0))</f>
        <v>Not Attached</v>
      </c>
      <c r="C724" s="4">
        <f>INDEX('Edited Data'!$A$1:$CG$1461,MATCH($A724,'Edited Data'!$A$1:$A$1461,0),MATCH(C$1,'Edited Data'!$A$1:$CG$1,0))</f>
        <v>124500</v>
      </c>
      <c r="E724">
        <v>1202</v>
      </c>
      <c r="F724" s="6">
        <v>197900</v>
      </c>
    </row>
    <row r="725" spans="1:6">
      <c r="A725">
        <v>724</v>
      </c>
      <c r="B725" s="4" t="str">
        <f>INDEX('Edited Data'!$A$1:$CG$1461,MATCH($A725,'Edited Data'!$A$1:$A$1461,0),MATCH(B$1,'Edited Data'!$A$1:$CG$1,0))</f>
        <v>Not Attached</v>
      </c>
      <c r="C725" s="4">
        <f>INDEX('Edited Data'!$A$1:$CG$1461,MATCH($A725,'Edited Data'!$A$1:$A$1461,0),MATCH(C$1,'Edited Data'!$A$1:$CG$1,0))</f>
        <v>135000</v>
      </c>
      <c r="E725">
        <v>1204</v>
      </c>
      <c r="F725" s="6">
        <v>213000</v>
      </c>
    </row>
    <row r="726" spans="1:6">
      <c r="A726">
        <v>725</v>
      </c>
      <c r="B726" s="4" t="str">
        <f>INDEX('Edited Data'!$A$1:$CG$1461,MATCH($A726,'Edited Data'!$A$1:$A$1461,0),MATCH(B$1,'Edited Data'!$A$1:$CG$1,0))</f>
        <v>Attached</v>
      </c>
      <c r="C726" s="4">
        <f>INDEX('Edited Data'!$A$1:$CG$1461,MATCH($A726,'Edited Data'!$A$1:$A$1461,0),MATCH(C$1,'Edited Data'!$A$1:$CG$1,0))</f>
        <v>320000</v>
      </c>
      <c r="E726">
        <v>1205</v>
      </c>
      <c r="F726" s="6">
        <v>153500</v>
      </c>
    </row>
    <row r="727" spans="1:6">
      <c r="A727">
        <v>726</v>
      </c>
      <c r="B727" s="4" t="str">
        <f>INDEX('Edited Data'!$A$1:$CG$1461,MATCH($A727,'Edited Data'!$A$1:$A$1461,0),MATCH(B$1,'Edited Data'!$A$1:$CG$1,0))</f>
        <v>Not Attached</v>
      </c>
      <c r="C727" s="4">
        <f>INDEX('Edited Data'!$A$1:$CG$1461,MATCH($A727,'Edited Data'!$A$1:$A$1461,0),MATCH(C$1,'Edited Data'!$A$1:$CG$1,0))</f>
        <v>120500</v>
      </c>
      <c r="E727">
        <v>1206</v>
      </c>
      <c r="F727" s="6">
        <v>271900</v>
      </c>
    </row>
    <row r="728" spans="1:6">
      <c r="A728">
        <v>727</v>
      </c>
      <c r="B728" s="4" t="str">
        <f>INDEX('Edited Data'!$A$1:$CG$1461,MATCH($A728,'Edited Data'!$A$1:$A$1461,0),MATCH(B$1,'Edited Data'!$A$1:$CG$1,0))</f>
        <v>Attached</v>
      </c>
      <c r="C728" s="4">
        <f>INDEX('Edited Data'!$A$1:$CG$1461,MATCH($A728,'Edited Data'!$A$1:$A$1461,0),MATCH(C$1,'Edited Data'!$A$1:$CG$1,0))</f>
        <v>222000</v>
      </c>
      <c r="E728">
        <v>1208</v>
      </c>
      <c r="F728" s="6">
        <v>200000</v>
      </c>
    </row>
    <row r="729" spans="1:6">
      <c r="A729">
        <v>728</v>
      </c>
      <c r="B729" s="4" t="str">
        <f>INDEX('Edited Data'!$A$1:$CG$1461,MATCH($A729,'Edited Data'!$A$1:$A$1461,0),MATCH(B$1,'Edited Data'!$A$1:$CG$1,0))</f>
        <v>Attached</v>
      </c>
      <c r="C729" s="4">
        <f>INDEX('Edited Data'!$A$1:$CG$1461,MATCH($A729,'Edited Data'!$A$1:$A$1461,0),MATCH(C$1,'Edited Data'!$A$1:$CG$1,0))</f>
        <v>194500</v>
      </c>
      <c r="E729">
        <v>1210</v>
      </c>
      <c r="F729" s="6">
        <v>290000</v>
      </c>
    </row>
    <row r="730" spans="1:6">
      <c r="A730">
        <v>729</v>
      </c>
      <c r="B730" s="4" t="str">
        <f>INDEX('Edited Data'!$A$1:$CG$1461,MATCH($A730,'Edited Data'!$A$1:$A$1461,0),MATCH(B$1,'Edited Data'!$A$1:$CG$1,0))</f>
        <v>Not Attached</v>
      </c>
      <c r="C730" s="4">
        <f>INDEX('Edited Data'!$A$1:$CG$1461,MATCH($A730,'Edited Data'!$A$1:$A$1461,0),MATCH(C$1,'Edited Data'!$A$1:$CG$1,0))</f>
        <v>110000</v>
      </c>
      <c r="E730">
        <v>1211</v>
      </c>
      <c r="F730" s="6">
        <v>189000</v>
      </c>
    </row>
    <row r="731" spans="1:6">
      <c r="A731">
        <v>730</v>
      </c>
      <c r="B731" s="4" t="str">
        <f>INDEX('Edited Data'!$A$1:$CG$1461,MATCH($A731,'Edited Data'!$A$1:$A$1461,0),MATCH(B$1,'Edited Data'!$A$1:$CG$1,0))</f>
        <v>Not Attached</v>
      </c>
      <c r="C731" s="4">
        <f>INDEX('Edited Data'!$A$1:$CG$1461,MATCH($A731,'Edited Data'!$A$1:$A$1461,0),MATCH(C$1,'Edited Data'!$A$1:$CG$1,0))</f>
        <v>103000</v>
      </c>
      <c r="E731">
        <v>1213</v>
      </c>
      <c r="F731" s="6">
        <v>113000</v>
      </c>
    </row>
    <row r="732" spans="1:6">
      <c r="A732">
        <v>731</v>
      </c>
      <c r="B732" s="4" t="str">
        <f>INDEX('Edited Data'!$A$1:$CG$1461,MATCH($A732,'Edited Data'!$A$1:$A$1461,0),MATCH(B$1,'Edited Data'!$A$1:$CG$1,0))</f>
        <v>Attached</v>
      </c>
      <c r="C732" s="4">
        <f>INDEX('Edited Data'!$A$1:$CG$1461,MATCH($A732,'Edited Data'!$A$1:$A$1461,0),MATCH(C$1,'Edited Data'!$A$1:$CG$1,0))</f>
        <v>236500</v>
      </c>
      <c r="E732">
        <v>1214</v>
      </c>
      <c r="F732" s="6">
        <v>145000</v>
      </c>
    </row>
    <row r="733" spans="1:6">
      <c r="A733">
        <v>732</v>
      </c>
      <c r="B733" s="4" t="str">
        <f>INDEX('Edited Data'!$A$1:$CG$1461,MATCH($A733,'Edited Data'!$A$1:$A$1461,0),MATCH(B$1,'Edited Data'!$A$1:$CG$1,0))</f>
        <v>Attached</v>
      </c>
      <c r="C733" s="4">
        <f>INDEX('Edited Data'!$A$1:$CG$1461,MATCH($A733,'Edited Data'!$A$1:$A$1461,0),MATCH(C$1,'Edited Data'!$A$1:$CG$1,0))</f>
        <v>187500</v>
      </c>
      <c r="E733">
        <v>1215</v>
      </c>
      <c r="F733" s="6">
        <v>134500</v>
      </c>
    </row>
    <row r="734" spans="1:6">
      <c r="A734">
        <v>733</v>
      </c>
      <c r="B734" s="4" t="str">
        <f>INDEX('Edited Data'!$A$1:$CG$1461,MATCH($A734,'Edited Data'!$A$1:$A$1461,0),MATCH(B$1,'Edited Data'!$A$1:$CG$1,0))</f>
        <v>Attached</v>
      </c>
      <c r="C734" s="4">
        <f>INDEX('Edited Data'!$A$1:$CG$1461,MATCH($A734,'Edited Data'!$A$1:$A$1461,0),MATCH(C$1,'Edited Data'!$A$1:$CG$1,0))</f>
        <v>222500</v>
      </c>
      <c r="E734">
        <v>1217</v>
      </c>
      <c r="F734" s="6">
        <v>112000</v>
      </c>
    </row>
    <row r="735" spans="1:6">
      <c r="A735">
        <v>734</v>
      </c>
      <c r="B735" s="4" t="str">
        <f>INDEX('Edited Data'!$A$1:$CG$1461,MATCH($A735,'Edited Data'!$A$1:$A$1461,0),MATCH(B$1,'Edited Data'!$A$1:$CG$1,0))</f>
        <v>Attached</v>
      </c>
      <c r="C735" s="4">
        <f>INDEX('Edited Data'!$A$1:$CG$1461,MATCH($A735,'Edited Data'!$A$1:$A$1461,0),MATCH(C$1,'Edited Data'!$A$1:$CG$1,0))</f>
        <v>131400</v>
      </c>
      <c r="E735">
        <v>1218</v>
      </c>
      <c r="F735" s="6">
        <v>229456</v>
      </c>
    </row>
    <row r="736" spans="1:6">
      <c r="A736">
        <v>735</v>
      </c>
      <c r="B736" s="4" t="str">
        <f>INDEX('Edited Data'!$A$1:$CG$1461,MATCH($A736,'Edited Data'!$A$1:$A$1461,0),MATCH(B$1,'Edited Data'!$A$1:$CG$1,0))</f>
        <v>Attached</v>
      </c>
      <c r="C736" s="4">
        <f>INDEX('Edited Data'!$A$1:$CG$1461,MATCH($A736,'Edited Data'!$A$1:$A$1461,0),MATCH(C$1,'Edited Data'!$A$1:$CG$1,0))</f>
        <v>108000</v>
      </c>
      <c r="E736">
        <v>1221</v>
      </c>
      <c r="F736" s="6">
        <v>115000</v>
      </c>
    </row>
    <row r="737" spans="1:6">
      <c r="A737">
        <v>736</v>
      </c>
      <c r="B737" s="4" t="str">
        <f>INDEX('Edited Data'!$A$1:$CG$1461,MATCH($A737,'Edited Data'!$A$1:$A$1461,0),MATCH(B$1,'Edited Data'!$A$1:$CG$1,0))</f>
        <v>Not Attached</v>
      </c>
      <c r="C737" s="4">
        <f>INDEX('Edited Data'!$A$1:$CG$1461,MATCH($A737,'Edited Data'!$A$1:$A$1461,0),MATCH(C$1,'Edited Data'!$A$1:$CG$1,0))</f>
        <v>163000</v>
      </c>
      <c r="E737">
        <v>1222</v>
      </c>
      <c r="F737" s="6">
        <v>134000</v>
      </c>
    </row>
    <row r="738" spans="1:6">
      <c r="A738">
        <v>737</v>
      </c>
      <c r="B738" s="4" t="str">
        <f>INDEX('Edited Data'!$A$1:$CG$1461,MATCH($A738,'Edited Data'!$A$1:$A$1461,0),MATCH(B$1,'Edited Data'!$A$1:$CG$1,0))</f>
        <v>Not Attached</v>
      </c>
      <c r="C738" s="4">
        <f>INDEX('Edited Data'!$A$1:$CG$1461,MATCH($A738,'Edited Data'!$A$1:$A$1461,0),MATCH(C$1,'Edited Data'!$A$1:$CG$1,0))</f>
        <v>93500</v>
      </c>
      <c r="E738">
        <v>1223</v>
      </c>
      <c r="F738" s="6">
        <v>143000</v>
      </c>
    </row>
    <row r="739" spans="1:6">
      <c r="A739">
        <v>738</v>
      </c>
      <c r="B739" s="4" t="str">
        <f>INDEX('Edited Data'!$A$1:$CG$1461,MATCH($A739,'Edited Data'!$A$1:$A$1461,0),MATCH(B$1,'Edited Data'!$A$1:$CG$1,0))</f>
        <v>Attached</v>
      </c>
      <c r="C739" s="4">
        <f>INDEX('Edited Data'!$A$1:$CG$1461,MATCH($A739,'Edited Data'!$A$1:$A$1461,0),MATCH(C$1,'Edited Data'!$A$1:$CG$1,0))</f>
        <v>239900</v>
      </c>
      <c r="E739">
        <v>1225</v>
      </c>
      <c r="F739" s="6">
        <v>184000</v>
      </c>
    </row>
    <row r="740" spans="1:6">
      <c r="A740">
        <v>739</v>
      </c>
      <c r="B740" s="4" t="str">
        <f>INDEX('Edited Data'!$A$1:$CG$1461,MATCH($A740,'Edited Data'!$A$1:$A$1461,0),MATCH(B$1,'Edited Data'!$A$1:$CG$1,0))</f>
        <v>NA</v>
      </c>
      <c r="C740" s="4">
        <f>INDEX('Edited Data'!$A$1:$CG$1461,MATCH($A740,'Edited Data'!$A$1:$A$1461,0),MATCH(C$1,'Edited Data'!$A$1:$CG$1,0))</f>
        <v>179000</v>
      </c>
      <c r="E740">
        <v>1226</v>
      </c>
      <c r="F740" s="6">
        <v>145000</v>
      </c>
    </row>
    <row r="741" spans="1:6">
      <c r="A741">
        <v>740</v>
      </c>
      <c r="B741" s="4" t="str">
        <f>INDEX('Edited Data'!$A$1:$CG$1461,MATCH($A741,'Edited Data'!$A$1:$A$1461,0),MATCH(B$1,'Edited Data'!$A$1:$CG$1,0))</f>
        <v>Attached</v>
      </c>
      <c r="C741" s="4">
        <f>INDEX('Edited Data'!$A$1:$CG$1461,MATCH($A741,'Edited Data'!$A$1:$A$1461,0),MATCH(C$1,'Edited Data'!$A$1:$CG$1,0))</f>
        <v>190000</v>
      </c>
      <c r="E741">
        <v>1229</v>
      </c>
      <c r="F741" s="6">
        <v>367294</v>
      </c>
    </row>
    <row r="742" spans="1:6">
      <c r="A742">
        <v>741</v>
      </c>
      <c r="B742" s="4" t="str">
        <f>INDEX('Edited Data'!$A$1:$CG$1461,MATCH($A742,'Edited Data'!$A$1:$A$1461,0),MATCH(B$1,'Edited Data'!$A$1:$CG$1,0))</f>
        <v>Not Attached</v>
      </c>
      <c r="C742" s="4">
        <f>INDEX('Edited Data'!$A$1:$CG$1461,MATCH($A742,'Edited Data'!$A$1:$A$1461,0),MATCH(C$1,'Edited Data'!$A$1:$CG$1,0))</f>
        <v>132000</v>
      </c>
      <c r="E742">
        <v>1232</v>
      </c>
      <c r="F742" s="6">
        <v>132500</v>
      </c>
    </row>
    <row r="743" spans="1:6">
      <c r="A743">
        <v>742</v>
      </c>
      <c r="B743" s="4" t="str">
        <f>INDEX('Edited Data'!$A$1:$CG$1461,MATCH($A743,'Edited Data'!$A$1:$A$1461,0),MATCH(B$1,'Edited Data'!$A$1:$CG$1,0))</f>
        <v>Not Attached</v>
      </c>
      <c r="C743" s="4">
        <f>INDEX('Edited Data'!$A$1:$CG$1461,MATCH($A743,'Edited Data'!$A$1:$A$1461,0),MATCH(C$1,'Edited Data'!$A$1:$CG$1,0))</f>
        <v>142000</v>
      </c>
      <c r="E743">
        <v>1234</v>
      </c>
      <c r="F743" s="6">
        <v>142000</v>
      </c>
    </row>
    <row r="744" spans="1:6">
      <c r="A744">
        <v>743</v>
      </c>
      <c r="B744" s="4" t="str">
        <f>INDEX('Edited Data'!$A$1:$CG$1461,MATCH($A744,'Edited Data'!$A$1:$A$1461,0),MATCH(B$1,'Edited Data'!$A$1:$CG$1,0))</f>
        <v>Attached</v>
      </c>
      <c r="C744" s="4">
        <f>INDEX('Edited Data'!$A$1:$CG$1461,MATCH($A744,'Edited Data'!$A$1:$A$1461,0),MATCH(C$1,'Edited Data'!$A$1:$CG$1,0))</f>
        <v>179000</v>
      </c>
      <c r="E744">
        <v>1240</v>
      </c>
      <c r="F744" s="6">
        <v>265900</v>
      </c>
    </row>
    <row r="745" spans="1:6">
      <c r="A745">
        <v>744</v>
      </c>
      <c r="B745" s="4" t="str">
        <f>INDEX('Edited Data'!$A$1:$CG$1461,MATCH($A745,'Edited Data'!$A$1:$A$1461,0),MATCH(B$1,'Edited Data'!$A$1:$CG$1,0))</f>
        <v>Attached</v>
      </c>
      <c r="C745" s="4">
        <f>INDEX('Edited Data'!$A$1:$CG$1461,MATCH($A745,'Edited Data'!$A$1:$A$1461,0),MATCH(C$1,'Edited Data'!$A$1:$CG$1,0))</f>
        <v>175000</v>
      </c>
      <c r="E745">
        <v>1241</v>
      </c>
      <c r="F745" s="6">
        <v>224900</v>
      </c>
    </row>
    <row r="746" spans="1:6">
      <c r="A746">
        <v>745</v>
      </c>
      <c r="B746" s="4" t="str">
        <f>INDEX('Edited Data'!$A$1:$CG$1461,MATCH($A746,'Edited Data'!$A$1:$A$1461,0),MATCH(B$1,'Edited Data'!$A$1:$CG$1,0))</f>
        <v>Attached</v>
      </c>
      <c r="C746" s="4">
        <f>INDEX('Edited Data'!$A$1:$CG$1461,MATCH($A746,'Edited Data'!$A$1:$A$1461,0),MATCH(C$1,'Edited Data'!$A$1:$CG$1,0))</f>
        <v>180000</v>
      </c>
      <c r="E746">
        <v>1242</v>
      </c>
      <c r="F746" s="6">
        <v>248328</v>
      </c>
    </row>
    <row r="747" spans="1:6">
      <c r="A747">
        <v>746</v>
      </c>
      <c r="B747" s="4" t="str">
        <f>INDEX('Edited Data'!$A$1:$CG$1461,MATCH($A747,'Edited Data'!$A$1:$A$1461,0),MATCH(B$1,'Edited Data'!$A$1:$CG$1,0))</f>
        <v>Not Attached</v>
      </c>
      <c r="C747" s="4">
        <f>INDEX('Edited Data'!$A$1:$CG$1461,MATCH($A747,'Edited Data'!$A$1:$A$1461,0),MATCH(C$1,'Edited Data'!$A$1:$CG$1,0))</f>
        <v>299800</v>
      </c>
      <c r="E747">
        <v>1243</v>
      </c>
      <c r="F747" s="6">
        <v>170000</v>
      </c>
    </row>
    <row r="748" spans="1:6">
      <c r="A748">
        <v>747</v>
      </c>
      <c r="B748" s="4" t="str">
        <f>INDEX('Edited Data'!$A$1:$CG$1461,MATCH($A748,'Edited Data'!$A$1:$A$1461,0),MATCH(B$1,'Edited Data'!$A$1:$CG$1,0))</f>
        <v>Not Attached</v>
      </c>
      <c r="C748" s="4">
        <f>INDEX('Edited Data'!$A$1:$CG$1461,MATCH($A748,'Edited Data'!$A$1:$A$1461,0),MATCH(C$1,'Edited Data'!$A$1:$CG$1,0))</f>
        <v>236000</v>
      </c>
      <c r="E748">
        <v>1244</v>
      </c>
      <c r="F748" s="6">
        <v>465000</v>
      </c>
    </row>
    <row r="749" spans="1:6">
      <c r="A749">
        <v>748</v>
      </c>
      <c r="B749" s="4" t="str">
        <f>INDEX('Edited Data'!$A$1:$CG$1461,MATCH($A749,'Edited Data'!$A$1:$A$1461,0),MATCH(B$1,'Edited Data'!$A$1:$CG$1,0))</f>
        <v>Not Attached</v>
      </c>
      <c r="C749" s="4">
        <f>INDEX('Edited Data'!$A$1:$CG$1461,MATCH($A749,'Edited Data'!$A$1:$A$1461,0),MATCH(C$1,'Edited Data'!$A$1:$CG$1,0))</f>
        <v>265979</v>
      </c>
      <c r="E749">
        <v>1247</v>
      </c>
      <c r="F749" s="6">
        <v>186500</v>
      </c>
    </row>
    <row r="750" spans="1:6">
      <c r="A750">
        <v>749</v>
      </c>
      <c r="B750" s="4" t="str">
        <f>INDEX('Edited Data'!$A$1:$CG$1461,MATCH($A750,'Edited Data'!$A$1:$A$1461,0),MATCH(B$1,'Edited Data'!$A$1:$CG$1,0))</f>
        <v>Attached</v>
      </c>
      <c r="C750" s="4">
        <f>INDEX('Edited Data'!$A$1:$CG$1461,MATCH($A750,'Edited Data'!$A$1:$A$1461,0),MATCH(C$1,'Edited Data'!$A$1:$CG$1,0))</f>
        <v>260400</v>
      </c>
      <c r="E750">
        <v>1248</v>
      </c>
      <c r="F750" s="6">
        <v>169900</v>
      </c>
    </row>
    <row r="751" spans="1:6">
      <c r="A751">
        <v>750</v>
      </c>
      <c r="B751" s="4" t="str">
        <f>INDEX('Edited Data'!$A$1:$CG$1461,MATCH($A751,'Edited Data'!$A$1:$A$1461,0),MATCH(B$1,'Edited Data'!$A$1:$CG$1,0))</f>
        <v>Not Attached</v>
      </c>
      <c r="C751" s="4">
        <f>INDEX('Edited Data'!$A$1:$CG$1461,MATCH($A751,'Edited Data'!$A$1:$A$1461,0),MATCH(C$1,'Edited Data'!$A$1:$CG$1,0))</f>
        <v>98000</v>
      </c>
      <c r="E751">
        <v>1250</v>
      </c>
      <c r="F751" s="6">
        <v>119000</v>
      </c>
    </row>
    <row r="752" spans="1:6">
      <c r="A752">
        <v>751</v>
      </c>
      <c r="B752" s="4" t="str">
        <f>INDEX('Edited Data'!$A$1:$CG$1461,MATCH($A752,'Edited Data'!$A$1:$A$1461,0),MATCH(B$1,'Edited Data'!$A$1:$CG$1,0))</f>
        <v>NA</v>
      </c>
      <c r="C752" s="4">
        <f>INDEX('Edited Data'!$A$1:$CG$1461,MATCH($A752,'Edited Data'!$A$1:$A$1461,0),MATCH(C$1,'Edited Data'!$A$1:$CG$1,0))</f>
        <v>96500</v>
      </c>
      <c r="E752">
        <v>1251</v>
      </c>
      <c r="F752" s="6">
        <v>244000</v>
      </c>
    </row>
    <row r="753" spans="1:6">
      <c r="A753">
        <v>752</v>
      </c>
      <c r="B753" s="4" t="str">
        <f>INDEX('Edited Data'!$A$1:$CG$1461,MATCH($A753,'Edited Data'!$A$1:$A$1461,0),MATCH(B$1,'Edited Data'!$A$1:$CG$1,0))</f>
        <v>Attached</v>
      </c>
      <c r="C753" s="4">
        <f>INDEX('Edited Data'!$A$1:$CG$1461,MATCH($A753,'Edited Data'!$A$1:$A$1461,0),MATCH(C$1,'Edited Data'!$A$1:$CG$1,0))</f>
        <v>162000</v>
      </c>
      <c r="E753">
        <v>1252</v>
      </c>
      <c r="F753" s="6">
        <v>171750</v>
      </c>
    </row>
    <row r="754" spans="1:6">
      <c r="A754">
        <v>753</v>
      </c>
      <c r="B754" s="4" t="str">
        <f>INDEX('Edited Data'!$A$1:$CG$1461,MATCH($A754,'Edited Data'!$A$1:$A$1461,0),MATCH(B$1,'Edited Data'!$A$1:$CG$1,0))</f>
        <v>Attached</v>
      </c>
      <c r="C754" s="4">
        <f>INDEX('Edited Data'!$A$1:$CG$1461,MATCH($A754,'Edited Data'!$A$1:$A$1461,0),MATCH(C$1,'Edited Data'!$A$1:$CG$1,0))</f>
        <v>217000</v>
      </c>
      <c r="E754">
        <v>1253</v>
      </c>
      <c r="F754" s="6">
        <v>130000</v>
      </c>
    </row>
    <row r="755" spans="1:6">
      <c r="A755">
        <v>754</v>
      </c>
      <c r="B755" s="4" t="str">
        <f>INDEX('Edited Data'!$A$1:$CG$1461,MATCH($A755,'Edited Data'!$A$1:$A$1461,0),MATCH(B$1,'Edited Data'!$A$1:$CG$1,0))</f>
        <v>Attached</v>
      </c>
      <c r="C755" s="4">
        <f>INDEX('Edited Data'!$A$1:$CG$1461,MATCH($A755,'Edited Data'!$A$1:$A$1461,0),MATCH(C$1,'Edited Data'!$A$1:$CG$1,0))</f>
        <v>275500</v>
      </c>
      <c r="E755">
        <v>1254</v>
      </c>
      <c r="F755" s="6">
        <v>294000</v>
      </c>
    </row>
    <row r="756" spans="1:6">
      <c r="A756">
        <v>755</v>
      </c>
      <c r="B756" s="4" t="str">
        <f>INDEX('Edited Data'!$A$1:$CG$1461,MATCH($A756,'Edited Data'!$A$1:$A$1461,0),MATCH(B$1,'Edited Data'!$A$1:$CG$1,0))</f>
        <v>Not Attached</v>
      </c>
      <c r="C756" s="4">
        <f>INDEX('Edited Data'!$A$1:$CG$1461,MATCH($A756,'Edited Data'!$A$1:$A$1461,0),MATCH(C$1,'Edited Data'!$A$1:$CG$1,0))</f>
        <v>156000</v>
      </c>
      <c r="E756">
        <v>1257</v>
      </c>
      <c r="F756" s="6">
        <v>301500</v>
      </c>
    </row>
    <row r="757" spans="1:6">
      <c r="A757">
        <v>756</v>
      </c>
      <c r="B757" s="4" t="str">
        <f>INDEX('Edited Data'!$A$1:$CG$1461,MATCH($A757,'Edited Data'!$A$1:$A$1461,0),MATCH(B$1,'Edited Data'!$A$1:$CG$1,0))</f>
        <v>Not Attached</v>
      </c>
      <c r="C757" s="4">
        <f>INDEX('Edited Data'!$A$1:$CG$1461,MATCH($A757,'Edited Data'!$A$1:$A$1461,0),MATCH(C$1,'Edited Data'!$A$1:$CG$1,0))</f>
        <v>172500</v>
      </c>
      <c r="E757">
        <v>1259</v>
      </c>
      <c r="F757" s="6">
        <v>190000</v>
      </c>
    </row>
    <row r="758" spans="1:6">
      <c r="A758">
        <v>757</v>
      </c>
      <c r="B758" s="4" t="str">
        <f>INDEX('Edited Data'!$A$1:$CG$1461,MATCH($A758,'Edited Data'!$A$1:$A$1461,0),MATCH(B$1,'Edited Data'!$A$1:$CG$1,0))</f>
        <v>Attached</v>
      </c>
      <c r="C758" s="4">
        <f>INDEX('Edited Data'!$A$1:$CG$1461,MATCH($A758,'Edited Data'!$A$1:$A$1461,0),MATCH(C$1,'Edited Data'!$A$1:$CG$1,0))</f>
        <v>212000</v>
      </c>
      <c r="E758">
        <v>1260</v>
      </c>
      <c r="F758" s="6">
        <v>151000</v>
      </c>
    </row>
    <row r="759" spans="1:6">
      <c r="A759">
        <v>758</v>
      </c>
      <c r="B759" s="4" t="str">
        <f>INDEX('Edited Data'!$A$1:$CG$1461,MATCH($A759,'Edited Data'!$A$1:$A$1461,0),MATCH(B$1,'Edited Data'!$A$1:$CG$1,0))</f>
        <v>Attached</v>
      </c>
      <c r="C759" s="4">
        <f>INDEX('Edited Data'!$A$1:$CG$1461,MATCH($A759,'Edited Data'!$A$1:$A$1461,0),MATCH(C$1,'Edited Data'!$A$1:$CG$1,0))</f>
        <v>158900</v>
      </c>
      <c r="E759">
        <v>1262</v>
      </c>
      <c r="F759" s="6">
        <v>128900</v>
      </c>
    </row>
    <row r="760" spans="1:6">
      <c r="A760">
        <v>759</v>
      </c>
      <c r="B760" s="4" t="str">
        <f>INDEX('Edited Data'!$A$1:$CG$1461,MATCH($A760,'Edited Data'!$A$1:$A$1461,0),MATCH(B$1,'Edited Data'!$A$1:$CG$1,0))</f>
        <v>Not Attached</v>
      </c>
      <c r="C760" s="4">
        <f>INDEX('Edited Data'!$A$1:$CG$1461,MATCH($A760,'Edited Data'!$A$1:$A$1461,0),MATCH(C$1,'Edited Data'!$A$1:$CG$1,0))</f>
        <v>179400</v>
      </c>
      <c r="E760">
        <v>1263</v>
      </c>
      <c r="F760" s="6">
        <v>161500</v>
      </c>
    </row>
    <row r="761" spans="1:6">
      <c r="A761">
        <v>760</v>
      </c>
      <c r="B761" s="4" t="str">
        <f>INDEX('Edited Data'!$A$1:$CG$1461,MATCH($A761,'Edited Data'!$A$1:$A$1461,0),MATCH(B$1,'Edited Data'!$A$1:$CG$1,0))</f>
        <v>Attached</v>
      </c>
      <c r="C761" s="4">
        <f>INDEX('Edited Data'!$A$1:$CG$1461,MATCH($A761,'Edited Data'!$A$1:$A$1461,0),MATCH(C$1,'Edited Data'!$A$1:$CG$1,0))</f>
        <v>290000</v>
      </c>
      <c r="E761">
        <v>1265</v>
      </c>
      <c r="F761" s="6">
        <v>181000</v>
      </c>
    </row>
    <row r="762" spans="1:6">
      <c r="A762">
        <v>761</v>
      </c>
      <c r="B762" s="4" t="str">
        <f>INDEX('Edited Data'!$A$1:$CG$1461,MATCH($A762,'Edited Data'!$A$1:$A$1461,0),MATCH(B$1,'Edited Data'!$A$1:$CG$1,0))</f>
        <v>Not Attached</v>
      </c>
      <c r="C762" s="4">
        <f>INDEX('Edited Data'!$A$1:$CG$1461,MATCH($A762,'Edited Data'!$A$1:$A$1461,0),MATCH(C$1,'Edited Data'!$A$1:$CG$1,0))</f>
        <v>127500</v>
      </c>
      <c r="E762">
        <v>1268</v>
      </c>
      <c r="F762" s="6">
        <v>378500</v>
      </c>
    </row>
    <row r="763" spans="1:6">
      <c r="A763">
        <v>762</v>
      </c>
      <c r="B763" s="4" t="str">
        <f>INDEX('Edited Data'!$A$1:$CG$1461,MATCH($A763,'Edited Data'!$A$1:$A$1461,0),MATCH(B$1,'Edited Data'!$A$1:$CG$1,0))</f>
        <v>Not Attached</v>
      </c>
      <c r="C763" s="4">
        <f>INDEX('Edited Data'!$A$1:$CG$1461,MATCH($A763,'Edited Data'!$A$1:$A$1461,0),MATCH(C$1,'Edited Data'!$A$1:$CG$1,0))</f>
        <v>100000</v>
      </c>
      <c r="E763">
        <v>1270</v>
      </c>
      <c r="F763" s="6">
        <v>144000</v>
      </c>
    </row>
    <row r="764" spans="1:6">
      <c r="A764">
        <v>763</v>
      </c>
      <c r="B764" s="4" t="str">
        <f>INDEX('Edited Data'!$A$1:$CG$1461,MATCH($A764,'Edited Data'!$A$1:$A$1461,0),MATCH(B$1,'Edited Data'!$A$1:$CG$1,0))</f>
        <v>Attached</v>
      </c>
      <c r="C764" s="4">
        <f>INDEX('Edited Data'!$A$1:$CG$1461,MATCH($A764,'Edited Data'!$A$1:$A$1461,0),MATCH(C$1,'Edited Data'!$A$1:$CG$1,0))</f>
        <v>215200</v>
      </c>
      <c r="E764">
        <v>1271</v>
      </c>
      <c r="F764" s="6">
        <v>260000</v>
      </c>
    </row>
    <row r="765" spans="1:6">
      <c r="A765">
        <v>764</v>
      </c>
      <c r="B765" s="4" t="str">
        <f>INDEX('Edited Data'!$A$1:$CG$1461,MATCH($A765,'Edited Data'!$A$1:$A$1461,0),MATCH(B$1,'Edited Data'!$A$1:$CG$1,0))</f>
        <v>Attached</v>
      </c>
      <c r="C765" s="4">
        <f>INDEX('Edited Data'!$A$1:$CG$1461,MATCH($A765,'Edited Data'!$A$1:$A$1461,0),MATCH(C$1,'Edited Data'!$A$1:$CG$1,0))</f>
        <v>337000</v>
      </c>
      <c r="E765">
        <v>1272</v>
      </c>
      <c r="F765" s="6">
        <v>185750</v>
      </c>
    </row>
    <row r="766" spans="1:6">
      <c r="A766">
        <v>765</v>
      </c>
      <c r="B766" s="4" t="str">
        <f>INDEX('Edited Data'!$A$1:$CG$1461,MATCH($A766,'Edited Data'!$A$1:$A$1461,0),MATCH(B$1,'Edited Data'!$A$1:$CG$1,0))</f>
        <v>Attached</v>
      </c>
      <c r="C766" s="4">
        <f>INDEX('Edited Data'!$A$1:$CG$1461,MATCH($A766,'Edited Data'!$A$1:$A$1461,0),MATCH(C$1,'Edited Data'!$A$1:$CG$1,0))</f>
        <v>270000</v>
      </c>
      <c r="E766">
        <v>1273</v>
      </c>
      <c r="F766" s="6">
        <v>137000</v>
      </c>
    </row>
    <row r="767" spans="1:6">
      <c r="A767">
        <v>766</v>
      </c>
      <c r="B767" s="4" t="str">
        <f>INDEX('Edited Data'!$A$1:$CG$1461,MATCH($A767,'Edited Data'!$A$1:$A$1461,0),MATCH(B$1,'Edited Data'!$A$1:$CG$1,0))</f>
        <v>Attached</v>
      </c>
      <c r="C767" s="4">
        <f>INDEX('Edited Data'!$A$1:$CG$1461,MATCH($A767,'Edited Data'!$A$1:$A$1461,0),MATCH(C$1,'Edited Data'!$A$1:$CG$1,0))</f>
        <v>264132</v>
      </c>
      <c r="E767">
        <v>1277</v>
      </c>
      <c r="F767" s="6">
        <v>162000</v>
      </c>
    </row>
    <row r="768" spans="1:6">
      <c r="A768">
        <v>767</v>
      </c>
      <c r="B768" s="4" t="str">
        <f>INDEX('Edited Data'!$A$1:$CG$1461,MATCH($A768,'Edited Data'!$A$1:$A$1461,0),MATCH(B$1,'Edited Data'!$A$1:$CG$1,0))</f>
        <v>Attached</v>
      </c>
      <c r="C768" s="4">
        <f>INDEX('Edited Data'!$A$1:$CG$1461,MATCH($A768,'Edited Data'!$A$1:$A$1461,0),MATCH(C$1,'Edited Data'!$A$1:$CG$1,0))</f>
        <v>196500</v>
      </c>
      <c r="E768">
        <v>1278</v>
      </c>
      <c r="F768" s="6">
        <v>197900</v>
      </c>
    </row>
    <row r="769" spans="1:6">
      <c r="A769">
        <v>768</v>
      </c>
      <c r="B769" s="4" t="str">
        <f>INDEX('Edited Data'!$A$1:$CG$1461,MATCH($A769,'Edited Data'!$A$1:$A$1461,0),MATCH(B$1,'Edited Data'!$A$1:$CG$1,0))</f>
        <v>Attached</v>
      </c>
      <c r="C769" s="4">
        <f>INDEX('Edited Data'!$A$1:$CG$1461,MATCH($A769,'Edited Data'!$A$1:$A$1461,0),MATCH(C$1,'Edited Data'!$A$1:$CG$1,0))</f>
        <v>160000</v>
      </c>
      <c r="E769">
        <v>1279</v>
      </c>
      <c r="F769" s="6">
        <v>237000</v>
      </c>
    </row>
    <row r="770" spans="1:6">
      <c r="A770">
        <v>769</v>
      </c>
      <c r="B770" s="4" t="str">
        <f>INDEX('Edited Data'!$A$1:$CG$1461,MATCH($A770,'Edited Data'!$A$1:$A$1461,0),MATCH(B$1,'Edited Data'!$A$1:$CG$1,0))</f>
        <v>Attached</v>
      </c>
      <c r="C770" s="4">
        <f>INDEX('Edited Data'!$A$1:$CG$1461,MATCH($A770,'Edited Data'!$A$1:$A$1461,0),MATCH(C$1,'Edited Data'!$A$1:$CG$1,0))</f>
        <v>216837</v>
      </c>
      <c r="E770">
        <v>1281</v>
      </c>
      <c r="F770" s="6">
        <v>227000</v>
      </c>
    </row>
    <row r="771" spans="1:6">
      <c r="A771">
        <v>770</v>
      </c>
      <c r="B771" s="4" t="str">
        <f>INDEX('Edited Data'!$A$1:$CG$1461,MATCH($A771,'Edited Data'!$A$1:$A$1461,0),MATCH(B$1,'Edited Data'!$A$1:$CG$1,0))</f>
        <v>Not Attached</v>
      </c>
      <c r="C771" s="4">
        <f>INDEX('Edited Data'!$A$1:$CG$1461,MATCH($A771,'Edited Data'!$A$1:$A$1461,0),MATCH(C$1,'Edited Data'!$A$1:$CG$1,0))</f>
        <v>538000</v>
      </c>
      <c r="E771">
        <v>1282</v>
      </c>
      <c r="F771" s="6">
        <v>180000</v>
      </c>
    </row>
    <row r="772" spans="1:6">
      <c r="A772">
        <v>771</v>
      </c>
      <c r="B772" s="4" t="str">
        <f>INDEX('Edited Data'!$A$1:$CG$1461,MATCH($A772,'Edited Data'!$A$1:$A$1461,0),MATCH(B$1,'Edited Data'!$A$1:$CG$1,0))</f>
        <v>Not Attached</v>
      </c>
      <c r="C772" s="4">
        <f>INDEX('Edited Data'!$A$1:$CG$1461,MATCH($A772,'Edited Data'!$A$1:$A$1461,0),MATCH(C$1,'Edited Data'!$A$1:$CG$1,0))</f>
        <v>134900</v>
      </c>
      <c r="E772">
        <v>1287</v>
      </c>
      <c r="F772" s="6">
        <v>143000</v>
      </c>
    </row>
    <row r="773" spans="1:6">
      <c r="A773">
        <v>772</v>
      </c>
      <c r="B773" s="4" t="str">
        <f>INDEX('Edited Data'!$A$1:$CG$1461,MATCH($A773,'Edited Data'!$A$1:$A$1461,0),MATCH(B$1,'Edited Data'!$A$1:$CG$1,0))</f>
        <v>Not Attached</v>
      </c>
      <c r="C773" s="4">
        <f>INDEX('Edited Data'!$A$1:$CG$1461,MATCH($A773,'Edited Data'!$A$1:$A$1461,0),MATCH(C$1,'Edited Data'!$A$1:$CG$1,0))</f>
        <v>102000</v>
      </c>
      <c r="E773">
        <v>1288</v>
      </c>
      <c r="F773" s="6">
        <v>190000</v>
      </c>
    </row>
    <row r="774" spans="1:6">
      <c r="A774">
        <v>773</v>
      </c>
      <c r="B774" s="4" t="str">
        <f>INDEX('Edited Data'!$A$1:$CG$1461,MATCH($A774,'Edited Data'!$A$1:$A$1461,0),MATCH(B$1,'Edited Data'!$A$1:$CG$1,0))</f>
        <v>Not Attached</v>
      </c>
      <c r="C774" s="4">
        <f>INDEX('Edited Data'!$A$1:$CG$1461,MATCH($A774,'Edited Data'!$A$1:$A$1461,0),MATCH(C$1,'Edited Data'!$A$1:$CG$1,0))</f>
        <v>107000</v>
      </c>
      <c r="E774">
        <v>1289</v>
      </c>
      <c r="F774" s="6">
        <v>278000</v>
      </c>
    </row>
    <row r="775" spans="1:6">
      <c r="A775">
        <v>774</v>
      </c>
      <c r="B775" s="4" t="str">
        <f>INDEX('Edited Data'!$A$1:$CG$1461,MATCH($A775,'Edited Data'!$A$1:$A$1461,0),MATCH(B$1,'Edited Data'!$A$1:$CG$1,0))</f>
        <v>Attached</v>
      </c>
      <c r="C775" s="4">
        <f>INDEX('Edited Data'!$A$1:$CG$1461,MATCH($A775,'Edited Data'!$A$1:$A$1461,0),MATCH(C$1,'Edited Data'!$A$1:$CG$1,0))</f>
        <v>114500</v>
      </c>
      <c r="E775">
        <v>1291</v>
      </c>
      <c r="F775" s="6">
        <v>180500</v>
      </c>
    </row>
    <row r="776" spans="1:6">
      <c r="A776">
        <v>775</v>
      </c>
      <c r="B776" s="4" t="str">
        <f>INDEX('Edited Data'!$A$1:$CG$1461,MATCH($A776,'Edited Data'!$A$1:$A$1461,0),MATCH(B$1,'Edited Data'!$A$1:$CG$1,0))</f>
        <v>Attached</v>
      </c>
      <c r="C776" s="4">
        <f>INDEX('Edited Data'!$A$1:$CG$1461,MATCH($A776,'Edited Data'!$A$1:$A$1461,0),MATCH(C$1,'Edited Data'!$A$1:$CG$1,0))</f>
        <v>395000</v>
      </c>
      <c r="E776">
        <v>1293</v>
      </c>
      <c r="F776" s="6">
        <v>107500</v>
      </c>
    </row>
    <row r="777" spans="1:6">
      <c r="A777">
        <v>776</v>
      </c>
      <c r="B777" s="4" t="str">
        <f>INDEX('Edited Data'!$A$1:$CG$1461,MATCH($A777,'Edited Data'!$A$1:$A$1461,0),MATCH(B$1,'Edited Data'!$A$1:$CG$1,0))</f>
        <v>Attached</v>
      </c>
      <c r="C777" s="4">
        <f>INDEX('Edited Data'!$A$1:$CG$1461,MATCH($A777,'Edited Data'!$A$1:$A$1461,0),MATCH(C$1,'Edited Data'!$A$1:$CG$1,0))</f>
        <v>162000</v>
      </c>
      <c r="E777">
        <v>1294</v>
      </c>
      <c r="F777" s="6">
        <v>162900</v>
      </c>
    </row>
    <row r="778" spans="1:6">
      <c r="A778">
        <v>777</v>
      </c>
      <c r="B778" s="4" t="str">
        <f>INDEX('Edited Data'!$A$1:$CG$1461,MATCH($A778,'Edited Data'!$A$1:$A$1461,0),MATCH(B$1,'Edited Data'!$A$1:$CG$1,0))</f>
        <v>Attached</v>
      </c>
      <c r="C778" s="4">
        <f>INDEX('Edited Data'!$A$1:$CG$1461,MATCH($A778,'Edited Data'!$A$1:$A$1461,0),MATCH(C$1,'Edited Data'!$A$1:$CG$1,0))</f>
        <v>221500</v>
      </c>
      <c r="E778">
        <v>1296</v>
      </c>
      <c r="F778" s="6">
        <v>138500</v>
      </c>
    </row>
    <row r="779" spans="1:6">
      <c r="A779">
        <v>778</v>
      </c>
      <c r="B779" s="4" t="str">
        <f>INDEX('Edited Data'!$A$1:$CG$1461,MATCH($A779,'Edited Data'!$A$1:$A$1461,0),MATCH(B$1,'Edited Data'!$A$1:$CG$1,0))</f>
        <v>Attached</v>
      </c>
      <c r="C779" s="4">
        <f>INDEX('Edited Data'!$A$1:$CG$1461,MATCH($A779,'Edited Data'!$A$1:$A$1461,0),MATCH(C$1,'Edited Data'!$A$1:$CG$1,0))</f>
        <v>142500</v>
      </c>
      <c r="E779">
        <v>1297</v>
      </c>
      <c r="F779" s="6">
        <v>155000</v>
      </c>
    </row>
    <row r="780" spans="1:6">
      <c r="A780">
        <v>779</v>
      </c>
      <c r="B780" s="4" t="str">
        <f>INDEX('Edited Data'!$A$1:$CG$1461,MATCH($A780,'Edited Data'!$A$1:$A$1461,0),MATCH(B$1,'Edited Data'!$A$1:$CG$1,0))</f>
        <v>Not Attached</v>
      </c>
      <c r="C780" s="4">
        <f>INDEX('Edited Data'!$A$1:$CG$1461,MATCH($A780,'Edited Data'!$A$1:$A$1461,0),MATCH(C$1,'Edited Data'!$A$1:$CG$1,0))</f>
        <v>144000</v>
      </c>
      <c r="E780">
        <v>1299</v>
      </c>
      <c r="F780" s="6">
        <v>160000</v>
      </c>
    </row>
    <row r="781" spans="1:6">
      <c r="A781">
        <v>780</v>
      </c>
      <c r="B781" s="4" t="str">
        <f>INDEX('Edited Data'!$A$1:$CG$1461,MATCH($A781,'Edited Data'!$A$1:$A$1461,0),MATCH(B$1,'Edited Data'!$A$1:$CG$1,0))</f>
        <v>Attached</v>
      </c>
      <c r="C781" s="4">
        <f>INDEX('Edited Data'!$A$1:$CG$1461,MATCH($A781,'Edited Data'!$A$1:$A$1461,0),MATCH(C$1,'Edited Data'!$A$1:$CG$1,0))</f>
        <v>135000</v>
      </c>
      <c r="E781">
        <v>1300</v>
      </c>
      <c r="F781" s="6">
        <v>154000</v>
      </c>
    </row>
    <row r="782" spans="1:6">
      <c r="A782">
        <v>781</v>
      </c>
      <c r="B782" s="4" t="str">
        <f>INDEX('Edited Data'!$A$1:$CG$1461,MATCH($A782,'Edited Data'!$A$1:$A$1461,0),MATCH(B$1,'Edited Data'!$A$1:$CG$1,0))</f>
        <v>Attached</v>
      </c>
      <c r="C782" s="4">
        <f>INDEX('Edited Data'!$A$1:$CG$1461,MATCH($A782,'Edited Data'!$A$1:$A$1461,0),MATCH(C$1,'Edited Data'!$A$1:$CG$1,0))</f>
        <v>176000</v>
      </c>
      <c r="E782">
        <v>1301</v>
      </c>
      <c r="F782" s="6">
        <v>225000</v>
      </c>
    </row>
    <row r="783" spans="1:6">
      <c r="A783">
        <v>782</v>
      </c>
      <c r="B783" s="4" t="str">
        <f>INDEX('Edited Data'!$A$1:$CG$1461,MATCH($A783,'Edited Data'!$A$1:$A$1461,0),MATCH(B$1,'Edited Data'!$A$1:$CG$1,0))</f>
        <v>Attached</v>
      </c>
      <c r="C783" s="4">
        <f>INDEX('Edited Data'!$A$1:$CG$1461,MATCH($A783,'Edited Data'!$A$1:$A$1461,0),MATCH(C$1,'Edited Data'!$A$1:$CG$1,0))</f>
        <v>175900</v>
      </c>
      <c r="E783">
        <v>1302</v>
      </c>
      <c r="F783" s="6">
        <v>177500</v>
      </c>
    </row>
    <row r="784" spans="1:6">
      <c r="A784">
        <v>783</v>
      </c>
      <c r="B784" s="4" t="str">
        <f>INDEX('Edited Data'!$A$1:$CG$1461,MATCH($A784,'Edited Data'!$A$1:$A$1461,0),MATCH(B$1,'Edited Data'!$A$1:$CG$1,0))</f>
        <v>Attached</v>
      </c>
      <c r="C784" s="4">
        <f>INDEX('Edited Data'!$A$1:$CG$1461,MATCH($A784,'Edited Data'!$A$1:$A$1461,0),MATCH(C$1,'Edited Data'!$A$1:$CG$1,0))</f>
        <v>187100</v>
      </c>
      <c r="E784">
        <v>1303</v>
      </c>
      <c r="F784" s="6">
        <v>290000</v>
      </c>
    </row>
    <row r="785" spans="1:6">
      <c r="A785">
        <v>784</v>
      </c>
      <c r="B785" s="4" t="str">
        <f>INDEX('Edited Data'!$A$1:$CG$1461,MATCH($A785,'Edited Data'!$A$1:$A$1461,0),MATCH(B$1,'Edited Data'!$A$1:$CG$1,0))</f>
        <v>Attached</v>
      </c>
      <c r="C785" s="4">
        <f>INDEX('Edited Data'!$A$1:$CG$1461,MATCH($A785,'Edited Data'!$A$1:$A$1461,0),MATCH(C$1,'Edited Data'!$A$1:$CG$1,0))</f>
        <v>165500</v>
      </c>
      <c r="E785">
        <v>1304</v>
      </c>
      <c r="F785" s="6">
        <v>232000</v>
      </c>
    </row>
    <row r="786" spans="1:6">
      <c r="A786">
        <v>785</v>
      </c>
      <c r="B786" s="4" t="str">
        <f>INDEX('Edited Data'!$A$1:$CG$1461,MATCH($A786,'Edited Data'!$A$1:$A$1461,0),MATCH(B$1,'Edited Data'!$A$1:$CG$1,0))</f>
        <v>NA</v>
      </c>
      <c r="C786" s="4">
        <f>INDEX('Edited Data'!$A$1:$CG$1461,MATCH($A786,'Edited Data'!$A$1:$A$1461,0),MATCH(C$1,'Edited Data'!$A$1:$CG$1,0))</f>
        <v>128000</v>
      </c>
      <c r="E786">
        <v>1306</v>
      </c>
      <c r="F786" s="6">
        <v>325000</v>
      </c>
    </row>
    <row r="787" spans="1:6">
      <c r="A787">
        <v>786</v>
      </c>
      <c r="B787" s="4" t="str">
        <f>INDEX('Edited Data'!$A$1:$CG$1461,MATCH($A787,'Edited Data'!$A$1:$A$1461,0),MATCH(B$1,'Edited Data'!$A$1:$CG$1,0))</f>
        <v>Attached</v>
      </c>
      <c r="C787" s="4">
        <f>INDEX('Edited Data'!$A$1:$CG$1461,MATCH($A787,'Edited Data'!$A$1:$A$1461,0),MATCH(C$1,'Edited Data'!$A$1:$CG$1,0))</f>
        <v>161500</v>
      </c>
      <c r="E787">
        <v>1307</v>
      </c>
      <c r="F787" s="6">
        <v>202500</v>
      </c>
    </row>
    <row r="788" spans="1:6">
      <c r="A788">
        <v>787</v>
      </c>
      <c r="B788" s="4" t="str">
        <f>INDEX('Edited Data'!$A$1:$CG$1461,MATCH($A788,'Edited Data'!$A$1:$A$1461,0),MATCH(B$1,'Edited Data'!$A$1:$CG$1,0))</f>
        <v>Not Attached</v>
      </c>
      <c r="C788" s="4">
        <f>INDEX('Edited Data'!$A$1:$CG$1461,MATCH($A788,'Edited Data'!$A$1:$A$1461,0),MATCH(C$1,'Edited Data'!$A$1:$CG$1,0))</f>
        <v>139000</v>
      </c>
      <c r="E788">
        <v>1309</v>
      </c>
      <c r="F788" s="6">
        <v>147000</v>
      </c>
    </row>
    <row r="789" spans="1:6">
      <c r="A789">
        <v>788</v>
      </c>
      <c r="B789" s="4" t="str">
        <f>INDEX('Edited Data'!$A$1:$CG$1461,MATCH($A789,'Edited Data'!$A$1:$A$1461,0),MATCH(B$1,'Edited Data'!$A$1:$CG$1,0))</f>
        <v>Not Attached</v>
      </c>
      <c r="C789" s="4">
        <f>INDEX('Edited Data'!$A$1:$CG$1461,MATCH($A789,'Edited Data'!$A$1:$A$1461,0),MATCH(C$1,'Edited Data'!$A$1:$CG$1,0))</f>
        <v>233000</v>
      </c>
      <c r="E789">
        <v>1310</v>
      </c>
      <c r="F789" s="6">
        <v>179200</v>
      </c>
    </row>
    <row r="790" spans="1:6">
      <c r="A790">
        <v>789</v>
      </c>
      <c r="B790" s="4" t="str">
        <f>INDEX('Edited Data'!$A$1:$CG$1461,MATCH($A790,'Edited Data'!$A$1:$A$1461,0),MATCH(B$1,'Edited Data'!$A$1:$CG$1,0))</f>
        <v>Not Attached</v>
      </c>
      <c r="C790" s="4">
        <f>INDEX('Edited Data'!$A$1:$CG$1461,MATCH($A790,'Edited Data'!$A$1:$A$1461,0),MATCH(C$1,'Edited Data'!$A$1:$CG$1,0))</f>
        <v>107900</v>
      </c>
      <c r="E790">
        <v>1311</v>
      </c>
      <c r="F790" s="6">
        <v>335000</v>
      </c>
    </row>
    <row r="791" spans="1:6">
      <c r="A791">
        <v>790</v>
      </c>
      <c r="B791" s="4" t="str">
        <f>INDEX('Edited Data'!$A$1:$CG$1461,MATCH($A791,'Edited Data'!$A$1:$A$1461,0),MATCH(B$1,'Edited Data'!$A$1:$CG$1,0))</f>
        <v>Attached</v>
      </c>
      <c r="C791" s="4">
        <f>INDEX('Edited Data'!$A$1:$CG$1461,MATCH($A791,'Edited Data'!$A$1:$A$1461,0),MATCH(C$1,'Edited Data'!$A$1:$CG$1,0))</f>
        <v>187500</v>
      </c>
      <c r="E791">
        <v>1312</v>
      </c>
      <c r="F791" s="6">
        <v>203000</v>
      </c>
    </row>
    <row r="792" spans="1:6">
      <c r="A792">
        <v>791</v>
      </c>
      <c r="B792" s="4" t="str">
        <f>INDEX('Edited Data'!$A$1:$CG$1461,MATCH($A792,'Edited Data'!$A$1:$A$1461,0),MATCH(B$1,'Edited Data'!$A$1:$CG$1,0))</f>
        <v>Attached</v>
      </c>
      <c r="C792" s="4">
        <f>INDEX('Edited Data'!$A$1:$CG$1461,MATCH($A792,'Edited Data'!$A$1:$A$1461,0),MATCH(C$1,'Edited Data'!$A$1:$CG$1,0))</f>
        <v>160200</v>
      </c>
      <c r="E792">
        <v>1313</v>
      </c>
      <c r="F792" s="6">
        <v>302000</v>
      </c>
    </row>
    <row r="793" spans="1:6">
      <c r="A793">
        <v>792</v>
      </c>
      <c r="B793" s="4" t="str">
        <f>INDEX('Edited Data'!$A$1:$CG$1461,MATCH($A793,'Edited Data'!$A$1:$A$1461,0),MATCH(B$1,'Edited Data'!$A$1:$CG$1,0))</f>
        <v>Attached</v>
      </c>
      <c r="C793" s="4">
        <f>INDEX('Edited Data'!$A$1:$CG$1461,MATCH($A793,'Edited Data'!$A$1:$A$1461,0),MATCH(C$1,'Edited Data'!$A$1:$CG$1,0))</f>
        <v>146800</v>
      </c>
      <c r="E793">
        <v>1316</v>
      </c>
      <c r="F793" s="6">
        <v>206900</v>
      </c>
    </row>
    <row r="794" spans="1:6">
      <c r="A794">
        <v>793</v>
      </c>
      <c r="B794" s="4" t="str">
        <f>INDEX('Edited Data'!$A$1:$CG$1461,MATCH($A794,'Edited Data'!$A$1:$A$1461,0),MATCH(B$1,'Edited Data'!$A$1:$CG$1,0))</f>
        <v>Attached</v>
      </c>
      <c r="C794" s="4">
        <f>INDEX('Edited Data'!$A$1:$CG$1461,MATCH($A794,'Edited Data'!$A$1:$A$1461,0),MATCH(C$1,'Edited Data'!$A$1:$CG$1,0))</f>
        <v>269790</v>
      </c>
      <c r="E794">
        <v>1317</v>
      </c>
      <c r="F794" s="6">
        <v>295493</v>
      </c>
    </row>
    <row r="795" spans="1:6">
      <c r="A795">
        <v>794</v>
      </c>
      <c r="B795" s="4" t="str">
        <f>INDEX('Edited Data'!$A$1:$CG$1461,MATCH($A795,'Edited Data'!$A$1:$A$1461,0),MATCH(B$1,'Edited Data'!$A$1:$CG$1,0))</f>
        <v>Attached</v>
      </c>
      <c r="C795" s="4">
        <f>INDEX('Edited Data'!$A$1:$CG$1461,MATCH($A795,'Edited Data'!$A$1:$A$1461,0),MATCH(C$1,'Edited Data'!$A$1:$CG$1,0))</f>
        <v>225000</v>
      </c>
      <c r="E795">
        <v>1318</v>
      </c>
      <c r="F795" s="6">
        <v>208900</v>
      </c>
    </row>
    <row r="796" spans="1:6">
      <c r="A796">
        <v>795</v>
      </c>
      <c r="B796" s="4" t="str">
        <f>INDEX('Edited Data'!$A$1:$CG$1461,MATCH($A796,'Edited Data'!$A$1:$A$1461,0),MATCH(B$1,'Edited Data'!$A$1:$CG$1,0))</f>
        <v>Attached</v>
      </c>
      <c r="C796" s="4">
        <f>INDEX('Edited Data'!$A$1:$CG$1461,MATCH($A796,'Edited Data'!$A$1:$A$1461,0),MATCH(C$1,'Edited Data'!$A$1:$CG$1,0))</f>
        <v>194500</v>
      </c>
      <c r="E796">
        <v>1319</v>
      </c>
      <c r="F796" s="6">
        <v>275000</v>
      </c>
    </row>
    <row r="797" spans="1:6">
      <c r="A797">
        <v>796</v>
      </c>
      <c r="B797" s="4" t="str">
        <f>INDEX('Edited Data'!$A$1:$CG$1461,MATCH($A797,'Edited Data'!$A$1:$A$1461,0),MATCH(B$1,'Edited Data'!$A$1:$CG$1,0))</f>
        <v>Attached</v>
      </c>
      <c r="C797" s="4">
        <f>INDEX('Edited Data'!$A$1:$CG$1461,MATCH($A797,'Edited Data'!$A$1:$A$1461,0),MATCH(C$1,'Edited Data'!$A$1:$CG$1,0))</f>
        <v>171000</v>
      </c>
      <c r="E797">
        <v>1320</v>
      </c>
      <c r="F797" s="6">
        <v>111000</v>
      </c>
    </row>
    <row r="798" spans="1:6">
      <c r="A798">
        <v>797</v>
      </c>
      <c r="B798" s="4" t="str">
        <f>INDEX('Edited Data'!$A$1:$CG$1461,MATCH($A798,'Edited Data'!$A$1:$A$1461,0),MATCH(B$1,'Edited Data'!$A$1:$CG$1,0))</f>
        <v>Attached</v>
      </c>
      <c r="C798" s="4">
        <f>INDEX('Edited Data'!$A$1:$CG$1461,MATCH($A798,'Edited Data'!$A$1:$A$1461,0),MATCH(C$1,'Edited Data'!$A$1:$CG$1,0))</f>
        <v>143500</v>
      </c>
      <c r="E798">
        <v>1321</v>
      </c>
      <c r="F798" s="6">
        <v>156500</v>
      </c>
    </row>
    <row r="799" spans="1:6">
      <c r="A799">
        <v>798</v>
      </c>
      <c r="B799" s="4" t="str">
        <f>INDEX('Edited Data'!$A$1:$CG$1461,MATCH($A799,'Edited Data'!$A$1:$A$1461,0),MATCH(B$1,'Edited Data'!$A$1:$CG$1,0))</f>
        <v>Attached</v>
      </c>
      <c r="C799" s="4">
        <f>INDEX('Edited Data'!$A$1:$CG$1461,MATCH($A799,'Edited Data'!$A$1:$A$1461,0),MATCH(C$1,'Edited Data'!$A$1:$CG$1,0))</f>
        <v>110000</v>
      </c>
      <c r="E799">
        <v>1323</v>
      </c>
      <c r="F799" s="6">
        <v>190000</v>
      </c>
    </row>
    <row r="800" spans="1:6">
      <c r="A800">
        <v>799</v>
      </c>
      <c r="B800" s="4" t="str">
        <f>INDEX('Edited Data'!$A$1:$CG$1461,MATCH($A800,'Edited Data'!$A$1:$A$1461,0),MATCH(B$1,'Edited Data'!$A$1:$CG$1,0))</f>
        <v>Not Attached</v>
      </c>
      <c r="C800" s="4">
        <f>INDEX('Edited Data'!$A$1:$CG$1461,MATCH($A800,'Edited Data'!$A$1:$A$1461,0),MATCH(C$1,'Edited Data'!$A$1:$CG$1,0))</f>
        <v>485000</v>
      </c>
      <c r="E800">
        <v>1325</v>
      </c>
      <c r="F800" s="6">
        <v>147000</v>
      </c>
    </row>
    <row r="801" spans="1:6">
      <c r="A801">
        <v>800</v>
      </c>
      <c r="B801" s="4" t="str">
        <f>INDEX('Edited Data'!$A$1:$CG$1461,MATCH($A801,'Edited Data'!$A$1:$A$1461,0),MATCH(B$1,'Edited Data'!$A$1:$CG$1,0))</f>
        <v>Not Attached</v>
      </c>
      <c r="C801" s="4">
        <f>INDEX('Edited Data'!$A$1:$CG$1461,MATCH($A801,'Edited Data'!$A$1:$A$1461,0),MATCH(C$1,'Edited Data'!$A$1:$CG$1,0))</f>
        <v>175000</v>
      </c>
      <c r="E801">
        <v>1328</v>
      </c>
      <c r="F801" s="6">
        <v>130500</v>
      </c>
    </row>
    <row r="802" spans="1:6">
      <c r="A802">
        <v>801</v>
      </c>
      <c r="B802" s="4" t="str">
        <f>INDEX('Edited Data'!$A$1:$CG$1461,MATCH($A802,'Edited Data'!$A$1:$A$1461,0),MATCH(B$1,'Edited Data'!$A$1:$CG$1,0))</f>
        <v>Attached</v>
      </c>
      <c r="C802" s="4">
        <f>INDEX('Edited Data'!$A$1:$CG$1461,MATCH($A802,'Edited Data'!$A$1:$A$1461,0),MATCH(C$1,'Edited Data'!$A$1:$CG$1,0))</f>
        <v>200000</v>
      </c>
      <c r="E802">
        <v>1330</v>
      </c>
      <c r="F802" s="6">
        <v>176500</v>
      </c>
    </row>
    <row r="803" spans="1:6">
      <c r="A803">
        <v>802</v>
      </c>
      <c r="B803" s="4" t="str">
        <f>INDEX('Edited Data'!$A$1:$CG$1461,MATCH($A803,'Edited Data'!$A$1:$A$1461,0),MATCH(B$1,'Edited Data'!$A$1:$CG$1,0))</f>
        <v>Not Attached</v>
      </c>
      <c r="C803" s="4">
        <f>INDEX('Edited Data'!$A$1:$CG$1461,MATCH($A803,'Edited Data'!$A$1:$A$1461,0),MATCH(C$1,'Edited Data'!$A$1:$CG$1,0))</f>
        <v>109900</v>
      </c>
      <c r="E803">
        <v>1331</v>
      </c>
      <c r="F803" s="6">
        <v>227000</v>
      </c>
    </row>
    <row r="804" spans="1:6">
      <c r="A804">
        <v>803</v>
      </c>
      <c r="B804" s="4" t="str">
        <f>INDEX('Edited Data'!$A$1:$CG$1461,MATCH($A804,'Edited Data'!$A$1:$A$1461,0),MATCH(B$1,'Edited Data'!$A$1:$CG$1,0))</f>
        <v>Attached</v>
      </c>
      <c r="C804" s="4">
        <f>INDEX('Edited Data'!$A$1:$CG$1461,MATCH($A804,'Edited Data'!$A$1:$A$1461,0),MATCH(C$1,'Edited Data'!$A$1:$CG$1,0))</f>
        <v>189000</v>
      </c>
      <c r="E804">
        <v>1335</v>
      </c>
      <c r="F804" s="6">
        <v>125000</v>
      </c>
    </row>
    <row r="805" spans="1:6">
      <c r="A805">
        <v>804</v>
      </c>
      <c r="B805" s="4" t="str">
        <f>INDEX('Edited Data'!$A$1:$CG$1461,MATCH($A805,'Edited Data'!$A$1:$A$1461,0),MATCH(B$1,'Edited Data'!$A$1:$CG$1,0))</f>
        <v>Not Attached</v>
      </c>
      <c r="C805" s="4">
        <f>INDEX('Edited Data'!$A$1:$CG$1461,MATCH($A805,'Edited Data'!$A$1:$A$1461,0),MATCH(C$1,'Edited Data'!$A$1:$CG$1,0))</f>
        <v>582933</v>
      </c>
      <c r="E805">
        <v>1336</v>
      </c>
      <c r="F805" s="6">
        <v>167900</v>
      </c>
    </row>
    <row r="806" spans="1:6">
      <c r="A806">
        <v>805</v>
      </c>
      <c r="B806" s="4" t="str">
        <f>INDEX('Edited Data'!$A$1:$CG$1461,MATCH($A806,'Edited Data'!$A$1:$A$1461,0),MATCH(B$1,'Edited Data'!$A$1:$CG$1,0))</f>
        <v>Attached</v>
      </c>
      <c r="C806" s="4">
        <f>INDEX('Edited Data'!$A$1:$CG$1461,MATCH($A806,'Edited Data'!$A$1:$A$1461,0),MATCH(C$1,'Edited Data'!$A$1:$CG$1,0))</f>
        <v>118000</v>
      </c>
      <c r="E806">
        <v>1340</v>
      </c>
      <c r="F806" s="6">
        <v>128500</v>
      </c>
    </row>
    <row r="807" spans="1:6">
      <c r="A807">
        <v>806</v>
      </c>
      <c r="B807" s="4" t="str">
        <f>INDEX('Edited Data'!$A$1:$CG$1461,MATCH($A807,'Edited Data'!$A$1:$A$1461,0),MATCH(B$1,'Edited Data'!$A$1:$CG$1,0))</f>
        <v>Attached</v>
      </c>
      <c r="C807" s="4">
        <f>INDEX('Edited Data'!$A$1:$CG$1461,MATCH($A807,'Edited Data'!$A$1:$A$1461,0),MATCH(C$1,'Edited Data'!$A$1:$CG$1,0))</f>
        <v>227680</v>
      </c>
      <c r="E807">
        <v>1343</v>
      </c>
      <c r="F807" s="6">
        <v>228500</v>
      </c>
    </row>
    <row r="808" spans="1:6">
      <c r="A808">
        <v>807</v>
      </c>
      <c r="B808" s="4" t="str">
        <f>INDEX('Edited Data'!$A$1:$CG$1461,MATCH($A808,'Edited Data'!$A$1:$A$1461,0),MATCH(B$1,'Edited Data'!$A$1:$CG$1,0))</f>
        <v>Attached</v>
      </c>
      <c r="C808" s="4">
        <f>INDEX('Edited Data'!$A$1:$CG$1461,MATCH($A808,'Edited Data'!$A$1:$A$1461,0),MATCH(C$1,'Edited Data'!$A$1:$CG$1,0))</f>
        <v>135500</v>
      </c>
      <c r="E808">
        <v>1345</v>
      </c>
      <c r="F808" s="6">
        <v>155835</v>
      </c>
    </row>
    <row r="809" spans="1:6">
      <c r="A809">
        <v>808</v>
      </c>
      <c r="B809" s="4" t="str">
        <f>INDEX('Edited Data'!$A$1:$CG$1461,MATCH($A809,'Edited Data'!$A$1:$A$1461,0),MATCH(B$1,'Edited Data'!$A$1:$CG$1,0))</f>
        <v>Attached</v>
      </c>
      <c r="C809" s="4">
        <f>INDEX('Edited Data'!$A$1:$CG$1461,MATCH($A809,'Edited Data'!$A$1:$A$1461,0),MATCH(C$1,'Edited Data'!$A$1:$CG$1,0))</f>
        <v>223500</v>
      </c>
      <c r="E809">
        <v>1347</v>
      </c>
      <c r="F809" s="6">
        <v>262500</v>
      </c>
    </row>
    <row r="810" spans="1:6">
      <c r="A810">
        <v>809</v>
      </c>
      <c r="B810" s="4" t="str">
        <f>INDEX('Edited Data'!$A$1:$CG$1461,MATCH($A810,'Edited Data'!$A$1:$A$1461,0),MATCH(B$1,'Edited Data'!$A$1:$CG$1,0))</f>
        <v>Attached</v>
      </c>
      <c r="C810" s="4">
        <f>INDEX('Edited Data'!$A$1:$CG$1461,MATCH($A810,'Edited Data'!$A$1:$A$1461,0),MATCH(C$1,'Edited Data'!$A$1:$CG$1,0))</f>
        <v>159950</v>
      </c>
      <c r="E810">
        <v>1348</v>
      </c>
      <c r="F810" s="6">
        <v>283463</v>
      </c>
    </row>
    <row r="811" spans="1:6">
      <c r="A811">
        <v>810</v>
      </c>
      <c r="B811" s="4" t="str">
        <f>INDEX('Edited Data'!$A$1:$CG$1461,MATCH($A811,'Edited Data'!$A$1:$A$1461,0),MATCH(B$1,'Edited Data'!$A$1:$CG$1,0))</f>
        <v>Not Attached</v>
      </c>
      <c r="C811" s="4">
        <f>INDEX('Edited Data'!$A$1:$CG$1461,MATCH($A811,'Edited Data'!$A$1:$A$1461,0),MATCH(C$1,'Edited Data'!$A$1:$CG$1,0))</f>
        <v>106000</v>
      </c>
      <c r="E811">
        <v>1349</v>
      </c>
      <c r="F811" s="6">
        <v>215000</v>
      </c>
    </row>
    <row r="812" spans="1:6">
      <c r="A812">
        <v>811</v>
      </c>
      <c r="B812" s="4" t="str">
        <f>INDEX('Edited Data'!$A$1:$CG$1461,MATCH($A812,'Edited Data'!$A$1:$A$1461,0),MATCH(B$1,'Edited Data'!$A$1:$CG$1,0))</f>
        <v>Attached</v>
      </c>
      <c r="C812" s="4">
        <f>INDEX('Edited Data'!$A$1:$CG$1461,MATCH($A812,'Edited Data'!$A$1:$A$1461,0),MATCH(C$1,'Edited Data'!$A$1:$CG$1,0))</f>
        <v>181000</v>
      </c>
      <c r="E812">
        <v>1352</v>
      </c>
      <c r="F812" s="6">
        <v>171000</v>
      </c>
    </row>
    <row r="813" spans="1:6">
      <c r="A813">
        <v>812</v>
      </c>
      <c r="B813" s="4" t="str">
        <f>INDEX('Edited Data'!$A$1:$CG$1461,MATCH($A813,'Edited Data'!$A$1:$A$1461,0),MATCH(B$1,'Edited Data'!$A$1:$CG$1,0))</f>
        <v>Attached</v>
      </c>
      <c r="C813" s="4">
        <f>INDEX('Edited Data'!$A$1:$CG$1461,MATCH($A813,'Edited Data'!$A$1:$A$1461,0),MATCH(C$1,'Edited Data'!$A$1:$CG$1,0))</f>
        <v>144500</v>
      </c>
      <c r="E813">
        <v>1354</v>
      </c>
      <c r="F813" s="6">
        <v>410000</v>
      </c>
    </row>
    <row r="814" spans="1:6">
      <c r="A814">
        <v>813</v>
      </c>
      <c r="B814" s="4" t="str">
        <f>INDEX('Edited Data'!$A$1:$CG$1461,MATCH($A814,'Edited Data'!$A$1:$A$1461,0),MATCH(B$1,'Edited Data'!$A$1:$CG$1,0))</f>
        <v>Not Attached</v>
      </c>
      <c r="C814" s="4">
        <f>INDEX('Edited Data'!$A$1:$CG$1461,MATCH($A814,'Edited Data'!$A$1:$A$1461,0),MATCH(C$1,'Edited Data'!$A$1:$CG$1,0))</f>
        <v>55993</v>
      </c>
      <c r="E814">
        <v>1355</v>
      </c>
      <c r="F814" s="6">
        <v>235000</v>
      </c>
    </row>
    <row r="815" spans="1:6">
      <c r="A815">
        <v>814</v>
      </c>
      <c r="B815" s="4" t="str">
        <f>INDEX('Edited Data'!$A$1:$CG$1461,MATCH($A815,'Edited Data'!$A$1:$A$1461,0),MATCH(B$1,'Edited Data'!$A$1:$CG$1,0))</f>
        <v>Attached</v>
      </c>
      <c r="C815" s="4">
        <f>INDEX('Edited Data'!$A$1:$CG$1461,MATCH($A815,'Edited Data'!$A$1:$A$1461,0),MATCH(C$1,'Edited Data'!$A$1:$CG$1,0))</f>
        <v>157900</v>
      </c>
      <c r="E815">
        <v>1356</v>
      </c>
      <c r="F815" s="6">
        <v>170000</v>
      </c>
    </row>
    <row r="816" spans="1:6">
      <c r="A816">
        <v>815</v>
      </c>
      <c r="B816" s="4" t="str">
        <f>INDEX('Edited Data'!$A$1:$CG$1461,MATCH($A816,'Edited Data'!$A$1:$A$1461,0),MATCH(B$1,'Edited Data'!$A$1:$CG$1,0))</f>
        <v>Not Attached</v>
      </c>
      <c r="C816" s="4">
        <f>INDEX('Edited Data'!$A$1:$CG$1461,MATCH($A816,'Edited Data'!$A$1:$A$1461,0),MATCH(C$1,'Edited Data'!$A$1:$CG$1,0))</f>
        <v>116000</v>
      </c>
      <c r="E816">
        <v>1357</v>
      </c>
      <c r="F816" s="6">
        <v>110000</v>
      </c>
    </row>
    <row r="817" spans="1:6">
      <c r="A817">
        <v>816</v>
      </c>
      <c r="B817" s="4" t="str">
        <f>INDEX('Edited Data'!$A$1:$CG$1461,MATCH($A817,'Edited Data'!$A$1:$A$1461,0),MATCH(B$1,'Edited Data'!$A$1:$CG$1,0))</f>
        <v>Attached</v>
      </c>
      <c r="C817" s="4">
        <f>INDEX('Edited Data'!$A$1:$CG$1461,MATCH($A817,'Edited Data'!$A$1:$A$1461,0),MATCH(C$1,'Edited Data'!$A$1:$CG$1,0))</f>
        <v>224900</v>
      </c>
      <c r="E817">
        <v>1358</v>
      </c>
      <c r="F817" s="6">
        <v>149900</v>
      </c>
    </row>
    <row r="818" spans="1:6">
      <c r="A818">
        <v>817</v>
      </c>
      <c r="B818" s="4" t="str">
        <f>INDEX('Edited Data'!$A$1:$CG$1461,MATCH($A818,'Edited Data'!$A$1:$A$1461,0),MATCH(B$1,'Edited Data'!$A$1:$CG$1,0))</f>
        <v>Attached</v>
      </c>
      <c r="C818" s="4">
        <f>INDEX('Edited Data'!$A$1:$CG$1461,MATCH($A818,'Edited Data'!$A$1:$A$1461,0),MATCH(C$1,'Edited Data'!$A$1:$CG$1,0))</f>
        <v>137000</v>
      </c>
      <c r="E818">
        <v>1360</v>
      </c>
      <c r="F818" s="6">
        <v>315000</v>
      </c>
    </row>
    <row r="819" spans="1:6">
      <c r="A819">
        <v>818</v>
      </c>
      <c r="B819" s="4" t="str">
        <f>INDEX('Edited Data'!$A$1:$CG$1461,MATCH($A819,'Edited Data'!$A$1:$A$1461,0),MATCH(B$1,'Edited Data'!$A$1:$CG$1,0))</f>
        <v>Attached</v>
      </c>
      <c r="C819" s="4">
        <f>INDEX('Edited Data'!$A$1:$CG$1461,MATCH($A819,'Edited Data'!$A$1:$A$1461,0),MATCH(C$1,'Edited Data'!$A$1:$CG$1,0))</f>
        <v>271000</v>
      </c>
      <c r="E819">
        <v>1362</v>
      </c>
      <c r="F819" s="6">
        <v>260000</v>
      </c>
    </row>
    <row r="820" spans="1:6">
      <c r="A820">
        <v>819</v>
      </c>
      <c r="B820" s="4" t="str">
        <f>INDEX('Edited Data'!$A$1:$CG$1461,MATCH($A820,'Edited Data'!$A$1:$A$1461,0),MATCH(B$1,'Edited Data'!$A$1:$CG$1,0))</f>
        <v>Attached</v>
      </c>
      <c r="C820" s="4">
        <f>INDEX('Edited Data'!$A$1:$CG$1461,MATCH($A820,'Edited Data'!$A$1:$A$1461,0),MATCH(C$1,'Edited Data'!$A$1:$CG$1,0))</f>
        <v>155000</v>
      </c>
      <c r="E820">
        <v>1363</v>
      </c>
      <c r="F820" s="6">
        <v>104900</v>
      </c>
    </row>
    <row r="821" spans="1:6">
      <c r="A821">
        <v>820</v>
      </c>
      <c r="B821" s="4" t="str">
        <f>INDEX('Edited Data'!$A$1:$CG$1461,MATCH($A821,'Edited Data'!$A$1:$A$1461,0),MATCH(B$1,'Edited Data'!$A$1:$CG$1,0))</f>
        <v>Attached</v>
      </c>
      <c r="C821" s="4">
        <f>INDEX('Edited Data'!$A$1:$CG$1461,MATCH($A821,'Edited Data'!$A$1:$A$1461,0),MATCH(C$1,'Edited Data'!$A$1:$CG$1,0))</f>
        <v>224000</v>
      </c>
      <c r="E821">
        <v>1366</v>
      </c>
      <c r="F821" s="6">
        <v>216000</v>
      </c>
    </row>
    <row r="822" spans="1:6">
      <c r="A822">
        <v>821</v>
      </c>
      <c r="B822" s="4" t="str">
        <f>INDEX('Edited Data'!$A$1:$CG$1461,MATCH($A822,'Edited Data'!$A$1:$A$1461,0),MATCH(B$1,'Edited Data'!$A$1:$CG$1,0))</f>
        <v>Attached</v>
      </c>
      <c r="C822" s="4">
        <f>INDEX('Edited Data'!$A$1:$CG$1461,MATCH($A822,'Edited Data'!$A$1:$A$1461,0),MATCH(C$1,'Edited Data'!$A$1:$CG$1,0))</f>
        <v>183000</v>
      </c>
      <c r="E822">
        <v>1367</v>
      </c>
      <c r="F822" s="6">
        <v>193000</v>
      </c>
    </row>
    <row r="823" spans="1:6">
      <c r="A823">
        <v>822</v>
      </c>
      <c r="B823" s="4" t="str">
        <f>INDEX('Edited Data'!$A$1:$CG$1461,MATCH($A823,'Edited Data'!$A$1:$A$1461,0),MATCH(B$1,'Edited Data'!$A$1:$CG$1,0))</f>
        <v>Not Attached</v>
      </c>
      <c r="C823" s="4">
        <f>INDEX('Edited Data'!$A$1:$CG$1461,MATCH($A823,'Edited Data'!$A$1:$A$1461,0),MATCH(C$1,'Edited Data'!$A$1:$CG$1,0))</f>
        <v>93000</v>
      </c>
      <c r="E823">
        <v>1368</v>
      </c>
      <c r="F823" s="6">
        <v>127000</v>
      </c>
    </row>
    <row r="824" spans="1:6">
      <c r="A824">
        <v>823</v>
      </c>
      <c r="B824" s="4" t="str">
        <f>INDEX('Edited Data'!$A$1:$CG$1461,MATCH($A824,'Edited Data'!$A$1:$A$1461,0),MATCH(B$1,'Edited Data'!$A$1:$CG$1,0))</f>
        <v>Not Attached</v>
      </c>
      <c r="C824" s="4">
        <f>INDEX('Edited Data'!$A$1:$CG$1461,MATCH($A824,'Edited Data'!$A$1:$A$1461,0),MATCH(C$1,'Edited Data'!$A$1:$CG$1,0))</f>
        <v>225000</v>
      </c>
      <c r="E824">
        <v>1369</v>
      </c>
      <c r="F824" s="6">
        <v>144000</v>
      </c>
    </row>
    <row r="825" spans="1:6">
      <c r="A825">
        <v>824</v>
      </c>
      <c r="B825" s="4" t="str">
        <f>INDEX('Edited Data'!$A$1:$CG$1461,MATCH($A825,'Edited Data'!$A$1:$A$1461,0),MATCH(B$1,'Edited Data'!$A$1:$CG$1,0))</f>
        <v>Not Attached</v>
      </c>
      <c r="C825" s="4">
        <f>INDEX('Edited Data'!$A$1:$CG$1461,MATCH($A825,'Edited Data'!$A$1:$A$1461,0),MATCH(C$1,'Edited Data'!$A$1:$CG$1,0))</f>
        <v>139500</v>
      </c>
      <c r="E825">
        <v>1370</v>
      </c>
      <c r="F825" s="6">
        <v>232000</v>
      </c>
    </row>
    <row r="826" spans="1:6">
      <c r="A826">
        <v>825</v>
      </c>
      <c r="B826" s="4" t="str">
        <f>INDEX('Edited Data'!$A$1:$CG$1461,MATCH($A826,'Edited Data'!$A$1:$A$1461,0),MATCH(B$1,'Edited Data'!$A$1:$CG$1,0))</f>
        <v>Attached</v>
      </c>
      <c r="C826" s="4">
        <f>INDEX('Edited Data'!$A$1:$CG$1461,MATCH($A826,'Edited Data'!$A$1:$A$1461,0),MATCH(C$1,'Edited Data'!$A$1:$CG$1,0))</f>
        <v>232600</v>
      </c>
      <c r="E826">
        <v>1374</v>
      </c>
      <c r="F826" s="6">
        <v>466500</v>
      </c>
    </row>
    <row r="827" spans="1:6">
      <c r="A827">
        <v>826</v>
      </c>
      <c r="B827" s="4" t="str">
        <f>INDEX('Edited Data'!$A$1:$CG$1461,MATCH($A827,'Edited Data'!$A$1:$A$1461,0),MATCH(B$1,'Edited Data'!$A$1:$CG$1,0))</f>
        <v>Attached</v>
      </c>
      <c r="C827" s="4">
        <f>INDEX('Edited Data'!$A$1:$CG$1461,MATCH($A827,'Edited Data'!$A$1:$A$1461,0),MATCH(C$1,'Edited Data'!$A$1:$CG$1,0))</f>
        <v>385000</v>
      </c>
      <c r="E827">
        <v>1375</v>
      </c>
      <c r="F827" s="6">
        <v>250000</v>
      </c>
    </row>
    <row r="828" spans="1:6">
      <c r="A828">
        <v>827</v>
      </c>
      <c r="B828" s="4" t="str">
        <f>INDEX('Edited Data'!$A$1:$CG$1461,MATCH($A828,'Edited Data'!$A$1:$A$1461,0),MATCH(B$1,'Edited Data'!$A$1:$CG$1,0))</f>
        <v>NA</v>
      </c>
      <c r="C828" s="4">
        <f>INDEX('Edited Data'!$A$1:$CG$1461,MATCH($A828,'Edited Data'!$A$1:$A$1461,0),MATCH(C$1,'Edited Data'!$A$1:$CG$1,0))</f>
        <v>109500</v>
      </c>
      <c r="E828">
        <v>1376</v>
      </c>
      <c r="F828" s="6">
        <v>239000</v>
      </c>
    </row>
    <row r="829" spans="1:6">
      <c r="A829">
        <v>828</v>
      </c>
      <c r="B829" s="4" t="str">
        <f>INDEX('Edited Data'!$A$1:$CG$1461,MATCH($A829,'Edited Data'!$A$1:$A$1461,0),MATCH(B$1,'Edited Data'!$A$1:$CG$1,0))</f>
        <v>Attached</v>
      </c>
      <c r="C829" s="4">
        <f>INDEX('Edited Data'!$A$1:$CG$1461,MATCH($A829,'Edited Data'!$A$1:$A$1461,0),MATCH(C$1,'Edited Data'!$A$1:$CG$1,0))</f>
        <v>189000</v>
      </c>
      <c r="E829">
        <v>1382</v>
      </c>
      <c r="F829" s="6">
        <v>237500</v>
      </c>
    </row>
    <row r="830" spans="1:6">
      <c r="A830">
        <v>829</v>
      </c>
      <c r="B830" s="4" t="str">
        <f>INDEX('Edited Data'!$A$1:$CG$1461,MATCH($A830,'Edited Data'!$A$1:$A$1461,0),MATCH(B$1,'Edited Data'!$A$1:$CG$1,0))</f>
        <v>Attached</v>
      </c>
      <c r="C830" s="4">
        <f>INDEX('Edited Data'!$A$1:$CG$1461,MATCH($A830,'Edited Data'!$A$1:$A$1461,0),MATCH(C$1,'Edited Data'!$A$1:$CG$1,0))</f>
        <v>185000</v>
      </c>
      <c r="E830">
        <v>1384</v>
      </c>
      <c r="F830" s="6">
        <v>112000</v>
      </c>
    </row>
    <row r="831" spans="1:6">
      <c r="A831">
        <v>830</v>
      </c>
      <c r="B831" s="4" t="str">
        <f>INDEX('Edited Data'!$A$1:$CG$1461,MATCH($A831,'Edited Data'!$A$1:$A$1461,0),MATCH(B$1,'Edited Data'!$A$1:$CG$1,0))</f>
        <v>Not Attached</v>
      </c>
      <c r="C831" s="4">
        <f>INDEX('Edited Data'!$A$1:$CG$1461,MATCH($A831,'Edited Data'!$A$1:$A$1461,0),MATCH(C$1,'Edited Data'!$A$1:$CG$1,0))</f>
        <v>147400</v>
      </c>
      <c r="E831">
        <v>1387</v>
      </c>
      <c r="F831" s="6">
        <v>250000</v>
      </c>
    </row>
    <row r="832" spans="1:6">
      <c r="A832">
        <v>831</v>
      </c>
      <c r="B832" s="4" t="str">
        <f>INDEX('Edited Data'!$A$1:$CG$1461,MATCH($A832,'Edited Data'!$A$1:$A$1461,0),MATCH(B$1,'Edited Data'!$A$1:$CG$1,0))</f>
        <v>Attached</v>
      </c>
      <c r="C832" s="4">
        <f>INDEX('Edited Data'!$A$1:$CG$1461,MATCH($A832,'Edited Data'!$A$1:$A$1461,0),MATCH(C$1,'Edited Data'!$A$1:$CG$1,0))</f>
        <v>166000</v>
      </c>
      <c r="E832">
        <v>1389</v>
      </c>
      <c r="F832" s="6">
        <v>377500</v>
      </c>
    </row>
    <row r="833" spans="1:6">
      <c r="A833">
        <v>832</v>
      </c>
      <c r="B833" s="4" t="str">
        <f>INDEX('Edited Data'!$A$1:$CG$1461,MATCH($A833,'Edited Data'!$A$1:$A$1461,0),MATCH(B$1,'Edited Data'!$A$1:$CG$1,0))</f>
        <v>Not Attached</v>
      </c>
      <c r="C833" s="4">
        <f>INDEX('Edited Data'!$A$1:$CG$1461,MATCH($A833,'Edited Data'!$A$1:$A$1461,0),MATCH(C$1,'Edited Data'!$A$1:$CG$1,0))</f>
        <v>151000</v>
      </c>
      <c r="E833">
        <v>1391</v>
      </c>
      <c r="F833" s="6">
        <v>235000</v>
      </c>
    </row>
    <row r="834" spans="1:6">
      <c r="A834">
        <v>833</v>
      </c>
      <c r="B834" s="4" t="str">
        <f>INDEX('Edited Data'!$A$1:$CG$1461,MATCH($A834,'Edited Data'!$A$1:$A$1461,0),MATCH(B$1,'Edited Data'!$A$1:$CG$1,0))</f>
        <v>Attached</v>
      </c>
      <c r="C834" s="4">
        <f>INDEX('Edited Data'!$A$1:$CG$1461,MATCH($A834,'Edited Data'!$A$1:$A$1461,0),MATCH(C$1,'Edited Data'!$A$1:$CG$1,0))</f>
        <v>237000</v>
      </c>
      <c r="E834">
        <v>1393</v>
      </c>
      <c r="F834" s="6">
        <v>123000</v>
      </c>
    </row>
    <row r="835" spans="1:6">
      <c r="A835">
        <v>834</v>
      </c>
      <c r="B835" s="4" t="str">
        <f>INDEX('Edited Data'!$A$1:$CG$1461,MATCH($A835,'Edited Data'!$A$1:$A$1461,0),MATCH(B$1,'Edited Data'!$A$1:$CG$1,0))</f>
        <v>Attached</v>
      </c>
      <c r="C835" s="4">
        <f>INDEX('Edited Data'!$A$1:$CG$1461,MATCH($A835,'Edited Data'!$A$1:$A$1461,0),MATCH(C$1,'Edited Data'!$A$1:$CG$1,0))</f>
        <v>167000</v>
      </c>
      <c r="E835">
        <v>1395</v>
      </c>
      <c r="F835" s="6">
        <v>246578</v>
      </c>
    </row>
    <row r="836" spans="1:6">
      <c r="A836">
        <v>835</v>
      </c>
      <c r="B836" s="4" t="str">
        <f>INDEX('Edited Data'!$A$1:$CG$1461,MATCH($A836,'Edited Data'!$A$1:$A$1461,0),MATCH(B$1,'Edited Data'!$A$1:$CG$1,0))</f>
        <v>Attached</v>
      </c>
      <c r="C836" s="4">
        <f>INDEX('Edited Data'!$A$1:$CG$1461,MATCH($A836,'Edited Data'!$A$1:$A$1461,0),MATCH(C$1,'Edited Data'!$A$1:$CG$1,0))</f>
        <v>139950</v>
      </c>
      <c r="E836">
        <v>1399</v>
      </c>
      <c r="F836" s="6">
        <v>138000</v>
      </c>
    </row>
    <row r="837" spans="1:6">
      <c r="A837">
        <v>836</v>
      </c>
      <c r="B837" s="4" t="str">
        <f>INDEX('Edited Data'!$A$1:$CG$1461,MATCH($A837,'Edited Data'!$A$1:$A$1461,0),MATCH(B$1,'Edited Data'!$A$1:$CG$1,0))</f>
        <v>Attached</v>
      </c>
      <c r="C837" s="4">
        <f>INDEX('Edited Data'!$A$1:$CG$1461,MATCH($A837,'Edited Data'!$A$1:$A$1461,0),MATCH(C$1,'Edited Data'!$A$1:$CG$1,0))</f>
        <v>128000</v>
      </c>
      <c r="E837">
        <v>1402</v>
      </c>
      <c r="F837" s="6">
        <v>193000</v>
      </c>
    </row>
    <row r="838" spans="1:6">
      <c r="A838">
        <v>837</v>
      </c>
      <c r="B838" s="4" t="str">
        <f>INDEX('Edited Data'!$A$1:$CG$1461,MATCH($A838,'Edited Data'!$A$1:$A$1461,0),MATCH(B$1,'Edited Data'!$A$1:$CG$1,0))</f>
        <v>Not Attached</v>
      </c>
      <c r="C838" s="4">
        <f>INDEX('Edited Data'!$A$1:$CG$1461,MATCH($A838,'Edited Data'!$A$1:$A$1461,0),MATCH(C$1,'Edited Data'!$A$1:$CG$1,0))</f>
        <v>153500</v>
      </c>
      <c r="E838">
        <v>1403</v>
      </c>
      <c r="F838" s="6">
        <v>193879</v>
      </c>
    </row>
    <row r="839" spans="1:6">
      <c r="A839">
        <v>838</v>
      </c>
      <c r="B839" s="4" t="str">
        <f>INDEX('Edited Data'!$A$1:$CG$1461,MATCH($A839,'Edited Data'!$A$1:$A$1461,0),MATCH(B$1,'Edited Data'!$A$1:$CG$1,0))</f>
        <v>Not Attached</v>
      </c>
      <c r="C839" s="4">
        <f>INDEX('Edited Data'!$A$1:$CG$1461,MATCH($A839,'Edited Data'!$A$1:$A$1461,0),MATCH(C$1,'Edited Data'!$A$1:$CG$1,0))</f>
        <v>100000</v>
      </c>
      <c r="E839">
        <v>1404</v>
      </c>
      <c r="F839" s="6">
        <v>282922</v>
      </c>
    </row>
    <row r="840" spans="1:6">
      <c r="A840">
        <v>839</v>
      </c>
      <c r="B840" s="4" t="str">
        <f>INDEX('Edited Data'!$A$1:$CG$1461,MATCH($A840,'Edited Data'!$A$1:$A$1461,0),MATCH(B$1,'Edited Data'!$A$1:$CG$1,0))</f>
        <v>Attached</v>
      </c>
      <c r="C840" s="4">
        <f>INDEX('Edited Data'!$A$1:$CG$1461,MATCH($A840,'Edited Data'!$A$1:$A$1461,0),MATCH(C$1,'Edited Data'!$A$1:$CG$1,0))</f>
        <v>144000</v>
      </c>
      <c r="E840">
        <v>1406</v>
      </c>
      <c r="F840" s="6">
        <v>275000</v>
      </c>
    </row>
    <row r="841" spans="1:6">
      <c r="A841">
        <v>840</v>
      </c>
      <c r="B841" s="4" t="str">
        <f>INDEX('Edited Data'!$A$1:$CG$1461,MATCH($A841,'Edited Data'!$A$1:$A$1461,0),MATCH(B$1,'Edited Data'!$A$1:$CG$1,0))</f>
        <v>Not Attached</v>
      </c>
      <c r="C841" s="4">
        <f>INDEX('Edited Data'!$A$1:$CG$1461,MATCH($A841,'Edited Data'!$A$1:$A$1461,0),MATCH(C$1,'Edited Data'!$A$1:$CG$1,0))</f>
        <v>130500</v>
      </c>
      <c r="E841">
        <v>1410</v>
      </c>
      <c r="F841" s="6">
        <v>215000</v>
      </c>
    </row>
    <row r="842" spans="1:6">
      <c r="A842">
        <v>841</v>
      </c>
      <c r="B842" s="4" t="str">
        <f>INDEX('Edited Data'!$A$1:$CG$1461,MATCH($A842,'Edited Data'!$A$1:$A$1461,0),MATCH(B$1,'Edited Data'!$A$1:$CG$1,0))</f>
        <v>Not Attached</v>
      </c>
      <c r="C842" s="4">
        <f>INDEX('Edited Data'!$A$1:$CG$1461,MATCH($A842,'Edited Data'!$A$1:$A$1461,0),MATCH(C$1,'Edited Data'!$A$1:$CG$1,0))</f>
        <v>140000</v>
      </c>
      <c r="E842">
        <v>1411</v>
      </c>
      <c r="F842" s="6">
        <v>230000</v>
      </c>
    </row>
    <row r="843" spans="1:6">
      <c r="A843">
        <v>842</v>
      </c>
      <c r="B843" s="4" t="str">
        <f>INDEX('Edited Data'!$A$1:$CG$1461,MATCH($A843,'Edited Data'!$A$1:$A$1461,0),MATCH(B$1,'Edited Data'!$A$1:$CG$1,0))</f>
        <v>Not Attached</v>
      </c>
      <c r="C843" s="4">
        <f>INDEX('Edited Data'!$A$1:$CG$1461,MATCH($A843,'Edited Data'!$A$1:$A$1461,0),MATCH(C$1,'Edited Data'!$A$1:$CG$1,0))</f>
        <v>157500</v>
      </c>
      <c r="E843">
        <v>1412</v>
      </c>
      <c r="F843" s="6">
        <v>140000</v>
      </c>
    </row>
    <row r="844" spans="1:6">
      <c r="A844">
        <v>843</v>
      </c>
      <c r="B844" s="4" t="str">
        <f>INDEX('Edited Data'!$A$1:$CG$1461,MATCH($A844,'Edited Data'!$A$1:$A$1461,0),MATCH(B$1,'Edited Data'!$A$1:$CG$1,0))</f>
        <v>Attached</v>
      </c>
      <c r="C844" s="4">
        <f>INDEX('Edited Data'!$A$1:$CG$1461,MATCH($A844,'Edited Data'!$A$1:$A$1461,0),MATCH(C$1,'Edited Data'!$A$1:$CG$1,0))</f>
        <v>174900</v>
      </c>
      <c r="E844">
        <v>1414</v>
      </c>
      <c r="F844" s="6">
        <v>257000</v>
      </c>
    </row>
    <row r="845" spans="1:6">
      <c r="A845">
        <v>844</v>
      </c>
      <c r="B845" s="4" t="str">
        <f>INDEX('Edited Data'!$A$1:$CG$1461,MATCH($A845,'Edited Data'!$A$1:$A$1461,0),MATCH(B$1,'Edited Data'!$A$1:$CG$1,0))</f>
        <v>NA</v>
      </c>
      <c r="C845" s="4">
        <f>INDEX('Edited Data'!$A$1:$CG$1461,MATCH($A845,'Edited Data'!$A$1:$A$1461,0),MATCH(C$1,'Edited Data'!$A$1:$CG$1,0))</f>
        <v>141000</v>
      </c>
      <c r="E845">
        <v>1416</v>
      </c>
      <c r="F845" s="6">
        <v>175900</v>
      </c>
    </row>
    <row r="846" spans="1:6">
      <c r="A846">
        <v>845</v>
      </c>
      <c r="B846" s="4" t="str">
        <f>INDEX('Edited Data'!$A$1:$CG$1461,MATCH($A846,'Edited Data'!$A$1:$A$1461,0),MATCH(B$1,'Edited Data'!$A$1:$CG$1,0))</f>
        <v>Not Attached</v>
      </c>
      <c r="C846" s="4">
        <f>INDEX('Edited Data'!$A$1:$CG$1461,MATCH($A846,'Edited Data'!$A$1:$A$1461,0),MATCH(C$1,'Edited Data'!$A$1:$CG$1,0))</f>
        <v>153900</v>
      </c>
      <c r="E846">
        <v>1418</v>
      </c>
      <c r="F846" s="6">
        <v>340000</v>
      </c>
    </row>
    <row r="847" spans="1:6">
      <c r="A847">
        <v>846</v>
      </c>
      <c r="B847" s="4" t="str">
        <f>INDEX('Edited Data'!$A$1:$CG$1461,MATCH($A847,'Edited Data'!$A$1:$A$1461,0),MATCH(B$1,'Edited Data'!$A$1:$CG$1,0))</f>
        <v>Not Attached</v>
      </c>
      <c r="C847" s="4">
        <f>INDEX('Edited Data'!$A$1:$CG$1461,MATCH($A847,'Edited Data'!$A$1:$A$1461,0),MATCH(C$1,'Edited Data'!$A$1:$CG$1,0))</f>
        <v>171000</v>
      </c>
      <c r="E847">
        <v>1420</v>
      </c>
      <c r="F847" s="6">
        <v>223000</v>
      </c>
    </row>
    <row r="848" spans="1:6">
      <c r="A848">
        <v>847</v>
      </c>
      <c r="B848" s="4" t="str">
        <f>INDEX('Edited Data'!$A$1:$CG$1461,MATCH($A848,'Edited Data'!$A$1:$A$1461,0),MATCH(B$1,'Edited Data'!$A$1:$CG$1,0))</f>
        <v>Attached</v>
      </c>
      <c r="C848" s="4">
        <f>INDEX('Edited Data'!$A$1:$CG$1461,MATCH($A848,'Edited Data'!$A$1:$A$1461,0),MATCH(C$1,'Edited Data'!$A$1:$CG$1,0))</f>
        <v>213000</v>
      </c>
      <c r="E848">
        <v>1421</v>
      </c>
      <c r="F848" s="6">
        <v>179900</v>
      </c>
    </row>
    <row r="849" spans="1:6">
      <c r="A849">
        <v>848</v>
      </c>
      <c r="B849" s="4" t="str">
        <f>INDEX('Edited Data'!$A$1:$CG$1461,MATCH($A849,'Edited Data'!$A$1:$A$1461,0),MATCH(B$1,'Edited Data'!$A$1:$CG$1,0))</f>
        <v>Attached</v>
      </c>
      <c r="C849" s="4">
        <f>INDEX('Edited Data'!$A$1:$CG$1461,MATCH($A849,'Edited Data'!$A$1:$A$1461,0),MATCH(C$1,'Edited Data'!$A$1:$CG$1,0))</f>
        <v>133500</v>
      </c>
      <c r="E849">
        <v>1422</v>
      </c>
      <c r="F849" s="6">
        <v>127500</v>
      </c>
    </row>
    <row r="850" spans="1:6">
      <c r="A850">
        <v>849</v>
      </c>
      <c r="B850" s="4" t="str">
        <f>INDEX('Edited Data'!$A$1:$CG$1461,MATCH($A850,'Edited Data'!$A$1:$A$1461,0),MATCH(B$1,'Edited Data'!$A$1:$CG$1,0))</f>
        <v>Not Attached</v>
      </c>
      <c r="C850" s="4">
        <f>INDEX('Edited Data'!$A$1:$CG$1461,MATCH($A850,'Edited Data'!$A$1:$A$1461,0),MATCH(C$1,'Edited Data'!$A$1:$CG$1,0))</f>
        <v>240000</v>
      </c>
      <c r="E850">
        <v>1423</v>
      </c>
      <c r="F850" s="6">
        <v>136500</v>
      </c>
    </row>
    <row r="851" spans="1:6">
      <c r="A851">
        <v>850</v>
      </c>
      <c r="B851" s="4" t="str">
        <f>INDEX('Edited Data'!$A$1:$CG$1461,MATCH($A851,'Edited Data'!$A$1:$A$1461,0),MATCH(B$1,'Edited Data'!$A$1:$CG$1,0))</f>
        <v>Attached</v>
      </c>
      <c r="C851" s="4">
        <f>INDEX('Edited Data'!$A$1:$CG$1461,MATCH($A851,'Edited Data'!$A$1:$A$1461,0),MATCH(C$1,'Edited Data'!$A$1:$CG$1,0))</f>
        <v>187000</v>
      </c>
      <c r="E851">
        <v>1424</v>
      </c>
      <c r="F851" s="6">
        <v>274970</v>
      </c>
    </row>
    <row r="852" spans="1:6">
      <c r="A852">
        <v>851</v>
      </c>
      <c r="B852" s="4" t="str">
        <f>INDEX('Edited Data'!$A$1:$CG$1461,MATCH($A852,'Edited Data'!$A$1:$A$1461,0),MATCH(B$1,'Edited Data'!$A$1:$CG$1,0))</f>
        <v>Attached</v>
      </c>
      <c r="C852" s="4">
        <f>INDEX('Edited Data'!$A$1:$CG$1461,MATCH($A852,'Edited Data'!$A$1:$A$1461,0),MATCH(C$1,'Edited Data'!$A$1:$CG$1,0))</f>
        <v>131500</v>
      </c>
      <c r="E852">
        <v>1427</v>
      </c>
      <c r="F852" s="6">
        <v>271000</v>
      </c>
    </row>
    <row r="853" spans="1:6">
      <c r="A853">
        <v>852</v>
      </c>
      <c r="B853" s="4" t="str">
        <f>INDEX('Edited Data'!$A$1:$CG$1461,MATCH($A853,'Edited Data'!$A$1:$A$1461,0),MATCH(B$1,'Edited Data'!$A$1:$CG$1,0))</f>
        <v>Attached</v>
      </c>
      <c r="C853" s="4">
        <f>INDEX('Edited Data'!$A$1:$CG$1461,MATCH($A853,'Edited Data'!$A$1:$A$1461,0),MATCH(C$1,'Edited Data'!$A$1:$CG$1,0))</f>
        <v>215000</v>
      </c>
      <c r="E853">
        <v>1428</v>
      </c>
      <c r="F853" s="6">
        <v>140000</v>
      </c>
    </row>
    <row r="854" spans="1:6">
      <c r="A854">
        <v>853</v>
      </c>
      <c r="B854" s="4" t="str">
        <f>INDEX('Edited Data'!$A$1:$CG$1461,MATCH($A854,'Edited Data'!$A$1:$A$1461,0),MATCH(B$1,'Edited Data'!$A$1:$CG$1,0))</f>
        <v>Not Attached</v>
      </c>
      <c r="C854" s="4">
        <f>INDEX('Edited Data'!$A$1:$CG$1461,MATCH($A854,'Edited Data'!$A$1:$A$1461,0),MATCH(C$1,'Edited Data'!$A$1:$CG$1,0))</f>
        <v>164000</v>
      </c>
      <c r="E854">
        <v>1429</v>
      </c>
      <c r="F854" s="6">
        <v>119000</v>
      </c>
    </row>
    <row r="855" spans="1:6">
      <c r="A855">
        <v>854</v>
      </c>
      <c r="B855" s="4" t="str">
        <f>INDEX('Edited Data'!$A$1:$CG$1461,MATCH($A855,'Edited Data'!$A$1:$A$1461,0),MATCH(B$1,'Edited Data'!$A$1:$CG$1,0))</f>
        <v>Attached</v>
      </c>
      <c r="C855" s="4">
        <f>INDEX('Edited Data'!$A$1:$CG$1461,MATCH($A855,'Edited Data'!$A$1:$A$1461,0),MATCH(C$1,'Edited Data'!$A$1:$CG$1,0))</f>
        <v>158000</v>
      </c>
      <c r="E855">
        <v>1430</v>
      </c>
      <c r="F855" s="6">
        <v>182900</v>
      </c>
    </row>
    <row r="856" spans="1:6">
      <c r="A856">
        <v>855</v>
      </c>
      <c r="B856" s="4" t="str">
        <f>INDEX('Edited Data'!$A$1:$CG$1461,MATCH($A856,'Edited Data'!$A$1:$A$1461,0),MATCH(B$1,'Edited Data'!$A$1:$CG$1,0))</f>
        <v>Attached</v>
      </c>
      <c r="C856" s="4">
        <f>INDEX('Edited Data'!$A$1:$CG$1461,MATCH($A856,'Edited Data'!$A$1:$A$1461,0),MATCH(C$1,'Edited Data'!$A$1:$CG$1,0))</f>
        <v>170000</v>
      </c>
      <c r="E856">
        <v>1432</v>
      </c>
      <c r="F856" s="6">
        <v>143750</v>
      </c>
    </row>
    <row r="857" spans="1:6">
      <c r="A857">
        <v>856</v>
      </c>
      <c r="B857" s="4" t="str">
        <f>INDEX('Edited Data'!$A$1:$CG$1461,MATCH($A857,'Edited Data'!$A$1:$A$1461,0),MATCH(B$1,'Edited Data'!$A$1:$CG$1,0))</f>
        <v>Not Attached</v>
      </c>
      <c r="C857" s="4">
        <f>INDEX('Edited Data'!$A$1:$CG$1461,MATCH($A857,'Edited Data'!$A$1:$A$1461,0),MATCH(C$1,'Edited Data'!$A$1:$CG$1,0))</f>
        <v>127000</v>
      </c>
      <c r="E857">
        <v>1434</v>
      </c>
      <c r="F857" s="6">
        <v>186500</v>
      </c>
    </row>
    <row r="858" spans="1:6">
      <c r="A858">
        <v>857</v>
      </c>
      <c r="B858" s="4" t="str">
        <f>INDEX('Edited Data'!$A$1:$CG$1461,MATCH($A858,'Edited Data'!$A$1:$A$1461,0),MATCH(B$1,'Edited Data'!$A$1:$CG$1,0))</f>
        <v>Not Attached</v>
      </c>
      <c r="C858" s="4">
        <f>INDEX('Edited Data'!$A$1:$CG$1461,MATCH($A858,'Edited Data'!$A$1:$A$1461,0),MATCH(C$1,'Edited Data'!$A$1:$CG$1,0))</f>
        <v>147000</v>
      </c>
      <c r="E858">
        <v>1435</v>
      </c>
      <c r="F858" s="6">
        <v>160000</v>
      </c>
    </row>
    <row r="859" spans="1:6">
      <c r="A859">
        <v>858</v>
      </c>
      <c r="B859" s="4" t="str">
        <f>INDEX('Edited Data'!$A$1:$CG$1461,MATCH($A859,'Edited Data'!$A$1:$A$1461,0),MATCH(B$1,'Edited Data'!$A$1:$CG$1,0))</f>
        <v>Attached</v>
      </c>
      <c r="C859" s="4">
        <f>INDEX('Edited Data'!$A$1:$CG$1461,MATCH($A859,'Edited Data'!$A$1:$A$1461,0),MATCH(C$1,'Edited Data'!$A$1:$CG$1,0))</f>
        <v>174000</v>
      </c>
      <c r="E859">
        <v>1436</v>
      </c>
      <c r="F859" s="6">
        <v>174000</v>
      </c>
    </row>
    <row r="860" spans="1:6">
      <c r="A860">
        <v>859</v>
      </c>
      <c r="B860" s="4" t="str">
        <f>INDEX('Edited Data'!$A$1:$CG$1461,MATCH($A860,'Edited Data'!$A$1:$A$1461,0),MATCH(B$1,'Edited Data'!$A$1:$CG$1,0))</f>
        <v>Attached</v>
      </c>
      <c r="C860" s="4">
        <f>INDEX('Edited Data'!$A$1:$CG$1461,MATCH($A860,'Edited Data'!$A$1:$A$1461,0),MATCH(C$1,'Edited Data'!$A$1:$CG$1,0))</f>
        <v>152000</v>
      </c>
      <c r="E860">
        <v>1438</v>
      </c>
      <c r="F860" s="6">
        <v>394617</v>
      </c>
    </row>
    <row r="861" spans="1:6">
      <c r="A861">
        <v>860</v>
      </c>
      <c r="B861" s="4" t="str">
        <f>INDEX('Edited Data'!$A$1:$CG$1461,MATCH($A861,'Edited Data'!$A$1:$A$1461,0),MATCH(B$1,'Edited Data'!$A$1:$CG$1,0))</f>
        <v>Attached</v>
      </c>
      <c r="C861" s="4">
        <f>INDEX('Edited Data'!$A$1:$CG$1461,MATCH($A861,'Edited Data'!$A$1:$A$1461,0),MATCH(C$1,'Edited Data'!$A$1:$CG$1,0))</f>
        <v>250000</v>
      </c>
      <c r="E861">
        <v>1439</v>
      </c>
      <c r="F861" s="6">
        <v>149700</v>
      </c>
    </row>
    <row r="862" spans="1:6">
      <c r="A862">
        <v>861</v>
      </c>
      <c r="B862" s="4" t="str">
        <f>INDEX('Edited Data'!$A$1:$CG$1461,MATCH($A862,'Edited Data'!$A$1:$A$1461,0),MATCH(B$1,'Edited Data'!$A$1:$CG$1,0))</f>
        <v>Not Attached</v>
      </c>
      <c r="C862" s="4">
        <f>INDEX('Edited Data'!$A$1:$CG$1461,MATCH($A862,'Edited Data'!$A$1:$A$1461,0),MATCH(C$1,'Edited Data'!$A$1:$CG$1,0))</f>
        <v>189950</v>
      </c>
      <c r="E862">
        <v>1440</v>
      </c>
      <c r="F862" s="6">
        <v>197000</v>
      </c>
    </row>
    <row r="863" spans="1:6">
      <c r="A863">
        <v>862</v>
      </c>
      <c r="B863" s="4" t="str">
        <f>INDEX('Edited Data'!$A$1:$CG$1461,MATCH($A863,'Edited Data'!$A$1:$A$1461,0),MATCH(B$1,'Edited Data'!$A$1:$CG$1,0))</f>
        <v>Attached</v>
      </c>
      <c r="C863" s="4">
        <f>INDEX('Edited Data'!$A$1:$CG$1461,MATCH($A863,'Edited Data'!$A$1:$A$1461,0),MATCH(C$1,'Edited Data'!$A$1:$CG$1,0))</f>
        <v>131500</v>
      </c>
      <c r="E863">
        <v>1442</v>
      </c>
      <c r="F863" s="6">
        <v>149300</v>
      </c>
    </row>
    <row r="864" spans="1:6">
      <c r="A864">
        <v>863</v>
      </c>
      <c r="B864" s="4" t="str">
        <f>INDEX('Edited Data'!$A$1:$CG$1461,MATCH($A864,'Edited Data'!$A$1:$A$1461,0),MATCH(B$1,'Edited Data'!$A$1:$CG$1,0))</f>
        <v>Attached</v>
      </c>
      <c r="C864" s="4">
        <f>INDEX('Edited Data'!$A$1:$CG$1461,MATCH($A864,'Edited Data'!$A$1:$A$1461,0),MATCH(C$1,'Edited Data'!$A$1:$CG$1,0))</f>
        <v>152000</v>
      </c>
      <c r="E864">
        <v>1443</v>
      </c>
      <c r="F864" s="6">
        <v>310000</v>
      </c>
    </row>
    <row r="865" spans="1:6">
      <c r="A865">
        <v>864</v>
      </c>
      <c r="B865" s="4" t="str">
        <f>INDEX('Edited Data'!$A$1:$CG$1461,MATCH($A865,'Edited Data'!$A$1:$A$1461,0),MATCH(B$1,'Edited Data'!$A$1:$CG$1,0))</f>
        <v>Attached</v>
      </c>
      <c r="C865" s="4">
        <f>INDEX('Edited Data'!$A$1:$CG$1461,MATCH($A865,'Edited Data'!$A$1:$A$1461,0),MATCH(C$1,'Edited Data'!$A$1:$CG$1,0))</f>
        <v>132500</v>
      </c>
      <c r="E865">
        <v>1445</v>
      </c>
      <c r="F865" s="6">
        <v>179600</v>
      </c>
    </row>
    <row r="866" spans="1:6">
      <c r="A866">
        <v>865</v>
      </c>
      <c r="B866" s="4" t="str">
        <f>INDEX('Edited Data'!$A$1:$CG$1461,MATCH($A866,'Edited Data'!$A$1:$A$1461,0),MATCH(B$1,'Edited Data'!$A$1:$CG$1,0))</f>
        <v>Attached</v>
      </c>
      <c r="C866" s="4">
        <f>INDEX('Edited Data'!$A$1:$CG$1461,MATCH($A866,'Edited Data'!$A$1:$A$1461,0),MATCH(C$1,'Edited Data'!$A$1:$CG$1,0))</f>
        <v>250580</v>
      </c>
      <c r="E866">
        <v>1447</v>
      </c>
      <c r="F866" s="6">
        <v>157900</v>
      </c>
    </row>
    <row r="867" spans="1:6">
      <c r="A867">
        <v>866</v>
      </c>
      <c r="B867" s="4" t="str">
        <f>INDEX('Edited Data'!$A$1:$CG$1461,MATCH($A867,'Edited Data'!$A$1:$A$1461,0),MATCH(B$1,'Edited Data'!$A$1:$CG$1,0))</f>
        <v>Not Attached</v>
      </c>
      <c r="C867" s="4">
        <f>INDEX('Edited Data'!$A$1:$CG$1461,MATCH($A867,'Edited Data'!$A$1:$A$1461,0),MATCH(C$1,'Edited Data'!$A$1:$CG$1,0))</f>
        <v>148500</v>
      </c>
      <c r="E867">
        <v>1448</v>
      </c>
      <c r="F867" s="6">
        <v>240000</v>
      </c>
    </row>
    <row r="868" spans="1:6">
      <c r="A868">
        <v>867</v>
      </c>
      <c r="B868" s="4" t="str">
        <f>INDEX('Edited Data'!$A$1:$CG$1461,MATCH($A868,'Edited Data'!$A$1:$A$1461,0),MATCH(B$1,'Edited Data'!$A$1:$CG$1,0))</f>
        <v>Attached</v>
      </c>
      <c r="C868" s="4">
        <f>INDEX('Edited Data'!$A$1:$CG$1461,MATCH($A868,'Edited Data'!$A$1:$A$1461,0),MATCH(C$1,'Edited Data'!$A$1:$CG$1,0))</f>
        <v>248900</v>
      </c>
      <c r="E868">
        <v>1452</v>
      </c>
      <c r="F868" s="6">
        <v>287090</v>
      </c>
    </row>
    <row r="869" spans="1:6">
      <c r="A869">
        <v>868</v>
      </c>
      <c r="B869" s="4" t="str">
        <f>INDEX('Edited Data'!$A$1:$CG$1461,MATCH($A869,'Edited Data'!$A$1:$A$1461,0),MATCH(B$1,'Edited Data'!$A$1:$CG$1,0))</f>
        <v>Attached</v>
      </c>
      <c r="C869" s="4">
        <f>INDEX('Edited Data'!$A$1:$CG$1461,MATCH($A869,'Edited Data'!$A$1:$A$1461,0),MATCH(C$1,'Edited Data'!$A$1:$CG$1,0))</f>
        <v>129000</v>
      </c>
      <c r="E869">
        <v>1455</v>
      </c>
      <c r="F869" s="6">
        <v>185000</v>
      </c>
    </row>
    <row r="870" spans="1:6">
      <c r="A870">
        <v>869</v>
      </c>
      <c r="B870" s="4" t="str">
        <f>INDEX('Edited Data'!$A$1:$CG$1461,MATCH($A870,'Edited Data'!$A$1:$A$1461,0),MATCH(B$1,'Edited Data'!$A$1:$CG$1,0))</f>
        <v>Attached</v>
      </c>
      <c r="C870" s="4">
        <f>INDEX('Edited Data'!$A$1:$CG$1461,MATCH($A870,'Edited Data'!$A$1:$A$1461,0),MATCH(C$1,'Edited Data'!$A$1:$CG$1,0))</f>
        <v>169000</v>
      </c>
      <c r="E870">
        <v>1456</v>
      </c>
      <c r="F870" s="6">
        <v>175000</v>
      </c>
    </row>
    <row r="871" spans="1:6">
      <c r="A871">
        <v>870</v>
      </c>
      <c r="B871" s="4" t="str">
        <f>INDEX('Edited Data'!$A$1:$CG$1461,MATCH($A871,'Edited Data'!$A$1:$A$1461,0),MATCH(B$1,'Edited Data'!$A$1:$CG$1,0))</f>
        <v>Attached</v>
      </c>
      <c r="C871" s="4">
        <f>INDEX('Edited Data'!$A$1:$CG$1461,MATCH($A871,'Edited Data'!$A$1:$A$1461,0),MATCH(C$1,'Edited Data'!$A$1:$CG$1,0))</f>
        <v>236000</v>
      </c>
      <c r="E871">
        <v>1457</v>
      </c>
      <c r="F871" s="6">
        <v>210000</v>
      </c>
    </row>
    <row r="872" spans="1:6">
      <c r="A872">
        <v>871</v>
      </c>
      <c r="B872" s="4" t="str">
        <f>INDEX('Edited Data'!$A$1:$CG$1461,MATCH($A872,'Edited Data'!$A$1:$A$1461,0),MATCH(B$1,'Edited Data'!$A$1:$CG$1,0))</f>
        <v>Not Attached</v>
      </c>
      <c r="C872" s="4">
        <f>INDEX('Edited Data'!$A$1:$CG$1461,MATCH($A872,'Edited Data'!$A$1:$A$1461,0),MATCH(C$1,'Edited Data'!$A$1:$CG$1,0))</f>
        <v>109500</v>
      </c>
      <c r="E872">
        <v>1458</v>
      </c>
      <c r="F872" s="6">
        <v>266500</v>
      </c>
    </row>
    <row r="873" spans="1:6">
      <c r="A873">
        <v>872</v>
      </c>
      <c r="B873" s="4" t="str">
        <f>INDEX('Edited Data'!$A$1:$CG$1461,MATCH($A873,'Edited Data'!$A$1:$A$1461,0),MATCH(B$1,'Edited Data'!$A$1:$CG$1,0))</f>
        <v>Attached</v>
      </c>
      <c r="C873" s="4">
        <f>INDEX('Edited Data'!$A$1:$CG$1461,MATCH($A873,'Edited Data'!$A$1:$A$1461,0),MATCH(C$1,'Edited Data'!$A$1:$CG$1,0))</f>
        <v>200500</v>
      </c>
      <c r="E873">
        <v>1459</v>
      </c>
      <c r="F873" s="6">
        <v>142125</v>
      </c>
    </row>
    <row r="874" spans="1:6">
      <c r="A874">
        <v>873</v>
      </c>
      <c r="B874" s="4" t="str">
        <f>INDEX('Edited Data'!$A$1:$CG$1461,MATCH($A874,'Edited Data'!$A$1:$A$1461,0),MATCH(B$1,'Edited Data'!$A$1:$CG$1,0))</f>
        <v>Attached</v>
      </c>
      <c r="C874" s="4">
        <f>INDEX('Edited Data'!$A$1:$CG$1461,MATCH($A874,'Edited Data'!$A$1:$A$1461,0),MATCH(C$1,'Edited Data'!$A$1:$CG$1,0))</f>
        <v>116000</v>
      </c>
      <c r="E874">
        <v>1460</v>
      </c>
      <c r="F874" s="6">
        <v>147500</v>
      </c>
    </row>
    <row r="875" spans="1:6">
      <c r="A875">
        <v>874</v>
      </c>
      <c r="B875" s="4" t="str">
        <f>INDEX('Edited Data'!$A$1:$CG$1461,MATCH($A875,'Edited Data'!$A$1:$A$1461,0),MATCH(B$1,'Edited Data'!$A$1:$CG$1,0))</f>
        <v>Attached</v>
      </c>
      <c r="C875" s="4">
        <f>INDEX('Edited Data'!$A$1:$CG$1461,MATCH($A875,'Edited Data'!$A$1:$A$1461,0),MATCH(C$1,'Edited Data'!$A$1:$CG$1,0))</f>
        <v>133000</v>
      </c>
    </row>
    <row r="876" spans="1:6">
      <c r="A876">
        <v>875</v>
      </c>
      <c r="B876" s="4" t="str">
        <f>INDEX('Edited Data'!$A$1:$CG$1461,MATCH($A876,'Edited Data'!$A$1:$A$1461,0),MATCH(B$1,'Edited Data'!$A$1:$CG$1,0))</f>
        <v>Not Attached</v>
      </c>
      <c r="C876" s="4">
        <f>INDEX('Edited Data'!$A$1:$CG$1461,MATCH($A876,'Edited Data'!$A$1:$A$1461,0),MATCH(C$1,'Edited Data'!$A$1:$CG$1,0))</f>
        <v>66500</v>
      </c>
    </row>
    <row r="877" spans="1:6">
      <c r="A877">
        <v>876</v>
      </c>
      <c r="B877" s="4" t="str">
        <f>INDEX('Edited Data'!$A$1:$CG$1461,MATCH($A877,'Edited Data'!$A$1:$A$1461,0),MATCH(B$1,'Edited Data'!$A$1:$CG$1,0))</f>
        <v>Not Attached</v>
      </c>
      <c r="C877" s="4">
        <f>INDEX('Edited Data'!$A$1:$CG$1461,MATCH($A877,'Edited Data'!$A$1:$A$1461,0),MATCH(C$1,'Edited Data'!$A$1:$CG$1,0))</f>
        <v>303477</v>
      </c>
    </row>
    <row r="878" spans="1:6">
      <c r="A878">
        <v>877</v>
      </c>
      <c r="B878" s="4" t="str">
        <f>INDEX('Edited Data'!$A$1:$CG$1461,MATCH($A878,'Edited Data'!$A$1:$A$1461,0),MATCH(B$1,'Edited Data'!$A$1:$CG$1,0))</f>
        <v>Attached</v>
      </c>
      <c r="C878" s="4">
        <f>INDEX('Edited Data'!$A$1:$CG$1461,MATCH($A878,'Edited Data'!$A$1:$A$1461,0),MATCH(C$1,'Edited Data'!$A$1:$CG$1,0))</f>
        <v>132250</v>
      </c>
    </row>
    <row r="879" spans="1:6">
      <c r="A879">
        <v>878</v>
      </c>
      <c r="B879" s="4" t="str">
        <f>INDEX('Edited Data'!$A$1:$CG$1461,MATCH($A879,'Edited Data'!$A$1:$A$1461,0),MATCH(B$1,'Edited Data'!$A$1:$CG$1,0))</f>
        <v>Attached</v>
      </c>
      <c r="C879" s="4">
        <f>INDEX('Edited Data'!$A$1:$CG$1461,MATCH($A879,'Edited Data'!$A$1:$A$1461,0),MATCH(C$1,'Edited Data'!$A$1:$CG$1,0))</f>
        <v>350000</v>
      </c>
    </row>
    <row r="880" spans="1:6">
      <c r="A880">
        <v>879</v>
      </c>
      <c r="B880" s="4" t="str">
        <f>INDEX('Edited Data'!$A$1:$CG$1461,MATCH($A880,'Edited Data'!$A$1:$A$1461,0),MATCH(B$1,'Edited Data'!$A$1:$CG$1,0))</f>
        <v>Not Attached</v>
      </c>
      <c r="C880" s="4">
        <f>INDEX('Edited Data'!$A$1:$CG$1461,MATCH($A880,'Edited Data'!$A$1:$A$1461,0),MATCH(C$1,'Edited Data'!$A$1:$CG$1,0))</f>
        <v>148000</v>
      </c>
    </row>
    <row r="881" spans="1:3">
      <c r="A881">
        <v>880</v>
      </c>
      <c r="B881" s="4" t="str">
        <f>INDEX('Edited Data'!$A$1:$CG$1461,MATCH($A881,'Edited Data'!$A$1:$A$1461,0),MATCH(B$1,'Edited Data'!$A$1:$CG$1,0))</f>
        <v>Attached</v>
      </c>
      <c r="C881" s="4">
        <f>INDEX('Edited Data'!$A$1:$CG$1461,MATCH($A881,'Edited Data'!$A$1:$A$1461,0),MATCH(C$1,'Edited Data'!$A$1:$CG$1,0))</f>
        <v>136500</v>
      </c>
    </row>
    <row r="882" spans="1:3">
      <c r="A882">
        <v>881</v>
      </c>
      <c r="B882" s="4" t="str">
        <f>INDEX('Edited Data'!$A$1:$CG$1461,MATCH($A882,'Edited Data'!$A$1:$A$1461,0),MATCH(B$1,'Edited Data'!$A$1:$CG$1,0))</f>
        <v>Attached</v>
      </c>
      <c r="C882" s="4">
        <f>INDEX('Edited Data'!$A$1:$CG$1461,MATCH($A882,'Edited Data'!$A$1:$A$1461,0),MATCH(C$1,'Edited Data'!$A$1:$CG$1,0))</f>
        <v>157000</v>
      </c>
    </row>
    <row r="883" spans="1:3">
      <c r="A883">
        <v>882</v>
      </c>
      <c r="B883" s="4" t="str">
        <f>INDEX('Edited Data'!$A$1:$CG$1461,MATCH($A883,'Edited Data'!$A$1:$A$1461,0),MATCH(B$1,'Edited Data'!$A$1:$CG$1,0))</f>
        <v>Attached</v>
      </c>
      <c r="C883" s="4">
        <f>INDEX('Edited Data'!$A$1:$CG$1461,MATCH($A883,'Edited Data'!$A$1:$A$1461,0),MATCH(C$1,'Edited Data'!$A$1:$CG$1,0))</f>
        <v>187500</v>
      </c>
    </row>
    <row r="884" spans="1:3">
      <c r="A884">
        <v>883</v>
      </c>
      <c r="B884" s="4" t="str">
        <f>INDEX('Edited Data'!$A$1:$CG$1461,MATCH($A884,'Edited Data'!$A$1:$A$1461,0),MATCH(B$1,'Edited Data'!$A$1:$CG$1,0))</f>
        <v>Not Attached</v>
      </c>
      <c r="C884" s="4">
        <f>INDEX('Edited Data'!$A$1:$CG$1461,MATCH($A884,'Edited Data'!$A$1:$A$1461,0),MATCH(C$1,'Edited Data'!$A$1:$CG$1,0))</f>
        <v>178000</v>
      </c>
    </row>
    <row r="885" spans="1:3">
      <c r="A885">
        <v>884</v>
      </c>
      <c r="B885" s="4" t="str">
        <f>INDEX('Edited Data'!$A$1:$CG$1461,MATCH($A885,'Edited Data'!$A$1:$A$1461,0),MATCH(B$1,'Edited Data'!$A$1:$CG$1,0))</f>
        <v>Not Attached</v>
      </c>
      <c r="C885" s="4">
        <f>INDEX('Edited Data'!$A$1:$CG$1461,MATCH($A885,'Edited Data'!$A$1:$A$1461,0),MATCH(C$1,'Edited Data'!$A$1:$CG$1,0))</f>
        <v>118500</v>
      </c>
    </row>
    <row r="886" spans="1:3">
      <c r="A886">
        <v>885</v>
      </c>
      <c r="B886" s="4" t="str">
        <f>INDEX('Edited Data'!$A$1:$CG$1461,MATCH($A886,'Edited Data'!$A$1:$A$1461,0),MATCH(B$1,'Edited Data'!$A$1:$CG$1,0))</f>
        <v>Attached</v>
      </c>
      <c r="C886" s="4">
        <f>INDEX('Edited Data'!$A$1:$CG$1461,MATCH($A886,'Edited Data'!$A$1:$A$1461,0),MATCH(C$1,'Edited Data'!$A$1:$CG$1,0))</f>
        <v>100000</v>
      </c>
    </row>
    <row r="887" spans="1:3">
      <c r="A887">
        <v>886</v>
      </c>
      <c r="B887" s="4" t="str">
        <f>INDEX('Edited Data'!$A$1:$CG$1461,MATCH($A887,'Edited Data'!$A$1:$A$1461,0),MATCH(B$1,'Edited Data'!$A$1:$CG$1,0))</f>
        <v>Attached</v>
      </c>
      <c r="C887" s="4">
        <f>INDEX('Edited Data'!$A$1:$CG$1461,MATCH($A887,'Edited Data'!$A$1:$A$1461,0),MATCH(C$1,'Edited Data'!$A$1:$CG$1,0))</f>
        <v>328900</v>
      </c>
    </row>
    <row r="888" spans="1:3">
      <c r="A888">
        <v>887</v>
      </c>
      <c r="B888" s="4" t="str">
        <f>INDEX('Edited Data'!$A$1:$CG$1461,MATCH($A888,'Edited Data'!$A$1:$A$1461,0),MATCH(B$1,'Edited Data'!$A$1:$CG$1,0))</f>
        <v>Attached</v>
      </c>
      <c r="C888" s="4">
        <f>INDEX('Edited Data'!$A$1:$CG$1461,MATCH($A888,'Edited Data'!$A$1:$A$1461,0),MATCH(C$1,'Edited Data'!$A$1:$CG$1,0))</f>
        <v>145000</v>
      </c>
    </row>
    <row r="889" spans="1:3">
      <c r="A889">
        <v>888</v>
      </c>
      <c r="B889" s="4" t="str">
        <f>INDEX('Edited Data'!$A$1:$CG$1461,MATCH($A889,'Edited Data'!$A$1:$A$1461,0),MATCH(B$1,'Edited Data'!$A$1:$CG$1,0))</f>
        <v>Attached</v>
      </c>
      <c r="C889" s="4">
        <f>INDEX('Edited Data'!$A$1:$CG$1461,MATCH($A889,'Edited Data'!$A$1:$A$1461,0),MATCH(C$1,'Edited Data'!$A$1:$CG$1,0))</f>
        <v>135500</v>
      </c>
    </row>
    <row r="890" spans="1:3">
      <c r="A890">
        <v>889</v>
      </c>
      <c r="B890" s="4" t="str">
        <f>INDEX('Edited Data'!$A$1:$CG$1461,MATCH($A890,'Edited Data'!$A$1:$A$1461,0),MATCH(B$1,'Edited Data'!$A$1:$CG$1,0))</f>
        <v>Attached</v>
      </c>
      <c r="C890" s="4">
        <f>INDEX('Edited Data'!$A$1:$CG$1461,MATCH($A890,'Edited Data'!$A$1:$A$1461,0),MATCH(C$1,'Edited Data'!$A$1:$CG$1,0))</f>
        <v>268000</v>
      </c>
    </row>
    <row r="891" spans="1:3">
      <c r="A891">
        <v>890</v>
      </c>
      <c r="B891" s="4" t="str">
        <f>INDEX('Edited Data'!$A$1:$CG$1461,MATCH($A891,'Edited Data'!$A$1:$A$1461,0),MATCH(B$1,'Edited Data'!$A$1:$CG$1,0))</f>
        <v>Attached</v>
      </c>
      <c r="C891" s="4">
        <f>INDEX('Edited Data'!$A$1:$CG$1461,MATCH($A891,'Edited Data'!$A$1:$A$1461,0),MATCH(C$1,'Edited Data'!$A$1:$CG$1,0))</f>
        <v>149500</v>
      </c>
    </row>
    <row r="892" spans="1:3">
      <c r="A892">
        <v>891</v>
      </c>
      <c r="B892" s="4" t="str">
        <f>INDEX('Edited Data'!$A$1:$CG$1461,MATCH($A892,'Edited Data'!$A$1:$A$1461,0),MATCH(B$1,'Edited Data'!$A$1:$CG$1,0))</f>
        <v>Not Attached</v>
      </c>
      <c r="C892" s="4">
        <f>INDEX('Edited Data'!$A$1:$CG$1461,MATCH($A892,'Edited Data'!$A$1:$A$1461,0),MATCH(C$1,'Edited Data'!$A$1:$CG$1,0))</f>
        <v>122900</v>
      </c>
    </row>
    <row r="893" spans="1:3">
      <c r="A893">
        <v>892</v>
      </c>
      <c r="B893" s="4" t="str">
        <f>INDEX('Edited Data'!$A$1:$CG$1461,MATCH($A893,'Edited Data'!$A$1:$A$1461,0),MATCH(B$1,'Edited Data'!$A$1:$CG$1,0))</f>
        <v>Attached</v>
      </c>
      <c r="C893" s="4">
        <f>INDEX('Edited Data'!$A$1:$CG$1461,MATCH($A893,'Edited Data'!$A$1:$A$1461,0),MATCH(C$1,'Edited Data'!$A$1:$CG$1,0))</f>
        <v>172500</v>
      </c>
    </row>
    <row r="894" spans="1:3">
      <c r="A894">
        <v>893</v>
      </c>
      <c r="B894" s="4" t="str">
        <f>INDEX('Edited Data'!$A$1:$CG$1461,MATCH($A894,'Edited Data'!$A$1:$A$1461,0),MATCH(B$1,'Edited Data'!$A$1:$CG$1,0))</f>
        <v>Attached</v>
      </c>
      <c r="C894" s="4">
        <f>INDEX('Edited Data'!$A$1:$CG$1461,MATCH($A894,'Edited Data'!$A$1:$A$1461,0),MATCH(C$1,'Edited Data'!$A$1:$CG$1,0))</f>
        <v>154500</v>
      </c>
    </row>
    <row r="895" spans="1:3">
      <c r="A895">
        <v>894</v>
      </c>
      <c r="B895" s="4" t="str">
        <f>INDEX('Edited Data'!$A$1:$CG$1461,MATCH($A895,'Edited Data'!$A$1:$A$1461,0),MATCH(B$1,'Edited Data'!$A$1:$CG$1,0))</f>
        <v>Attached</v>
      </c>
      <c r="C895" s="4">
        <f>INDEX('Edited Data'!$A$1:$CG$1461,MATCH($A895,'Edited Data'!$A$1:$A$1461,0),MATCH(C$1,'Edited Data'!$A$1:$CG$1,0))</f>
        <v>165000</v>
      </c>
    </row>
    <row r="896" spans="1:3">
      <c r="A896">
        <v>895</v>
      </c>
      <c r="B896" s="4" t="str">
        <f>INDEX('Edited Data'!$A$1:$CG$1461,MATCH($A896,'Edited Data'!$A$1:$A$1461,0),MATCH(B$1,'Edited Data'!$A$1:$CG$1,0))</f>
        <v>Attached</v>
      </c>
      <c r="C896" s="4">
        <f>INDEX('Edited Data'!$A$1:$CG$1461,MATCH($A896,'Edited Data'!$A$1:$A$1461,0),MATCH(C$1,'Edited Data'!$A$1:$CG$1,0))</f>
        <v>118858</v>
      </c>
    </row>
    <row r="897" spans="1:3">
      <c r="A897">
        <v>896</v>
      </c>
      <c r="B897" s="4" t="str">
        <f>INDEX('Edited Data'!$A$1:$CG$1461,MATCH($A897,'Edited Data'!$A$1:$A$1461,0),MATCH(B$1,'Edited Data'!$A$1:$CG$1,0))</f>
        <v>Attached</v>
      </c>
      <c r="C897" s="4">
        <f>INDEX('Edited Data'!$A$1:$CG$1461,MATCH($A897,'Edited Data'!$A$1:$A$1461,0),MATCH(C$1,'Edited Data'!$A$1:$CG$1,0))</f>
        <v>140000</v>
      </c>
    </row>
    <row r="898" spans="1:3">
      <c r="A898">
        <v>897</v>
      </c>
      <c r="B898" s="4" t="str">
        <f>INDEX('Edited Data'!$A$1:$CG$1461,MATCH($A898,'Edited Data'!$A$1:$A$1461,0),MATCH(B$1,'Edited Data'!$A$1:$CG$1,0))</f>
        <v>Not Attached</v>
      </c>
      <c r="C898" s="4">
        <f>INDEX('Edited Data'!$A$1:$CG$1461,MATCH($A898,'Edited Data'!$A$1:$A$1461,0),MATCH(C$1,'Edited Data'!$A$1:$CG$1,0))</f>
        <v>106500</v>
      </c>
    </row>
    <row r="899" spans="1:3">
      <c r="A899">
        <v>898</v>
      </c>
      <c r="B899" s="4" t="str">
        <f>INDEX('Edited Data'!$A$1:$CG$1461,MATCH($A899,'Edited Data'!$A$1:$A$1461,0),MATCH(B$1,'Edited Data'!$A$1:$CG$1,0))</f>
        <v>Not Attached</v>
      </c>
      <c r="C899" s="4">
        <f>INDEX('Edited Data'!$A$1:$CG$1461,MATCH($A899,'Edited Data'!$A$1:$A$1461,0),MATCH(C$1,'Edited Data'!$A$1:$CG$1,0))</f>
        <v>142953</v>
      </c>
    </row>
    <row r="900" spans="1:3">
      <c r="A900">
        <v>899</v>
      </c>
      <c r="B900" s="4" t="str">
        <f>INDEX('Edited Data'!$A$1:$CG$1461,MATCH($A900,'Edited Data'!$A$1:$A$1461,0),MATCH(B$1,'Edited Data'!$A$1:$CG$1,0))</f>
        <v>Attached</v>
      </c>
      <c r="C900" s="4">
        <f>INDEX('Edited Data'!$A$1:$CG$1461,MATCH($A900,'Edited Data'!$A$1:$A$1461,0),MATCH(C$1,'Edited Data'!$A$1:$CG$1,0))</f>
        <v>611657</v>
      </c>
    </row>
    <row r="901" spans="1:3">
      <c r="A901">
        <v>900</v>
      </c>
      <c r="B901" s="4" t="str">
        <f>INDEX('Edited Data'!$A$1:$CG$1461,MATCH($A901,'Edited Data'!$A$1:$A$1461,0),MATCH(B$1,'Edited Data'!$A$1:$CG$1,0))</f>
        <v>Attached</v>
      </c>
      <c r="C901" s="4">
        <f>INDEX('Edited Data'!$A$1:$CG$1461,MATCH($A901,'Edited Data'!$A$1:$A$1461,0),MATCH(C$1,'Edited Data'!$A$1:$CG$1,0))</f>
        <v>135000</v>
      </c>
    </row>
    <row r="902" spans="1:3">
      <c r="A902">
        <v>901</v>
      </c>
      <c r="B902" s="4" t="str">
        <f>INDEX('Edited Data'!$A$1:$CG$1461,MATCH($A902,'Edited Data'!$A$1:$A$1461,0),MATCH(B$1,'Edited Data'!$A$1:$CG$1,0))</f>
        <v>Not Attached</v>
      </c>
      <c r="C902" s="4">
        <f>INDEX('Edited Data'!$A$1:$CG$1461,MATCH($A902,'Edited Data'!$A$1:$A$1461,0),MATCH(C$1,'Edited Data'!$A$1:$CG$1,0))</f>
        <v>110000</v>
      </c>
    </row>
    <row r="903" spans="1:3">
      <c r="A903">
        <v>902</v>
      </c>
      <c r="B903" s="4" t="str">
        <f>INDEX('Edited Data'!$A$1:$CG$1461,MATCH($A903,'Edited Data'!$A$1:$A$1461,0),MATCH(B$1,'Edited Data'!$A$1:$CG$1,0))</f>
        <v>Not Attached</v>
      </c>
      <c r="C903" s="4">
        <f>INDEX('Edited Data'!$A$1:$CG$1461,MATCH($A903,'Edited Data'!$A$1:$A$1461,0),MATCH(C$1,'Edited Data'!$A$1:$CG$1,0))</f>
        <v>153000</v>
      </c>
    </row>
    <row r="904" spans="1:3">
      <c r="A904">
        <v>903</v>
      </c>
      <c r="B904" s="4" t="str">
        <f>INDEX('Edited Data'!$A$1:$CG$1461,MATCH($A904,'Edited Data'!$A$1:$A$1461,0),MATCH(B$1,'Edited Data'!$A$1:$CG$1,0))</f>
        <v>Attached</v>
      </c>
      <c r="C904" s="4">
        <f>INDEX('Edited Data'!$A$1:$CG$1461,MATCH($A904,'Edited Data'!$A$1:$A$1461,0),MATCH(C$1,'Edited Data'!$A$1:$CG$1,0))</f>
        <v>180000</v>
      </c>
    </row>
    <row r="905" spans="1:3">
      <c r="A905">
        <v>904</v>
      </c>
      <c r="B905" s="4" t="str">
        <f>INDEX('Edited Data'!$A$1:$CG$1461,MATCH($A905,'Edited Data'!$A$1:$A$1461,0),MATCH(B$1,'Edited Data'!$A$1:$CG$1,0))</f>
        <v>Attached</v>
      </c>
      <c r="C905" s="4">
        <f>INDEX('Edited Data'!$A$1:$CG$1461,MATCH($A905,'Edited Data'!$A$1:$A$1461,0),MATCH(C$1,'Edited Data'!$A$1:$CG$1,0))</f>
        <v>240000</v>
      </c>
    </row>
    <row r="906" spans="1:3">
      <c r="A906">
        <v>905</v>
      </c>
      <c r="B906" s="4" t="str">
        <f>INDEX('Edited Data'!$A$1:$CG$1461,MATCH($A906,'Edited Data'!$A$1:$A$1461,0),MATCH(B$1,'Edited Data'!$A$1:$CG$1,0))</f>
        <v>Attached</v>
      </c>
      <c r="C906" s="4">
        <f>INDEX('Edited Data'!$A$1:$CG$1461,MATCH($A906,'Edited Data'!$A$1:$A$1461,0),MATCH(C$1,'Edited Data'!$A$1:$CG$1,0))</f>
        <v>125500</v>
      </c>
    </row>
    <row r="907" spans="1:3">
      <c r="A907">
        <v>906</v>
      </c>
      <c r="B907" s="4" t="str">
        <f>INDEX('Edited Data'!$A$1:$CG$1461,MATCH($A907,'Edited Data'!$A$1:$A$1461,0),MATCH(B$1,'Edited Data'!$A$1:$CG$1,0))</f>
        <v>Attached</v>
      </c>
      <c r="C907" s="4">
        <f>INDEX('Edited Data'!$A$1:$CG$1461,MATCH($A907,'Edited Data'!$A$1:$A$1461,0),MATCH(C$1,'Edited Data'!$A$1:$CG$1,0))</f>
        <v>128000</v>
      </c>
    </row>
    <row r="908" spans="1:3">
      <c r="A908">
        <v>907</v>
      </c>
      <c r="B908" s="4" t="str">
        <f>INDEX('Edited Data'!$A$1:$CG$1461,MATCH($A908,'Edited Data'!$A$1:$A$1461,0),MATCH(B$1,'Edited Data'!$A$1:$CG$1,0))</f>
        <v>Attached</v>
      </c>
      <c r="C908" s="4">
        <f>INDEX('Edited Data'!$A$1:$CG$1461,MATCH($A908,'Edited Data'!$A$1:$A$1461,0),MATCH(C$1,'Edited Data'!$A$1:$CG$1,0))</f>
        <v>255000</v>
      </c>
    </row>
    <row r="909" spans="1:3">
      <c r="A909">
        <v>908</v>
      </c>
      <c r="B909" s="4" t="str">
        <f>INDEX('Edited Data'!$A$1:$CG$1461,MATCH($A909,'Edited Data'!$A$1:$A$1461,0),MATCH(B$1,'Edited Data'!$A$1:$CG$1,0))</f>
        <v>Attached</v>
      </c>
      <c r="C909" s="4">
        <f>INDEX('Edited Data'!$A$1:$CG$1461,MATCH($A909,'Edited Data'!$A$1:$A$1461,0),MATCH(C$1,'Edited Data'!$A$1:$CG$1,0))</f>
        <v>250000</v>
      </c>
    </row>
    <row r="910" spans="1:3">
      <c r="A910">
        <v>909</v>
      </c>
      <c r="B910" s="4" t="str">
        <f>INDEX('Edited Data'!$A$1:$CG$1461,MATCH($A910,'Edited Data'!$A$1:$A$1461,0),MATCH(B$1,'Edited Data'!$A$1:$CG$1,0))</f>
        <v>Attached</v>
      </c>
      <c r="C910" s="4">
        <f>INDEX('Edited Data'!$A$1:$CG$1461,MATCH($A910,'Edited Data'!$A$1:$A$1461,0),MATCH(C$1,'Edited Data'!$A$1:$CG$1,0))</f>
        <v>131000</v>
      </c>
    </row>
    <row r="911" spans="1:3">
      <c r="A911">
        <v>910</v>
      </c>
      <c r="B911" s="4" t="str">
        <f>INDEX('Edited Data'!$A$1:$CG$1461,MATCH($A911,'Edited Data'!$A$1:$A$1461,0),MATCH(B$1,'Edited Data'!$A$1:$CG$1,0))</f>
        <v>Attached</v>
      </c>
      <c r="C911" s="4">
        <f>INDEX('Edited Data'!$A$1:$CG$1461,MATCH($A911,'Edited Data'!$A$1:$A$1461,0),MATCH(C$1,'Edited Data'!$A$1:$CG$1,0))</f>
        <v>174000</v>
      </c>
    </row>
    <row r="912" spans="1:3">
      <c r="A912">
        <v>911</v>
      </c>
      <c r="B912" s="4" t="str">
        <f>INDEX('Edited Data'!$A$1:$CG$1461,MATCH($A912,'Edited Data'!$A$1:$A$1461,0),MATCH(B$1,'Edited Data'!$A$1:$CG$1,0))</f>
        <v>Not Attached</v>
      </c>
      <c r="C912" s="4">
        <f>INDEX('Edited Data'!$A$1:$CG$1461,MATCH($A912,'Edited Data'!$A$1:$A$1461,0),MATCH(C$1,'Edited Data'!$A$1:$CG$1,0))</f>
        <v>154300</v>
      </c>
    </row>
    <row r="913" spans="1:3">
      <c r="A913">
        <v>912</v>
      </c>
      <c r="B913" s="4" t="str">
        <f>INDEX('Edited Data'!$A$1:$CG$1461,MATCH($A913,'Edited Data'!$A$1:$A$1461,0),MATCH(B$1,'Edited Data'!$A$1:$CG$1,0))</f>
        <v>Not Attached</v>
      </c>
      <c r="C913" s="4">
        <f>INDEX('Edited Data'!$A$1:$CG$1461,MATCH($A913,'Edited Data'!$A$1:$A$1461,0),MATCH(C$1,'Edited Data'!$A$1:$CG$1,0))</f>
        <v>143500</v>
      </c>
    </row>
    <row r="914" spans="1:3">
      <c r="A914">
        <v>913</v>
      </c>
      <c r="B914" s="4" t="str">
        <f>INDEX('Edited Data'!$A$1:$CG$1461,MATCH($A914,'Edited Data'!$A$1:$A$1461,0),MATCH(B$1,'Edited Data'!$A$1:$CG$1,0))</f>
        <v>Not Attached</v>
      </c>
      <c r="C914" s="4">
        <f>INDEX('Edited Data'!$A$1:$CG$1461,MATCH($A914,'Edited Data'!$A$1:$A$1461,0),MATCH(C$1,'Edited Data'!$A$1:$CG$1,0))</f>
        <v>88000</v>
      </c>
    </row>
    <row r="915" spans="1:3">
      <c r="A915">
        <v>914</v>
      </c>
      <c r="B915" s="4" t="str">
        <f>INDEX('Edited Data'!$A$1:$CG$1461,MATCH($A915,'Edited Data'!$A$1:$A$1461,0),MATCH(B$1,'Edited Data'!$A$1:$CG$1,0))</f>
        <v>Not Attached</v>
      </c>
      <c r="C915" s="4">
        <f>INDEX('Edited Data'!$A$1:$CG$1461,MATCH($A915,'Edited Data'!$A$1:$A$1461,0),MATCH(C$1,'Edited Data'!$A$1:$CG$1,0))</f>
        <v>145000</v>
      </c>
    </row>
    <row r="916" spans="1:3">
      <c r="A916">
        <v>915</v>
      </c>
      <c r="B916" s="4" t="str">
        <f>INDEX('Edited Data'!$A$1:$CG$1461,MATCH($A916,'Edited Data'!$A$1:$A$1461,0),MATCH(B$1,'Edited Data'!$A$1:$CG$1,0))</f>
        <v>Not Attached</v>
      </c>
      <c r="C916" s="4">
        <f>INDEX('Edited Data'!$A$1:$CG$1461,MATCH($A916,'Edited Data'!$A$1:$A$1461,0),MATCH(C$1,'Edited Data'!$A$1:$CG$1,0))</f>
        <v>173733</v>
      </c>
    </row>
    <row r="917" spans="1:3">
      <c r="A917">
        <v>916</v>
      </c>
      <c r="B917" s="4" t="str">
        <f>INDEX('Edited Data'!$A$1:$CG$1461,MATCH($A917,'Edited Data'!$A$1:$A$1461,0),MATCH(B$1,'Edited Data'!$A$1:$CG$1,0))</f>
        <v>Attached</v>
      </c>
      <c r="C917" s="4">
        <f>INDEX('Edited Data'!$A$1:$CG$1461,MATCH($A917,'Edited Data'!$A$1:$A$1461,0),MATCH(C$1,'Edited Data'!$A$1:$CG$1,0))</f>
        <v>75000</v>
      </c>
    </row>
    <row r="918" spans="1:3">
      <c r="A918">
        <v>917</v>
      </c>
      <c r="B918" s="4" t="str">
        <f>INDEX('Edited Data'!$A$1:$CG$1461,MATCH($A918,'Edited Data'!$A$1:$A$1461,0),MATCH(B$1,'Edited Data'!$A$1:$CG$1,0))</f>
        <v>Not Attached</v>
      </c>
      <c r="C918" s="4">
        <f>INDEX('Edited Data'!$A$1:$CG$1461,MATCH($A918,'Edited Data'!$A$1:$A$1461,0),MATCH(C$1,'Edited Data'!$A$1:$CG$1,0))</f>
        <v>35311</v>
      </c>
    </row>
    <row r="919" spans="1:3">
      <c r="A919">
        <v>918</v>
      </c>
      <c r="B919" s="4" t="str">
        <f>INDEX('Edited Data'!$A$1:$CG$1461,MATCH($A919,'Edited Data'!$A$1:$A$1461,0),MATCH(B$1,'Edited Data'!$A$1:$CG$1,0))</f>
        <v>Attached</v>
      </c>
      <c r="C919" s="4">
        <f>INDEX('Edited Data'!$A$1:$CG$1461,MATCH($A919,'Edited Data'!$A$1:$A$1461,0),MATCH(C$1,'Edited Data'!$A$1:$CG$1,0))</f>
        <v>135000</v>
      </c>
    </row>
    <row r="920" spans="1:3">
      <c r="A920">
        <v>919</v>
      </c>
      <c r="B920" s="4" t="str">
        <f>INDEX('Edited Data'!$A$1:$CG$1461,MATCH($A920,'Edited Data'!$A$1:$A$1461,0),MATCH(B$1,'Edited Data'!$A$1:$CG$1,0))</f>
        <v>Attached</v>
      </c>
      <c r="C920" s="4">
        <f>INDEX('Edited Data'!$A$1:$CG$1461,MATCH($A920,'Edited Data'!$A$1:$A$1461,0),MATCH(C$1,'Edited Data'!$A$1:$CG$1,0))</f>
        <v>238000</v>
      </c>
    </row>
    <row r="921" spans="1:3">
      <c r="A921">
        <v>920</v>
      </c>
      <c r="B921" s="4" t="str">
        <f>INDEX('Edited Data'!$A$1:$CG$1461,MATCH($A921,'Edited Data'!$A$1:$A$1461,0),MATCH(B$1,'Edited Data'!$A$1:$CG$1,0))</f>
        <v>Attached</v>
      </c>
      <c r="C921" s="4">
        <f>INDEX('Edited Data'!$A$1:$CG$1461,MATCH($A921,'Edited Data'!$A$1:$A$1461,0),MATCH(C$1,'Edited Data'!$A$1:$CG$1,0))</f>
        <v>176500</v>
      </c>
    </row>
    <row r="922" spans="1:3">
      <c r="A922">
        <v>921</v>
      </c>
      <c r="B922" s="4" t="str">
        <f>INDEX('Edited Data'!$A$1:$CG$1461,MATCH($A922,'Edited Data'!$A$1:$A$1461,0),MATCH(B$1,'Edited Data'!$A$1:$CG$1,0))</f>
        <v>Attached</v>
      </c>
      <c r="C922" s="4">
        <f>INDEX('Edited Data'!$A$1:$CG$1461,MATCH($A922,'Edited Data'!$A$1:$A$1461,0),MATCH(C$1,'Edited Data'!$A$1:$CG$1,0))</f>
        <v>201000</v>
      </c>
    </row>
    <row r="923" spans="1:3">
      <c r="A923">
        <v>922</v>
      </c>
      <c r="B923" s="4" t="str">
        <f>INDEX('Edited Data'!$A$1:$CG$1461,MATCH($A923,'Edited Data'!$A$1:$A$1461,0),MATCH(B$1,'Edited Data'!$A$1:$CG$1,0))</f>
        <v>NA</v>
      </c>
      <c r="C923" s="4">
        <f>INDEX('Edited Data'!$A$1:$CG$1461,MATCH($A923,'Edited Data'!$A$1:$A$1461,0),MATCH(C$1,'Edited Data'!$A$1:$CG$1,0))</f>
        <v>145900</v>
      </c>
    </row>
    <row r="924" spans="1:3">
      <c r="A924">
        <v>923</v>
      </c>
      <c r="B924" s="4" t="str">
        <f>INDEX('Edited Data'!$A$1:$CG$1461,MATCH($A924,'Edited Data'!$A$1:$A$1461,0),MATCH(B$1,'Edited Data'!$A$1:$CG$1,0))</f>
        <v>Attached</v>
      </c>
      <c r="C924" s="4">
        <f>INDEX('Edited Data'!$A$1:$CG$1461,MATCH($A924,'Edited Data'!$A$1:$A$1461,0),MATCH(C$1,'Edited Data'!$A$1:$CG$1,0))</f>
        <v>169990</v>
      </c>
    </row>
    <row r="925" spans="1:3">
      <c r="A925">
        <v>924</v>
      </c>
      <c r="B925" s="4" t="str">
        <f>INDEX('Edited Data'!$A$1:$CG$1461,MATCH($A925,'Edited Data'!$A$1:$A$1461,0),MATCH(B$1,'Edited Data'!$A$1:$CG$1,0))</f>
        <v>Attached</v>
      </c>
      <c r="C925" s="4">
        <f>INDEX('Edited Data'!$A$1:$CG$1461,MATCH($A925,'Edited Data'!$A$1:$A$1461,0),MATCH(C$1,'Edited Data'!$A$1:$CG$1,0))</f>
        <v>193000</v>
      </c>
    </row>
    <row r="926" spans="1:3">
      <c r="A926">
        <v>925</v>
      </c>
      <c r="B926" s="4" t="str">
        <f>INDEX('Edited Data'!$A$1:$CG$1461,MATCH($A926,'Edited Data'!$A$1:$A$1461,0),MATCH(B$1,'Edited Data'!$A$1:$CG$1,0))</f>
        <v>Attached</v>
      </c>
      <c r="C926" s="4">
        <f>INDEX('Edited Data'!$A$1:$CG$1461,MATCH($A926,'Edited Data'!$A$1:$A$1461,0),MATCH(C$1,'Edited Data'!$A$1:$CG$1,0))</f>
        <v>207500</v>
      </c>
    </row>
    <row r="927" spans="1:3">
      <c r="A927">
        <v>926</v>
      </c>
      <c r="B927" s="4" t="str">
        <f>INDEX('Edited Data'!$A$1:$CG$1461,MATCH($A927,'Edited Data'!$A$1:$A$1461,0),MATCH(B$1,'Edited Data'!$A$1:$CG$1,0))</f>
        <v>Attached</v>
      </c>
      <c r="C927" s="4">
        <f>INDEX('Edited Data'!$A$1:$CG$1461,MATCH($A927,'Edited Data'!$A$1:$A$1461,0),MATCH(C$1,'Edited Data'!$A$1:$CG$1,0))</f>
        <v>175000</v>
      </c>
    </row>
    <row r="928" spans="1:3">
      <c r="A928">
        <v>927</v>
      </c>
      <c r="B928" s="4" t="str">
        <f>INDEX('Edited Data'!$A$1:$CG$1461,MATCH($A928,'Edited Data'!$A$1:$A$1461,0),MATCH(B$1,'Edited Data'!$A$1:$CG$1,0))</f>
        <v>Not Attached</v>
      </c>
      <c r="C928" s="4">
        <f>INDEX('Edited Data'!$A$1:$CG$1461,MATCH($A928,'Edited Data'!$A$1:$A$1461,0),MATCH(C$1,'Edited Data'!$A$1:$CG$1,0))</f>
        <v>285000</v>
      </c>
    </row>
    <row r="929" spans="1:3">
      <c r="A929">
        <v>928</v>
      </c>
      <c r="B929" s="4" t="str">
        <f>INDEX('Edited Data'!$A$1:$CG$1461,MATCH($A929,'Edited Data'!$A$1:$A$1461,0),MATCH(B$1,'Edited Data'!$A$1:$CG$1,0))</f>
        <v>Attached</v>
      </c>
      <c r="C929" s="4">
        <f>INDEX('Edited Data'!$A$1:$CG$1461,MATCH($A929,'Edited Data'!$A$1:$A$1461,0),MATCH(C$1,'Edited Data'!$A$1:$CG$1,0))</f>
        <v>176000</v>
      </c>
    </row>
    <row r="930" spans="1:3">
      <c r="A930">
        <v>929</v>
      </c>
      <c r="B930" s="4" t="str">
        <f>INDEX('Edited Data'!$A$1:$CG$1461,MATCH($A930,'Edited Data'!$A$1:$A$1461,0),MATCH(B$1,'Edited Data'!$A$1:$CG$1,0))</f>
        <v>Attached</v>
      </c>
      <c r="C930" s="4">
        <f>INDEX('Edited Data'!$A$1:$CG$1461,MATCH($A930,'Edited Data'!$A$1:$A$1461,0),MATCH(C$1,'Edited Data'!$A$1:$CG$1,0))</f>
        <v>236500</v>
      </c>
    </row>
    <row r="931" spans="1:3">
      <c r="A931">
        <v>930</v>
      </c>
      <c r="B931" s="4" t="str">
        <f>INDEX('Edited Data'!$A$1:$CG$1461,MATCH($A931,'Edited Data'!$A$1:$A$1461,0),MATCH(B$1,'Edited Data'!$A$1:$CG$1,0))</f>
        <v>Not Attached</v>
      </c>
      <c r="C931" s="4">
        <f>INDEX('Edited Data'!$A$1:$CG$1461,MATCH($A931,'Edited Data'!$A$1:$A$1461,0),MATCH(C$1,'Edited Data'!$A$1:$CG$1,0))</f>
        <v>222000</v>
      </c>
    </row>
    <row r="932" spans="1:3">
      <c r="A932">
        <v>931</v>
      </c>
      <c r="B932" s="4" t="str">
        <f>INDEX('Edited Data'!$A$1:$CG$1461,MATCH($A932,'Edited Data'!$A$1:$A$1461,0),MATCH(B$1,'Edited Data'!$A$1:$CG$1,0))</f>
        <v>Attached</v>
      </c>
      <c r="C932" s="4">
        <f>INDEX('Edited Data'!$A$1:$CG$1461,MATCH($A932,'Edited Data'!$A$1:$A$1461,0),MATCH(C$1,'Edited Data'!$A$1:$CG$1,0))</f>
        <v>201000</v>
      </c>
    </row>
    <row r="933" spans="1:3">
      <c r="A933">
        <v>932</v>
      </c>
      <c r="B933" s="4" t="str">
        <f>INDEX('Edited Data'!$A$1:$CG$1461,MATCH($A933,'Edited Data'!$A$1:$A$1461,0),MATCH(B$1,'Edited Data'!$A$1:$CG$1,0))</f>
        <v>Not Attached</v>
      </c>
      <c r="C933" s="4">
        <f>INDEX('Edited Data'!$A$1:$CG$1461,MATCH($A933,'Edited Data'!$A$1:$A$1461,0),MATCH(C$1,'Edited Data'!$A$1:$CG$1,0))</f>
        <v>117500</v>
      </c>
    </row>
    <row r="934" spans="1:3">
      <c r="A934">
        <v>933</v>
      </c>
      <c r="B934" s="4" t="str">
        <f>INDEX('Edited Data'!$A$1:$CG$1461,MATCH($A934,'Edited Data'!$A$1:$A$1461,0),MATCH(B$1,'Edited Data'!$A$1:$CG$1,0))</f>
        <v>Attached</v>
      </c>
      <c r="C934" s="4">
        <f>INDEX('Edited Data'!$A$1:$CG$1461,MATCH($A934,'Edited Data'!$A$1:$A$1461,0),MATCH(C$1,'Edited Data'!$A$1:$CG$1,0))</f>
        <v>320000</v>
      </c>
    </row>
    <row r="935" spans="1:3">
      <c r="A935">
        <v>934</v>
      </c>
      <c r="B935" s="4" t="str">
        <f>INDEX('Edited Data'!$A$1:$CG$1461,MATCH($A935,'Edited Data'!$A$1:$A$1461,0),MATCH(B$1,'Edited Data'!$A$1:$CG$1,0))</f>
        <v>Attached</v>
      </c>
      <c r="C935" s="4">
        <f>INDEX('Edited Data'!$A$1:$CG$1461,MATCH($A935,'Edited Data'!$A$1:$A$1461,0),MATCH(C$1,'Edited Data'!$A$1:$CG$1,0))</f>
        <v>190000</v>
      </c>
    </row>
    <row r="936" spans="1:3">
      <c r="A936">
        <v>935</v>
      </c>
      <c r="B936" s="4" t="str">
        <f>INDEX('Edited Data'!$A$1:$CG$1461,MATCH($A936,'Edited Data'!$A$1:$A$1461,0),MATCH(B$1,'Edited Data'!$A$1:$CG$1,0))</f>
        <v>Attached</v>
      </c>
      <c r="C936" s="4">
        <f>INDEX('Edited Data'!$A$1:$CG$1461,MATCH($A936,'Edited Data'!$A$1:$A$1461,0),MATCH(C$1,'Edited Data'!$A$1:$CG$1,0))</f>
        <v>242000</v>
      </c>
    </row>
    <row r="937" spans="1:3">
      <c r="A937">
        <v>936</v>
      </c>
      <c r="B937" s="4" t="str">
        <f>INDEX('Edited Data'!$A$1:$CG$1461,MATCH($A937,'Edited Data'!$A$1:$A$1461,0),MATCH(B$1,'Edited Data'!$A$1:$CG$1,0))</f>
        <v>Not Attached</v>
      </c>
      <c r="C937" s="4">
        <f>INDEX('Edited Data'!$A$1:$CG$1461,MATCH($A937,'Edited Data'!$A$1:$A$1461,0),MATCH(C$1,'Edited Data'!$A$1:$CG$1,0))</f>
        <v>79900</v>
      </c>
    </row>
    <row r="938" spans="1:3">
      <c r="A938">
        <v>937</v>
      </c>
      <c r="B938" s="4" t="str">
        <f>INDEX('Edited Data'!$A$1:$CG$1461,MATCH($A938,'Edited Data'!$A$1:$A$1461,0),MATCH(B$1,'Edited Data'!$A$1:$CG$1,0))</f>
        <v>Attached</v>
      </c>
      <c r="C938" s="4">
        <f>INDEX('Edited Data'!$A$1:$CG$1461,MATCH($A938,'Edited Data'!$A$1:$A$1461,0),MATCH(C$1,'Edited Data'!$A$1:$CG$1,0))</f>
        <v>184900</v>
      </c>
    </row>
    <row r="939" spans="1:3">
      <c r="A939">
        <v>938</v>
      </c>
      <c r="B939" s="4" t="str">
        <f>INDEX('Edited Data'!$A$1:$CG$1461,MATCH($A939,'Edited Data'!$A$1:$A$1461,0),MATCH(B$1,'Edited Data'!$A$1:$CG$1,0))</f>
        <v>Attached</v>
      </c>
      <c r="C939" s="4">
        <f>INDEX('Edited Data'!$A$1:$CG$1461,MATCH($A939,'Edited Data'!$A$1:$A$1461,0),MATCH(C$1,'Edited Data'!$A$1:$CG$1,0))</f>
        <v>253000</v>
      </c>
    </row>
    <row r="940" spans="1:3">
      <c r="A940">
        <v>939</v>
      </c>
      <c r="B940" s="4" t="str">
        <f>INDEX('Edited Data'!$A$1:$CG$1461,MATCH($A940,'Edited Data'!$A$1:$A$1461,0),MATCH(B$1,'Edited Data'!$A$1:$CG$1,0))</f>
        <v>Attached</v>
      </c>
      <c r="C940" s="4">
        <f>INDEX('Edited Data'!$A$1:$CG$1461,MATCH($A940,'Edited Data'!$A$1:$A$1461,0),MATCH(C$1,'Edited Data'!$A$1:$CG$1,0))</f>
        <v>239799</v>
      </c>
    </row>
    <row r="941" spans="1:3">
      <c r="A941">
        <v>940</v>
      </c>
      <c r="B941" s="4" t="str">
        <f>INDEX('Edited Data'!$A$1:$CG$1461,MATCH($A941,'Edited Data'!$A$1:$A$1461,0),MATCH(B$1,'Edited Data'!$A$1:$CG$1,0))</f>
        <v>Attached</v>
      </c>
      <c r="C941" s="4">
        <f>INDEX('Edited Data'!$A$1:$CG$1461,MATCH($A941,'Edited Data'!$A$1:$A$1461,0),MATCH(C$1,'Edited Data'!$A$1:$CG$1,0))</f>
        <v>244400</v>
      </c>
    </row>
    <row r="942" spans="1:3">
      <c r="A942">
        <v>941</v>
      </c>
      <c r="B942" s="4" t="str">
        <f>INDEX('Edited Data'!$A$1:$CG$1461,MATCH($A942,'Edited Data'!$A$1:$A$1461,0),MATCH(B$1,'Edited Data'!$A$1:$CG$1,0))</f>
        <v>Attached</v>
      </c>
      <c r="C942" s="4">
        <f>INDEX('Edited Data'!$A$1:$CG$1461,MATCH($A942,'Edited Data'!$A$1:$A$1461,0),MATCH(C$1,'Edited Data'!$A$1:$CG$1,0))</f>
        <v>150900</v>
      </c>
    </row>
    <row r="943" spans="1:3">
      <c r="A943">
        <v>942</v>
      </c>
      <c r="B943" s="4" t="str">
        <f>INDEX('Edited Data'!$A$1:$CG$1461,MATCH($A943,'Edited Data'!$A$1:$A$1461,0),MATCH(B$1,'Edited Data'!$A$1:$CG$1,0))</f>
        <v>Not Attached</v>
      </c>
      <c r="C943" s="4">
        <f>INDEX('Edited Data'!$A$1:$CG$1461,MATCH($A943,'Edited Data'!$A$1:$A$1461,0),MATCH(C$1,'Edited Data'!$A$1:$CG$1,0))</f>
        <v>214000</v>
      </c>
    </row>
    <row r="944" spans="1:3">
      <c r="A944">
        <v>943</v>
      </c>
      <c r="B944" s="4" t="str">
        <f>INDEX('Edited Data'!$A$1:$CG$1461,MATCH($A944,'Edited Data'!$A$1:$A$1461,0),MATCH(B$1,'Edited Data'!$A$1:$CG$1,0))</f>
        <v>NA</v>
      </c>
      <c r="C944" s="4">
        <f>INDEX('Edited Data'!$A$1:$CG$1461,MATCH($A944,'Edited Data'!$A$1:$A$1461,0),MATCH(C$1,'Edited Data'!$A$1:$CG$1,0))</f>
        <v>150000</v>
      </c>
    </row>
    <row r="945" spans="1:3">
      <c r="A945">
        <v>944</v>
      </c>
      <c r="B945" s="4" t="str">
        <f>INDEX('Edited Data'!$A$1:$CG$1461,MATCH($A945,'Edited Data'!$A$1:$A$1461,0),MATCH(B$1,'Edited Data'!$A$1:$CG$1,0))</f>
        <v>Attached</v>
      </c>
      <c r="C945" s="4">
        <f>INDEX('Edited Data'!$A$1:$CG$1461,MATCH($A945,'Edited Data'!$A$1:$A$1461,0),MATCH(C$1,'Edited Data'!$A$1:$CG$1,0))</f>
        <v>143000</v>
      </c>
    </row>
    <row r="946" spans="1:3">
      <c r="A946">
        <v>945</v>
      </c>
      <c r="B946" s="4" t="str">
        <f>INDEX('Edited Data'!$A$1:$CG$1461,MATCH($A946,'Edited Data'!$A$1:$A$1461,0),MATCH(B$1,'Edited Data'!$A$1:$CG$1,0))</f>
        <v>Not Attached</v>
      </c>
      <c r="C946" s="4">
        <f>INDEX('Edited Data'!$A$1:$CG$1461,MATCH($A946,'Edited Data'!$A$1:$A$1461,0),MATCH(C$1,'Edited Data'!$A$1:$CG$1,0))</f>
        <v>137500</v>
      </c>
    </row>
    <row r="947" spans="1:3">
      <c r="A947">
        <v>946</v>
      </c>
      <c r="B947" s="4" t="str">
        <f>INDEX('Edited Data'!$A$1:$CG$1461,MATCH($A947,'Edited Data'!$A$1:$A$1461,0),MATCH(B$1,'Edited Data'!$A$1:$CG$1,0))</f>
        <v>Not Attached</v>
      </c>
      <c r="C947" s="4">
        <f>INDEX('Edited Data'!$A$1:$CG$1461,MATCH($A947,'Edited Data'!$A$1:$A$1461,0),MATCH(C$1,'Edited Data'!$A$1:$CG$1,0))</f>
        <v>124900</v>
      </c>
    </row>
    <row r="948" spans="1:3">
      <c r="A948">
        <v>947</v>
      </c>
      <c r="B948" s="4" t="str">
        <f>INDEX('Edited Data'!$A$1:$CG$1461,MATCH($A948,'Edited Data'!$A$1:$A$1461,0),MATCH(B$1,'Edited Data'!$A$1:$CG$1,0))</f>
        <v>Attached</v>
      </c>
      <c r="C948" s="4">
        <f>INDEX('Edited Data'!$A$1:$CG$1461,MATCH($A948,'Edited Data'!$A$1:$A$1461,0),MATCH(C$1,'Edited Data'!$A$1:$CG$1,0))</f>
        <v>143000</v>
      </c>
    </row>
    <row r="949" spans="1:3">
      <c r="A949">
        <v>948</v>
      </c>
      <c r="B949" s="4" t="str">
        <f>INDEX('Edited Data'!$A$1:$CG$1461,MATCH($A949,'Edited Data'!$A$1:$A$1461,0),MATCH(B$1,'Edited Data'!$A$1:$CG$1,0))</f>
        <v>Attached</v>
      </c>
      <c r="C949" s="4">
        <f>INDEX('Edited Data'!$A$1:$CG$1461,MATCH($A949,'Edited Data'!$A$1:$A$1461,0),MATCH(C$1,'Edited Data'!$A$1:$CG$1,0))</f>
        <v>270000</v>
      </c>
    </row>
    <row r="950" spans="1:3">
      <c r="A950">
        <v>949</v>
      </c>
      <c r="B950" s="4" t="str">
        <f>INDEX('Edited Data'!$A$1:$CG$1461,MATCH($A950,'Edited Data'!$A$1:$A$1461,0),MATCH(B$1,'Edited Data'!$A$1:$CG$1,0))</f>
        <v>Attached</v>
      </c>
      <c r="C950" s="4">
        <f>INDEX('Edited Data'!$A$1:$CG$1461,MATCH($A950,'Edited Data'!$A$1:$A$1461,0),MATCH(C$1,'Edited Data'!$A$1:$CG$1,0))</f>
        <v>192500</v>
      </c>
    </row>
    <row r="951" spans="1:3">
      <c r="A951">
        <v>950</v>
      </c>
      <c r="B951" s="4" t="str">
        <f>INDEX('Edited Data'!$A$1:$CG$1461,MATCH($A951,'Edited Data'!$A$1:$A$1461,0),MATCH(B$1,'Edited Data'!$A$1:$CG$1,0))</f>
        <v>Attached</v>
      </c>
      <c r="C951" s="4">
        <f>INDEX('Edited Data'!$A$1:$CG$1461,MATCH($A951,'Edited Data'!$A$1:$A$1461,0),MATCH(C$1,'Edited Data'!$A$1:$CG$1,0))</f>
        <v>197500</v>
      </c>
    </row>
    <row r="952" spans="1:3">
      <c r="A952">
        <v>951</v>
      </c>
      <c r="B952" s="4" t="str">
        <f>INDEX('Edited Data'!$A$1:$CG$1461,MATCH($A952,'Edited Data'!$A$1:$A$1461,0),MATCH(B$1,'Edited Data'!$A$1:$CG$1,0))</f>
        <v>Not Attached</v>
      </c>
      <c r="C952" s="4">
        <f>INDEX('Edited Data'!$A$1:$CG$1461,MATCH($A952,'Edited Data'!$A$1:$A$1461,0),MATCH(C$1,'Edited Data'!$A$1:$CG$1,0))</f>
        <v>129000</v>
      </c>
    </row>
    <row r="953" spans="1:3">
      <c r="A953">
        <v>952</v>
      </c>
      <c r="B953" s="4" t="str">
        <f>INDEX('Edited Data'!$A$1:$CG$1461,MATCH($A953,'Edited Data'!$A$1:$A$1461,0),MATCH(B$1,'Edited Data'!$A$1:$CG$1,0))</f>
        <v>Not Attached</v>
      </c>
      <c r="C953" s="4">
        <f>INDEX('Edited Data'!$A$1:$CG$1461,MATCH($A953,'Edited Data'!$A$1:$A$1461,0),MATCH(C$1,'Edited Data'!$A$1:$CG$1,0))</f>
        <v>119900</v>
      </c>
    </row>
    <row r="954" spans="1:3">
      <c r="A954">
        <v>953</v>
      </c>
      <c r="B954" s="4" t="str">
        <f>INDEX('Edited Data'!$A$1:$CG$1461,MATCH($A954,'Edited Data'!$A$1:$A$1461,0),MATCH(B$1,'Edited Data'!$A$1:$CG$1,0))</f>
        <v>Not Attached</v>
      </c>
      <c r="C954" s="4">
        <f>INDEX('Edited Data'!$A$1:$CG$1461,MATCH($A954,'Edited Data'!$A$1:$A$1461,0),MATCH(C$1,'Edited Data'!$A$1:$CG$1,0))</f>
        <v>133900</v>
      </c>
    </row>
    <row r="955" spans="1:3">
      <c r="A955">
        <v>954</v>
      </c>
      <c r="B955" s="4" t="str">
        <f>INDEX('Edited Data'!$A$1:$CG$1461,MATCH($A955,'Edited Data'!$A$1:$A$1461,0),MATCH(B$1,'Edited Data'!$A$1:$CG$1,0))</f>
        <v>Attached</v>
      </c>
      <c r="C955" s="4">
        <f>INDEX('Edited Data'!$A$1:$CG$1461,MATCH($A955,'Edited Data'!$A$1:$A$1461,0),MATCH(C$1,'Edited Data'!$A$1:$CG$1,0))</f>
        <v>172000</v>
      </c>
    </row>
    <row r="956" spans="1:3">
      <c r="A956">
        <v>955</v>
      </c>
      <c r="B956" s="4" t="str">
        <f>INDEX('Edited Data'!$A$1:$CG$1461,MATCH($A956,'Edited Data'!$A$1:$A$1461,0),MATCH(B$1,'Edited Data'!$A$1:$CG$1,0))</f>
        <v>NA</v>
      </c>
      <c r="C956" s="4">
        <f>INDEX('Edited Data'!$A$1:$CG$1461,MATCH($A956,'Edited Data'!$A$1:$A$1461,0),MATCH(C$1,'Edited Data'!$A$1:$CG$1,0))</f>
        <v>127500</v>
      </c>
    </row>
    <row r="957" spans="1:3">
      <c r="A957">
        <v>956</v>
      </c>
      <c r="B957" s="4" t="str">
        <f>INDEX('Edited Data'!$A$1:$CG$1461,MATCH($A957,'Edited Data'!$A$1:$A$1461,0),MATCH(B$1,'Edited Data'!$A$1:$CG$1,0))</f>
        <v>Attached</v>
      </c>
      <c r="C957" s="4">
        <f>INDEX('Edited Data'!$A$1:$CG$1461,MATCH($A957,'Edited Data'!$A$1:$A$1461,0),MATCH(C$1,'Edited Data'!$A$1:$CG$1,0))</f>
        <v>145000</v>
      </c>
    </row>
    <row r="958" spans="1:3">
      <c r="A958">
        <v>957</v>
      </c>
      <c r="B958" s="4" t="str">
        <f>INDEX('Edited Data'!$A$1:$CG$1461,MATCH($A958,'Edited Data'!$A$1:$A$1461,0),MATCH(B$1,'Edited Data'!$A$1:$CG$1,0))</f>
        <v>Attached</v>
      </c>
      <c r="C958" s="4">
        <f>INDEX('Edited Data'!$A$1:$CG$1461,MATCH($A958,'Edited Data'!$A$1:$A$1461,0),MATCH(C$1,'Edited Data'!$A$1:$CG$1,0))</f>
        <v>124000</v>
      </c>
    </row>
    <row r="959" spans="1:3">
      <c r="A959">
        <v>958</v>
      </c>
      <c r="B959" s="4" t="str">
        <f>INDEX('Edited Data'!$A$1:$CG$1461,MATCH($A959,'Edited Data'!$A$1:$A$1461,0),MATCH(B$1,'Edited Data'!$A$1:$CG$1,0))</f>
        <v>Not Attached</v>
      </c>
      <c r="C959" s="4">
        <f>INDEX('Edited Data'!$A$1:$CG$1461,MATCH($A959,'Edited Data'!$A$1:$A$1461,0),MATCH(C$1,'Edited Data'!$A$1:$CG$1,0))</f>
        <v>132000</v>
      </c>
    </row>
    <row r="960" spans="1:3">
      <c r="A960">
        <v>959</v>
      </c>
      <c r="B960" s="4" t="str">
        <f>INDEX('Edited Data'!$A$1:$CG$1461,MATCH($A960,'Edited Data'!$A$1:$A$1461,0),MATCH(B$1,'Edited Data'!$A$1:$CG$1,0))</f>
        <v>Attached</v>
      </c>
      <c r="C960" s="4">
        <f>INDEX('Edited Data'!$A$1:$CG$1461,MATCH($A960,'Edited Data'!$A$1:$A$1461,0),MATCH(C$1,'Edited Data'!$A$1:$CG$1,0))</f>
        <v>185000</v>
      </c>
    </row>
    <row r="961" spans="1:3">
      <c r="A961">
        <v>960</v>
      </c>
      <c r="B961" s="4" t="str">
        <f>INDEX('Edited Data'!$A$1:$CG$1461,MATCH($A961,'Edited Data'!$A$1:$A$1461,0),MATCH(B$1,'Edited Data'!$A$1:$CG$1,0))</f>
        <v>Not Attached</v>
      </c>
      <c r="C961" s="4">
        <f>INDEX('Edited Data'!$A$1:$CG$1461,MATCH($A961,'Edited Data'!$A$1:$A$1461,0),MATCH(C$1,'Edited Data'!$A$1:$CG$1,0))</f>
        <v>155000</v>
      </c>
    </row>
    <row r="962" spans="1:3">
      <c r="A962">
        <v>961</v>
      </c>
      <c r="B962" s="4" t="str">
        <f>INDEX('Edited Data'!$A$1:$CG$1461,MATCH($A962,'Edited Data'!$A$1:$A$1461,0),MATCH(B$1,'Edited Data'!$A$1:$CG$1,0))</f>
        <v>NA</v>
      </c>
      <c r="C962" s="4">
        <f>INDEX('Edited Data'!$A$1:$CG$1461,MATCH($A962,'Edited Data'!$A$1:$A$1461,0),MATCH(C$1,'Edited Data'!$A$1:$CG$1,0))</f>
        <v>116500</v>
      </c>
    </row>
    <row r="963" spans="1:3">
      <c r="A963">
        <v>962</v>
      </c>
      <c r="B963" s="4" t="str">
        <f>INDEX('Edited Data'!$A$1:$CG$1461,MATCH($A963,'Edited Data'!$A$1:$A$1461,0),MATCH(B$1,'Edited Data'!$A$1:$CG$1,0))</f>
        <v>Attached</v>
      </c>
      <c r="C963" s="4">
        <f>INDEX('Edited Data'!$A$1:$CG$1461,MATCH($A963,'Edited Data'!$A$1:$A$1461,0),MATCH(C$1,'Edited Data'!$A$1:$CG$1,0))</f>
        <v>272000</v>
      </c>
    </row>
    <row r="964" spans="1:3">
      <c r="A964">
        <v>963</v>
      </c>
      <c r="B964" s="4" t="str">
        <f>INDEX('Edited Data'!$A$1:$CG$1461,MATCH($A964,'Edited Data'!$A$1:$A$1461,0),MATCH(B$1,'Edited Data'!$A$1:$CG$1,0))</f>
        <v>Not Attached</v>
      </c>
      <c r="C964" s="4">
        <f>INDEX('Edited Data'!$A$1:$CG$1461,MATCH($A964,'Edited Data'!$A$1:$A$1461,0),MATCH(C$1,'Edited Data'!$A$1:$CG$1,0))</f>
        <v>155000</v>
      </c>
    </row>
    <row r="965" spans="1:3">
      <c r="A965">
        <v>964</v>
      </c>
      <c r="B965" s="4" t="str">
        <f>INDEX('Edited Data'!$A$1:$CG$1461,MATCH($A965,'Edited Data'!$A$1:$A$1461,0),MATCH(B$1,'Edited Data'!$A$1:$CG$1,0))</f>
        <v>Attached</v>
      </c>
      <c r="C965" s="4">
        <f>INDEX('Edited Data'!$A$1:$CG$1461,MATCH($A965,'Edited Data'!$A$1:$A$1461,0),MATCH(C$1,'Edited Data'!$A$1:$CG$1,0))</f>
        <v>239000</v>
      </c>
    </row>
    <row r="966" spans="1:3">
      <c r="A966">
        <v>965</v>
      </c>
      <c r="B966" s="4" t="str">
        <f>INDEX('Edited Data'!$A$1:$CG$1461,MATCH($A966,'Edited Data'!$A$1:$A$1461,0),MATCH(B$1,'Edited Data'!$A$1:$CG$1,0))</f>
        <v>Not Attached</v>
      </c>
      <c r="C966" s="4">
        <f>INDEX('Edited Data'!$A$1:$CG$1461,MATCH($A966,'Edited Data'!$A$1:$A$1461,0),MATCH(C$1,'Edited Data'!$A$1:$CG$1,0))</f>
        <v>214900</v>
      </c>
    </row>
    <row r="967" spans="1:3">
      <c r="A967">
        <v>966</v>
      </c>
      <c r="B967" s="4" t="str">
        <f>INDEX('Edited Data'!$A$1:$CG$1461,MATCH($A967,'Edited Data'!$A$1:$A$1461,0),MATCH(B$1,'Edited Data'!$A$1:$CG$1,0))</f>
        <v>Attached</v>
      </c>
      <c r="C967" s="4">
        <f>INDEX('Edited Data'!$A$1:$CG$1461,MATCH($A967,'Edited Data'!$A$1:$A$1461,0),MATCH(C$1,'Edited Data'!$A$1:$CG$1,0))</f>
        <v>178900</v>
      </c>
    </row>
    <row r="968" spans="1:3">
      <c r="A968">
        <v>967</v>
      </c>
      <c r="B968" s="4" t="str">
        <f>INDEX('Edited Data'!$A$1:$CG$1461,MATCH($A968,'Edited Data'!$A$1:$A$1461,0),MATCH(B$1,'Edited Data'!$A$1:$CG$1,0))</f>
        <v>Not Attached</v>
      </c>
      <c r="C968" s="4">
        <f>INDEX('Edited Data'!$A$1:$CG$1461,MATCH($A968,'Edited Data'!$A$1:$A$1461,0),MATCH(C$1,'Edited Data'!$A$1:$CG$1,0))</f>
        <v>160000</v>
      </c>
    </row>
    <row r="969" spans="1:3">
      <c r="A969">
        <v>968</v>
      </c>
      <c r="B969" s="4" t="str">
        <f>INDEX('Edited Data'!$A$1:$CG$1461,MATCH($A969,'Edited Data'!$A$1:$A$1461,0),MATCH(B$1,'Edited Data'!$A$1:$CG$1,0))</f>
        <v>Attached</v>
      </c>
      <c r="C969" s="4">
        <f>INDEX('Edited Data'!$A$1:$CG$1461,MATCH($A969,'Edited Data'!$A$1:$A$1461,0),MATCH(C$1,'Edited Data'!$A$1:$CG$1,0))</f>
        <v>135000</v>
      </c>
    </row>
    <row r="970" spans="1:3">
      <c r="A970">
        <v>969</v>
      </c>
      <c r="B970" s="4" t="str">
        <f>INDEX('Edited Data'!$A$1:$CG$1461,MATCH($A970,'Edited Data'!$A$1:$A$1461,0),MATCH(B$1,'Edited Data'!$A$1:$CG$1,0))</f>
        <v>NA</v>
      </c>
      <c r="C970" s="4">
        <f>INDEX('Edited Data'!$A$1:$CG$1461,MATCH($A970,'Edited Data'!$A$1:$A$1461,0),MATCH(C$1,'Edited Data'!$A$1:$CG$1,0))</f>
        <v>37900</v>
      </c>
    </row>
    <row r="971" spans="1:3">
      <c r="A971">
        <v>970</v>
      </c>
      <c r="B971" s="4" t="str">
        <f>INDEX('Edited Data'!$A$1:$CG$1461,MATCH($A971,'Edited Data'!$A$1:$A$1461,0),MATCH(B$1,'Edited Data'!$A$1:$CG$1,0))</f>
        <v>Attached</v>
      </c>
      <c r="C971" s="4">
        <f>INDEX('Edited Data'!$A$1:$CG$1461,MATCH($A971,'Edited Data'!$A$1:$A$1461,0),MATCH(C$1,'Edited Data'!$A$1:$CG$1,0))</f>
        <v>140000</v>
      </c>
    </row>
    <row r="972" spans="1:3">
      <c r="A972">
        <v>971</v>
      </c>
      <c r="B972" s="4" t="str">
        <f>INDEX('Edited Data'!$A$1:$CG$1461,MATCH($A972,'Edited Data'!$A$1:$A$1461,0),MATCH(B$1,'Edited Data'!$A$1:$CG$1,0))</f>
        <v>NA</v>
      </c>
      <c r="C972" s="4">
        <f>INDEX('Edited Data'!$A$1:$CG$1461,MATCH($A972,'Edited Data'!$A$1:$A$1461,0),MATCH(C$1,'Edited Data'!$A$1:$CG$1,0))</f>
        <v>135000</v>
      </c>
    </row>
    <row r="973" spans="1:3">
      <c r="A973">
        <v>972</v>
      </c>
      <c r="B973" s="4" t="str">
        <f>INDEX('Edited Data'!$A$1:$CG$1461,MATCH($A973,'Edited Data'!$A$1:$A$1461,0),MATCH(B$1,'Edited Data'!$A$1:$CG$1,0))</f>
        <v>Not Attached</v>
      </c>
      <c r="C973" s="4">
        <f>INDEX('Edited Data'!$A$1:$CG$1461,MATCH($A973,'Edited Data'!$A$1:$A$1461,0),MATCH(C$1,'Edited Data'!$A$1:$CG$1,0))</f>
        <v>173000</v>
      </c>
    </row>
    <row r="974" spans="1:3">
      <c r="A974">
        <v>973</v>
      </c>
      <c r="B974" s="4" t="str">
        <f>INDEX('Edited Data'!$A$1:$CG$1461,MATCH($A974,'Edited Data'!$A$1:$A$1461,0),MATCH(B$1,'Edited Data'!$A$1:$CG$1,0))</f>
        <v>Attached</v>
      </c>
      <c r="C974" s="4">
        <f>INDEX('Edited Data'!$A$1:$CG$1461,MATCH($A974,'Edited Data'!$A$1:$A$1461,0),MATCH(C$1,'Edited Data'!$A$1:$CG$1,0))</f>
        <v>99500</v>
      </c>
    </row>
    <row r="975" spans="1:3">
      <c r="A975">
        <v>974</v>
      </c>
      <c r="B975" s="4" t="str">
        <f>INDEX('Edited Data'!$A$1:$CG$1461,MATCH($A975,'Edited Data'!$A$1:$A$1461,0),MATCH(B$1,'Edited Data'!$A$1:$CG$1,0))</f>
        <v>Attached</v>
      </c>
      <c r="C975" s="4">
        <f>INDEX('Edited Data'!$A$1:$CG$1461,MATCH($A975,'Edited Data'!$A$1:$A$1461,0),MATCH(C$1,'Edited Data'!$A$1:$CG$1,0))</f>
        <v>182000</v>
      </c>
    </row>
    <row r="976" spans="1:3">
      <c r="A976">
        <v>975</v>
      </c>
      <c r="B976" s="4" t="str">
        <f>INDEX('Edited Data'!$A$1:$CG$1461,MATCH($A976,'Edited Data'!$A$1:$A$1461,0),MATCH(B$1,'Edited Data'!$A$1:$CG$1,0))</f>
        <v>Not Attached</v>
      </c>
      <c r="C976" s="4">
        <f>INDEX('Edited Data'!$A$1:$CG$1461,MATCH($A976,'Edited Data'!$A$1:$A$1461,0),MATCH(C$1,'Edited Data'!$A$1:$CG$1,0))</f>
        <v>167500</v>
      </c>
    </row>
    <row r="977" spans="1:3">
      <c r="A977">
        <v>976</v>
      </c>
      <c r="B977" s="4" t="str">
        <f>INDEX('Edited Data'!$A$1:$CG$1461,MATCH($A977,'Edited Data'!$A$1:$A$1461,0),MATCH(B$1,'Edited Data'!$A$1:$CG$1,0))</f>
        <v>Not Attached</v>
      </c>
      <c r="C977" s="4">
        <f>INDEX('Edited Data'!$A$1:$CG$1461,MATCH($A977,'Edited Data'!$A$1:$A$1461,0),MATCH(C$1,'Edited Data'!$A$1:$CG$1,0))</f>
        <v>165000</v>
      </c>
    </row>
    <row r="978" spans="1:3">
      <c r="A978">
        <v>977</v>
      </c>
      <c r="B978" s="4" t="str">
        <f>INDEX('Edited Data'!$A$1:$CG$1461,MATCH($A978,'Edited Data'!$A$1:$A$1461,0),MATCH(B$1,'Edited Data'!$A$1:$CG$1,0))</f>
        <v>NA</v>
      </c>
      <c r="C978" s="4">
        <f>INDEX('Edited Data'!$A$1:$CG$1461,MATCH($A978,'Edited Data'!$A$1:$A$1461,0),MATCH(C$1,'Edited Data'!$A$1:$CG$1,0))</f>
        <v>85500</v>
      </c>
    </row>
    <row r="979" spans="1:3">
      <c r="A979">
        <v>978</v>
      </c>
      <c r="B979" s="4" t="str">
        <f>INDEX('Edited Data'!$A$1:$CG$1461,MATCH($A979,'Edited Data'!$A$1:$A$1461,0),MATCH(B$1,'Edited Data'!$A$1:$CG$1,0))</f>
        <v>Attached</v>
      </c>
      <c r="C979" s="4">
        <f>INDEX('Edited Data'!$A$1:$CG$1461,MATCH($A979,'Edited Data'!$A$1:$A$1461,0),MATCH(C$1,'Edited Data'!$A$1:$CG$1,0))</f>
        <v>199900</v>
      </c>
    </row>
    <row r="980" spans="1:3">
      <c r="A980">
        <v>979</v>
      </c>
      <c r="B980" s="4" t="str">
        <f>INDEX('Edited Data'!$A$1:$CG$1461,MATCH($A980,'Edited Data'!$A$1:$A$1461,0),MATCH(B$1,'Edited Data'!$A$1:$CG$1,0))</f>
        <v>Not Attached</v>
      </c>
      <c r="C980" s="4">
        <f>INDEX('Edited Data'!$A$1:$CG$1461,MATCH($A980,'Edited Data'!$A$1:$A$1461,0),MATCH(C$1,'Edited Data'!$A$1:$CG$1,0))</f>
        <v>110000</v>
      </c>
    </row>
    <row r="981" spans="1:3">
      <c r="A981">
        <v>980</v>
      </c>
      <c r="B981" s="4" t="str">
        <f>INDEX('Edited Data'!$A$1:$CG$1461,MATCH($A981,'Edited Data'!$A$1:$A$1461,0),MATCH(B$1,'Edited Data'!$A$1:$CG$1,0))</f>
        <v>Not Attached</v>
      </c>
      <c r="C981" s="4">
        <f>INDEX('Edited Data'!$A$1:$CG$1461,MATCH($A981,'Edited Data'!$A$1:$A$1461,0),MATCH(C$1,'Edited Data'!$A$1:$CG$1,0))</f>
        <v>139000</v>
      </c>
    </row>
    <row r="982" spans="1:3">
      <c r="A982">
        <v>981</v>
      </c>
      <c r="B982" s="4" t="str">
        <f>INDEX('Edited Data'!$A$1:$CG$1461,MATCH($A982,'Edited Data'!$A$1:$A$1461,0),MATCH(B$1,'Edited Data'!$A$1:$CG$1,0))</f>
        <v>Attached</v>
      </c>
      <c r="C982" s="4">
        <f>INDEX('Edited Data'!$A$1:$CG$1461,MATCH($A982,'Edited Data'!$A$1:$A$1461,0),MATCH(C$1,'Edited Data'!$A$1:$CG$1,0))</f>
        <v>178400</v>
      </c>
    </row>
    <row r="983" spans="1:3">
      <c r="A983">
        <v>982</v>
      </c>
      <c r="B983" s="4" t="str">
        <f>INDEX('Edited Data'!$A$1:$CG$1461,MATCH($A983,'Edited Data'!$A$1:$A$1461,0),MATCH(B$1,'Edited Data'!$A$1:$CG$1,0))</f>
        <v>Attached</v>
      </c>
      <c r="C983" s="4">
        <f>INDEX('Edited Data'!$A$1:$CG$1461,MATCH($A983,'Edited Data'!$A$1:$A$1461,0),MATCH(C$1,'Edited Data'!$A$1:$CG$1,0))</f>
        <v>336000</v>
      </c>
    </row>
    <row r="984" spans="1:3">
      <c r="A984">
        <v>983</v>
      </c>
      <c r="B984" s="4" t="str">
        <f>INDEX('Edited Data'!$A$1:$CG$1461,MATCH($A984,'Edited Data'!$A$1:$A$1461,0),MATCH(B$1,'Edited Data'!$A$1:$CG$1,0))</f>
        <v>Attached</v>
      </c>
      <c r="C984" s="4">
        <f>INDEX('Edited Data'!$A$1:$CG$1461,MATCH($A984,'Edited Data'!$A$1:$A$1461,0),MATCH(C$1,'Edited Data'!$A$1:$CG$1,0))</f>
        <v>159895</v>
      </c>
    </row>
    <row r="985" spans="1:3">
      <c r="A985">
        <v>984</v>
      </c>
      <c r="B985" s="4" t="str">
        <f>INDEX('Edited Data'!$A$1:$CG$1461,MATCH($A985,'Edited Data'!$A$1:$A$1461,0),MATCH(B$1,'Edited Data'!$A$1:$CG$1,0))</f>
        <v>Attached</v>
      </c>
      <c r="C985" s="4">
        <f>INDEX('Edited Data'!$A$1:$CG$1461,MATCH($A985,'Edited Data'!$A$1:$A$1461,0),MATCH(C$1,'Edited Data'!$A$1:$CG$1,0))</f>
        <v>255900</v>
      </c>
    </row>
    <row r="986" spans="1:3">
      <c r="A986">
        <v>985</v>
      </c>
      <c r="B986" s="4" t="str">
        <f>INDEX('Edited Data'!$A$1:$CG$1461,MATCH($A986,'Edited Data'!$A$1:$A$1461,0),MATCH(B$1,'Edited Data'!$A$1:$CG$1,0))</f>
        <v>Attached</v>
      </c>
      <c r="C986" s="4">
        <f>INDEX('Edited Data'!$A$1:$CG$1461,MATCH($A986,'Edited Data'!$A$1:$A$1461,0),MATCH(C$1,'Edited Data'!$A$1:$CG$1,0))</f>
        <v>126000</v>
      </c>
    </row>
    <row r="987" spans="1:3">
      <c r="A987">
        <v>986</v>
      </c>
      <c r="B987" s="4" t="str">
        <f>INDEX('Edited Data'!$A$1:$CG$1461,MATCH($A987,'Edited Data'!$A$1:$A$1461,0),MATCH(B$1,'Edited Data'!$A$1:$CG$1,0))</f>
        <v>Not Attached</v>
      </c>
      <c r="C987" s="4">
        <f>INDEX('Edited Data'!$A$1:$CG$1461,MATCH($A987,'Edited Data'!$A$1:$A$1461,0),MATCH(C$1,'Edited Data'!$A$1:$CG$1,0))</f>
        <v>125000</v>
      </c>
    </row>
    <row r="988" spans="1:3">
      <c r="A988">
        <v>987</v>
      </c>
      <c r="B988" s="4" t="str">
        <f>INDEX('Edited Data'!$A$1:$CG$1461,MATCH($A988,'Edited Data'!$A$1:$A$1461,0),MATCH(B$1,'Edited Data'!$A$1:$CG$1,0))</f>
        <v>Attached</v>
      </c>
      <c r="C988" s="4">
        <f>INDEX('Edited Data'!$A$1:$CG$1461,MATCH($A988,'Edited Data'!$A$1:$A$1461,0),MATCH(C$1,'Edited Data'!$A$1:$CG$1,0))</f>
        <v>117000</v>
      </c>
    </row>
    <row r="989" spans="1:3">
      <c r="A989">
        <v>988</v>
      </c>
      <c r="B989" s="4" t="str">
        <f>INDEX('Edited Data'!$A$1:$CG$1461,MATCH($A989,'Edited Data'!$A$1:$A$1461,0),MATCH(B$1,'Edited Data'!$A$1:$CG$1,0))</f>
        <v>Attached</v>
      </c>
      <c r="C989" s="4">
        <f>INDEX('Edited Data'!$A$1:$CG$1461,MATCH($A989,'Edited Data'!$A$1:$A$1461,0),MATCH(C$1,'Edited Data'!$A$1:$CG$1,0))</f>
        <v>395192</v>
      </c>
    </row>
    <row r="990" spans="1:3">
      <c r="A990">
        <v>989</v>
      </c>
      <c r="B990" s="4" t="str">
        <f>INDEX('Edited Data'!$A$1:$CG$1461,MATCH($A990,'Edited Data'!$A$1:$A$1461,0),MATCH(B$1,'Edited Data'!$A$1:$CG$1,0))</f>
        <v>Attached</v>
      </c>
      <c r="C990" s="4">
        <f>INDEX('Edited Data'!$A$1:$CG$1461,MATCH($A990,'Edited Data'!$A$1:$A$1461,0),MATCH(C$1,'Edited Data'!$A$1:$CG$1,0))</f>
        <v>195000</v>
      </c>
    </row>
    <row r="991" spans="1:3">
      <c r="A991">
        <v>990</v>
      </c>
      <c r="B991" s="4" t="str">
        <f>INDEX('Edited Data'!$A$1:$CG$1461,MATCH($A991,'Edited Data'!$A$1:$A$1461,0),MATCH(B$1,'Edited Data'!$A$1:$CG$1,0))</f>
        <v>Attached</v>
      </c>
      <c r="C991" s="4">
        <f>INDEX('Edited Data'!$A$1:$CG$1461,MATCH($A991,'Edited Data'!$A$1:$A$1461,0),MATCH(C$1,'Edited Data'!$A$1:$CG$1,0))</f>
        <v>197000</v>
      </c>
    </row>
    <row r="992" spans="1:3">
      <c r="A992">
        <v>991</v>
      </c>
      <c r="B992" s="4" t="str">
        <f>INDEX('Edited Data'!$A$1:$CG$1461,MATCH($A992,'Edited Data'!$A$1:$A$1461,0),MATCH(B$1,'Edited Data'!$A$1:$CG$1,0))</f>
        <v>Attached</v>
      </c>
      <c r="C992" s="4">
        <f>INDEX('Edited Data'!$A$1:$CG$1461,MATCH($A992,'Edited Data'!$A$1:$A$1461,0),MATCH(C$1,'Edited Data'!$A$1:$CG$1,0))</f>
        <v>348000</v>
      </c>
    </row>
    <row r="993" spans="1:3">
      <c r="A993">
        <v>992</v>
      </c>
      <c r="B993" s="4" t="str">
        <f>INDEX('Edited Data'!$A$1:$CG$1461,MATCH($A993,'Edited Data'!$A$1:$A$1461,0),MATCH(B$1,'Edited Data'!$A$1:$CG$1,0))</f>
        <v>Attached</v>
      </c>
      <c r="C993" s="4">
        <f>INDEX('Edited Data'!$A$1:$CG$1461,MATCH($A993,'Edited Data'!$A$1:$A$1461,0),MATCH(C$1,'Edited Data'!$A$1:$CG$1,0))</f>
        <v>168000</v>
      </c>
    </row>
    <row r="994" spans="1:3">
      <c r="A994">
        <v>993</v>
      </c>
      <c r="B994" s="4" t="str">
        <f>INDEX('Edited Data'!$A$1:$CG$1461,MATCH($A994,'Edited Data'!$A$1:$A$1461,0),MATCH(B$1,'Edited Data'!$A$1:$CG$1,0))</f>
        <v>Attached</v>
      </c>
      <c r="C994" s="4">
        <f>INDEX('Edited Data'!$A$1:$CG$1461,MATCH($A994,'Edited Data'!$A$1:$A$1461,0),MATCH(C$1,'Edited Data'!$A$1:$CG$1,0))</f>
        <v>187000</v>
      </c>
    </row>
    <row r="995" spans="1:3">
      <c r="A995">
        <v>994</v>
      </c>
      <c r="B995" s="4" t="str">
        <f>INDEX('Edited Data'!$A$1:$CG$1461,MATCH($A995,'Edited Data'!$A$1:$A$1461,0),MATCH(B$1,'Edited Data'!$A$1:$CG$1,0))</f>
        <v>Attached</v>
      </c>
      <c r="C995" s="4">
        <f>INDEX('Edited Data'!$A$1:$CG$1461,MATCH($A995,'Edited Data'!$A$1:$A$1461,0),MATCH(C$1,'Edited Data'!$A$1:$CG$1,0))</f>
        <v>173900</v>
      </c>
    </row>
    <row r="996" spans="1:3">
      <c r="A996">
        <v>995</v>
      </c>
      <c r="B996" s="4" t="str">
        <f>INDEX('Edited Data'!$A$1:$CG$1461,MATCH($A996,'Edited Data'!$A$1:$A$1461,0),MATCH(B$1,'Edited Data'!$A$1:$CG$1,0))</f>
        <v>Attached</v>
      </c>
      <c r="C996" s="4">
        <f>INDEX('Edited Data'!$A$1:$CG$1461,MATCH($A996,'Edited Data'!$A$1:$A$1461,0),MATCH(C$1,'Edited Data'!$A$1:$CG$1,0))</f>
        <v>337500</v>
      </c>
    </row>
    <row r="997" spans="1:3">
      <c r="A997">
        <v>996</v>
      </c>
      <c r="B997" s="4" t="str">
        <f>INDEX('Edited Data'!$A$1:$CG$1461,MATCH($A997,'Edited Data'!$A$1:$A$1461,0),MATCH(B$1,'Edited Data'!$A$1:$CG$1,0))</f>
        <v>Not Attached</v>
      </c>
      <c r="C997" s="4">
        <f>INDEX('Edited Data'!$A$1:$CG$1461,MATCH($A997,'Edited Data'!$A$1:$A$1461,0),MATCH(C$1,'Edited Data'!$A$1:$CG$1,0))</f>
        <v>121600</v>
      </c>
    </row>
    <row r="998" spans="1:3">
      <c r="A998">
        <v>997</v>
      </c>
      <c r="B998" s="4" t="str">
        <f>INDEX('Edited Data'!$A$1:$CG$1461,MATCH($A998,'Edited Data'!$A$1:$A$1461,0),MATCH(B$1,'Edited Data'!$A$1:$CG$1,0))</f>
        <v>Attached</v>
      </c>
      <c r="C998" s="4">
        <f>INDEX('Edited Data'!$A$1:$CG$1461,MATCH($A998,'Edited Data'!$A$1:$A$1461,0),MATCH(C$1,'Edited Data'!$A$1:$CG$1,0))</f>
        <v>136500</v>
      </c>
    </row>
    <row r="999" spans="1:3">
      <c r="A999">
        <v>998</v>
      </c>
      <c r="B999" s="4" t="str">
        <f>INDEX('Edited Data'!$A$1:$CG$1461,MATCH($A999,'Edited Data'!$A$1:$A$1461,0),MATCH(B$1,'Edited Data'!$A$1:$CG$1,0))</f>
        <v>Attached</v>
      </c>
      <c r="C999" s="4">
        <f>INDEX('Edited Data'!$A$1:$CG$1461,MATCH($A999,'Edited Data'!$A$1:$A$1461,0),MATCH(C$1,'Edited Data'!$A$1:$CG$1,0))</f>
        <v>185000</v>
      </c>
    </row>
    <row r="1000" spans="1:3">
      <c r="A1000">
        <v>999</v>
      </c>
      <c r="B1000" s="4" t="str">
        <f>INDEX('Edited Data'!$A$1:$CG$1461,MATCH($A1000,'Edited Data'!$A$1:$A$1461,0),MATCH(B$1,'Edited Data'!$A$1:$CG$1,0))</f>
        <v>Not Attached</v>
      </c>
      <c r="C1000" s="4">
        <f>INDEX('Edited Data'!$A$1:$CG$1461,MATCH($A1000,'Edited Data'!$A$1:$A$1461,0),MATCH(C$1,'Edited Data'!$A$1:$CG$1,0))</f>
        <v>91000</v>
      </c>
    </row>
    <row r="1001" spans="1:3">
      <c r="A1001">
        <v>1000</v>
      </c>
      <c r="B1001" s="4" t="str">
        <f>INDEX('Edited Data'!$A$1:$CG$1461,MATCH($A1001,'Edited Data'!$A$1:$A$1461,0),MATCH(B$1,'Edited Data'!$A$1:$CG$1,0))</f>
        <v>Attached</v>
      </c>
      <c r="C1001" s="4">
        <f>INDEX('Edited Data'!$A$1:$CG$1461,MATCH($A1001,'Edited Data'!$A$1:$A$1461,0),MATCH(C$1,'Edited Data'!$A$1:$CG$1,0))</f>
        <v>206000</v>
      </c>
    </row>
    <row r="1002" spans="1:3">
      <c r="A1002">
        <v>1001</v>
      </c>
      <c r="B1002" s="4" t="str">
        <f>INDEX('Edited Data'!$A$1:$CG$1461,MATCH($A1002,'Edited Data'!$A$1:$A$1461,0),MATCH(B$1,'Edited Data'!$A$1:$CG$1,0))</f>
        <v>Not Attached</v>
      </c>
      <c r="C1002" s="4">
        <f>INDEX('Edited Data'!$A$1:$CG$1461,MATCH($A1002,'Edited Data'!$A$1:$A$1461,0),MATCH(C$1,'Edited Data'!$A$1:$CG$1,0))</f>
        <v>82000</v>
      </c>
    </row>
    <row r="1003" spans="1:3">
      <c r="A1003">
        <v>1002</v>
      </c>
      <c r="B1003" s="4" t="str">
        <f>INDEX('Edited Data'!$A$1:$CG$1461,MATCH($A1003,'Edited Data'!$A$1:$A$1461,0),MATCH(B$1,'Edited Data'!$A$1:$CG$1,0))</f>
        <v>Not Attached</v>
      </c>
      <c r="C1003" s="4">
        <f>INDEX('Edited Data'!$A$1:$CG$1461,MATCH($A1003,'Edited Data'!$A$1:$A$1461,0),MATCH(C$1,'Edited Data'!$A$1:$CG$1,0))</f>
        <v>86000</v>
      </c>
    </row>
    <row r="1004" spans="1:3">
      <c r="A1004">
        <v>1003</v>
      </c>
      <c r="B1004" s="4" t="str">
        <f>INDEX('Edited Data'!$A$1:$CG$1461,MATCH($A1004,'Edited Data'!$A$1:$A$1461,0),MATCH(B$1,'Edited Data'!$A$1:$CG$1,0))</f>
        <v>Attached</v>
      </c>
      <c r="C1004" s="4">
        <f>INDEX('Edited Data'!$A$1:$CG$1461,MATCH($A1004,'Edited Data'!$A$1:$A$1461,0),MATCH(C$1,'Edited Data'!$A$1:$CG$1,0))</f>
        <v>232000</v>
      </c>
    </row>
    <row r="1005" spans="1:3">
      <c r="A1005">
        <v>1004</v>
      </c>
      <c r="B1005" s="4" t="str">
        <f>INDEX('Edited Data'!$A$1:$CG$1461,MATCH($A1005,'Edited Data'!$A$1:$A$1461,0),MATCH(B$1,'Edited Data'!$A$1:$CG$1,0))</f>
        <v>Not Attached</v>
      </c>
      <c r="C1005" s="4">
        <f>INDEX('Edited Data'!$A$1:$CG$1461,MATCH($A1005,'Edited Data'!$A$1:$A$1461,0),MATCH(C$1,'Edited Data'!$A$1:$CG$1,0))</f>
        <v>136905</v>
      </c>
    </row>
    <row r="1006" spans="1:3">
      <c r="A1006">
        <v>1005</v>
      </c>
      <c r="B1006" s="4" t="str">
        <f>INDEX('Edited Data'!$A$1:$CG$1461,MATCH($A1006,'Edited Data'!$A$1:$A$1461,0),MATCH(B$1,'Edited Data'!$A$1:$CG$1,0))</f>
        <v>Attached</v>
      </c>
      <c r="C1006" s="4">
        <f>INDEX('Edited Data'!$A$1:$CG$1461,MATCH($A1006,'Edited Data'!$A$1:$A$1461,0),MATCH(C$1,'Edited Data'!$A$1:$CG$1,0))</f>
        <v>181000</v>
      </c>
    </row>
    <row r="1007" spans="1:3">
      <c r="A1007">
        <v>1006</v>
      </c>
      <c r="B1007" s="4" t="str">
        <f>INDEX('Edited Data'!$A$1:$CG$1461,MATCH($A1007,'Edited Data'!$A$1:$A$1461,0),MATCH(B$1,'Edited Data'!$A$1:$CG$1,0))</f>
        <v>Attached</v>
      </c>
      <c r="C1007" s="4">
        <f>INDEX('Edited Data'!$A$1:$CG$1461,MATCH($A1007,'Edited Data'!$A$1:$A$1461,0),MATCH(C$1,'Edited Data'!$A$1:$CG$1,0))</f>
        <v>149900</v>
      </c>
    </row>
    <row r="1008" spans="1:3">
      <c r="A1008">
        <v>1007</v>
      </c>
      <c r="B1008" s="4" t="str">
        <f>INDEX('Edited Data'!$A$1:$CG$1461,MATCH($A1008,'Edited Data'!$A$1:$A$1461,0),MATCH(B$1,'Edited Data'!$A$1:$CG$1,0))</f>
        <v>Attached</v>
      </c>
      <c r="C1008" s="4">
        <f>INDEX('Edited Data'!$A$1:$CG$1461,MATCH($A1008,'Edited Data'!$A$1:$A$1461,0),MATCH(C$1,'Edited Data'!$A$1:$CG$1,0))</f>
        <v>163500</v>
      </c>
    </row>
    <row r="1009" spans="1:3">
      <c r="A1009">
        <v>1008</v>
      </c>
      <c r="B1009" s="4" t="str">
        <f>INDEX('Edited Data'!$A$1:$CG$1461,MATCH($A1009,'Edited Data'!$A$1:$A$1461,0),MATCH(B$1,'Edited Data'!$A$1:$CG$1,0))</f>
        <v>Attached</v>
      </c>
      <c r="C1009" s="4">
        <f>INDEX('Edited Data'!$A$1:$CG$1461,MATCH($A1009,'Edited Data'!$A$1:$A$1461,0),MATCH(C$1,'Edited Data'!$A$1:$CG$1,0))</f>
        <v>88000</v>
      </c>
    </row>
    <row r="1010" spans="1:3">
      <c r="A1010">
        <v>1009</v>
      </c>
      <c r="B1010" s="4" t="str">
        <f>INDEX('Edited Data'!$A$1:$CG$1461,MATCH($A1010,'Edited Data'!$A$1:$A$1461,0),MATCH(B$1,'Edited Data'!$A$1:$CG$1,0))</f>
        <v>Attached</v>
      </c>
      <c r="C1010" s="4">
        <f>INDEX('Edited Data'!$A$1:$CG$1461,MATCH($A1010,'Edited Data'!$A$1:$A$1461,0),MATCH(C$1,'Edited Data'!$A$1:$CG$1,0))</f>
        <v>240000</v>
      </c>
    </row>
    <row r="1011" spans="1:3">
      <c r="A1011">
        <v>1010</v>
      </c>
      <c r="B1011" s="4" t="str">
        <f>INDEX('Edited Data'!$A$1:$CG$1461,MATCH($A1011,'Edited Data'!$A$1:$A$1461,0),MATCH(B$1,'Edited Data'!$A$1:$CG$1,0))</f>
        <v>NA</v>
      </c>
      <c r="C1011" s="4">
        <f>INDEX('Edited Data'!$A$1:$CG$1461,MATCH($A1011,'Edited Data'!$A$1:$A$1461,0),MATCH(C$1,'Edited Data'!$A$1:$CG$1,0))</f>
        <v>102000</v>
      </c>
    </row>
    <row r="1012" spans="1:3">
      <c r="A1012">
        <v>1011</v>
      </c>
      <c r="B1012" s="4" t="str">
        <f>INDEX('Edited Data'!$A$1:$CG$1461,MATCH($A1012,'Edited Data'!$A$1:$A$1461,0),MATCH(B$1,'Edited Data'!$A$1:$CG$1,0))</f>
        <v>Attached</v>
      </c>
      <c r="C1012" s="4">
        <f>INDEX('Edited Data'!$A$1:$CG$1461,MATCH($A1012,'Edited Data'!$A$1:$A$1461,0),MATCH(C$1,'Edited Data'!$A$1:$CG$1,0))</f>
        <v>135000</v>
      </c>
    </row>
    <row r="1013" spans="1:3">
      <c r="A1013">
        <v>1012</v>
      </c>
      <c r="B1013" s="4" t="str">
        <f>INDEX('Edited Data'!$A$1:$CG$1461,MATCH($A1013,'Edited Data'!$A$1:$A$1461,0),MATCH(B$1,'Edited Data'!$A$1:$CG$1,0))</f>
        <v>NA</v>
      </c>
      <c r="C1013" s="4">
        <f>INDEX('Edited Data'!$A$1:$CG$1461,MATCH($A1013,'Edited Data'!$A$1:$A$1461,0),MATCH(C$1,'Edited Data'!$A$1:$CG$1,0))</f>
        <v>100000</v>
      </c>
    </row>
    <row r="1014" spans="1:3">
      <c r="A1014">
        <v>1013</v>
      </c>
      <c r="B1014" s="4" t="str">
        <f>INDEX('Edited Data'!$A$1:$CG$1461,MATCH($A1014,'Edited Data'!$A$1:$A$1461,0),MATCH(B$1,'Edited Data'!$A$1:$CG$1,0))</f>
        <v>Not Attached</v>
      </c>
      <c r="C1014" s="4">
        <f>INDEX('Edited Data'!$A$1:$CG$1461,MATCH($A1014,'Edited Data'!$A$1:$A$1461,0),MATCH(C$1,'Edited Data'!$A$1:$CG$1,0))</f>
        <v>165000</v>
      </c>
    </row>
    <row r="1015" spans="1:3">
      <c r="A1015">
        <v>1014</v>
      </c>
      <c r="B1015" s="4" t="str">
        <f>INDEX('Edited Data'!$A$1:$CG$1461,MATCH($A1015,'Edited Data'!$A$1:$A$1461,0),MATCH(B$1,'Edited Data'!$A$1:$CG$1,0))</f>
        <v>Not Attached</v>
      </c>
      <c r="C1015" s="4">
        <f>INDEX('Edited Data'!$A$1:$CG$1461,MATCH($A1015,'Edited Data'!$A$1:$A$1461,0),MATCH(C$1,'Edited Data'!$A$1:$CG$1,0))</f>
        <v>85000</v>
      </c>
    </row>
    <row r="1016" spans="1:3">
      <c r="A1016">
        <v>1015</v>
      </c>
      <c r="B1016" s="4" t="str">
        <f>INDEX('Edited Data'!$A$1:$CG$1461,MATCH($A1016,'Edited Data'!$A$1:$A$1461,0),MATCH(B$1,'Edited Data'!$A$1:$CG$1,0))</f>
        <v>Not Attached</v>
      </c>
      <c r="C1016" s="4">
        <f>INDEX('Edited Data'!$A$1:$CG$1461,MATCH($A1016,'Edited Data'!$A$1:$A$1461,0),MATCH(C$1,'Edited Data'!$A$1:$CG$1,0))</f>
        <v>119200</v>
      </c>
    </row>
    <row r="1017" spans="1:3">
      <c r="A1017">
        <v>1016</v>
      </c>
      <c r="B1017" s="4" t="str">
        <f>INDEX('Edited Data'!$A$1:$CG$1461,MATCH($A1017,'Edited Data'!$A$1:$A$1461,0),MATCH(B$1,'Edited Data'!$A$1:$CG$1,0))</f>
        <v>Attached</v>
      </c>
      <c r="C1017" s="4">
        <f>INDEX('Edited Data'!$A$1:$CG$1461,MATCH($A1017,'Edited Data'!$A$1:$A$1461,0),MATCH(C$1,'Edited Data'!$A$1:$CG$1,0))</f>
        <v>227000</v>
      </c>
    </row>
    <row r="1018" spans="1:3">
      <c r="A1018">
        <v>1017</v>
      </c>
      <c r="B1018" s="4" t="str">
        <f>INDEX('Edited Data'!$A$1:$CG$1461,MATCH($A1018,'Edited Data'!$A$1:$A$1461,0),MATCH(B$1,'Edited Data'!$A$1:$CG$1,0))</f>
        <v>Attached</v>
      </c>
      <c r="C1018" s="4">
        <f>INDEX('Edited Data'!$A$1:$CG$1461,MATCH($A1018,'Edited Data'!$A$1:$A$1461,0),MATCH(C$1,'Edited Data'!$A$1:$CG$1,0))</f>
        <v>203000</v>
      </c>
    </row>
    <row r="1019" spans="1:3">
      <c r="A1019">
        <v>1018</v>
      </c>
      <c r="B1019" s="4" t="str">
        <f>INDEX('Edited Data'!$A$1:$CG$1461,MATCH($A1019,'Edited Data'!$A$1:$A$1461,0),MATCH(B$1,'Edited Data'!$A$1:$CG$1,0))</f>
        <v>Attached</v>
      </c>
      <c r="C1019" s="4">
        <f>INDEX('Edited Data'!$A$1:$CG$1461,MATCH($A1019,'Edited Data'!$A$1:$A$1461,0),MATCH(C$1,'Edited Data'!$A$1:$CG$1,0))</f>
        <v>187500</v>
      </c>
    </row>
    <row r="1020" spans="1:3">
      <c r="A1020">
        <v>1019</v>
      </c>
      <c r="B1020" s="4" t="str">
        <f>INDEX('Edited Data'!$A$1:$CG$1461,MATCH($A1020,'Edited Data'!$A$1:$A$1461,0),MATCH(B$1,'Edited Data'!$A$1:$CG$1,0))</f>
        <v>Attached</v>
      </c>
      <c r="C1020" s="4">
        <f>INDEX('Edited Data'!$A$1:$CG$1461,MATCH($A1020,'Edited Data'!$A$1:$A$1461,0),MATCH(C$1,'Edited Data'!$A$1:$CG$1,0))</f>
        <v>160000</v>
      </c>
    </row>
    <row r="1021" spans="1:3">
      <c r="A1021">
        <v>1020</v>
      </c>
      <c r="B1021" s="4" t="str">
        <f>INDEX('Edited Data'!$A$1:$CG$1461,MATCH($A1021,'Edited Data'!$A$1:$A$1461,0),MATCH(B$1,'Edited Data'!$A$1:$CG$1,0))</f>
        <v>Attached</v>
      </c>
      <c r="C1021" s="4">
        <f>INDEX('Edited Data'!$A$1:$CG$1461,MATCH($A1021,'Edited Data'!$A$1:$A$1461,0),MATCH(C$1,'Edited Data'!$A$1:$CG$1,0))</f>
        <v>213490</v>
      </c>
    </row>
    <row r="1022" spans="1:3">
      <c r="A1022">
        <v>1021</v>
      </c>
      <c r="B1022" s="4" t="str">
        <f>INDEX('Edited Data'!$A$1:$CG$1461,MATCH($A1022,'Edited Data'!$A$1:$A$1461,0),MATCH(B$1,'Edited Data'!$A$1:$CG$1,0))</f>
        <v>Attached</v>
      </c>
      <c r="C1022" s="4">
        <f>INDEX('Edited Data'!$A$1:$CG$1461,MATCH($A1022,'Edited Data'!$A$1:$A$1461,0),MATCH(C$1,'Edited Data'!$A$1:$CG$1,0))</f>
        <v>176000</v>
      </c>
    </row>
    <row r="1023" spans="1:3">
      <c r="A1023">
        <v>1022</v>
      </c>
      <c r="B1023" s="4" t="str">
        <f>INDEX('Edited Data'!$A$1:$CG$1461,MATCH($A1023,'Edited Data'!$A$1:$A$1461,0),MATCH(B$1,'Edited Data'!$A$1:$CG$1,0))</f>
        <v>Attached</v>
      </c>
      <c r="C1023" s="4">
        <f>INDEX('Edited Data'!$A$1:$CG$1461,MATCH($A1023,'Edited Data'!$A$1:$A$1461,0),MATCH(C$1,'Edited Data'!$A$1:$CG$1,0))</f>
        <v>194000</v>
      </c>
    </row>
    <row r="1024" spans="1:3">
      <c r="A1024">
        <v>1023</v>
      </c>
      <c r="B1024" s="4" t="str">
        <f>INDEX('Edited Data'!$A$1:$CG$1461,MATCH($A1024,'Edited Data'!$A$1:$A$1461,0),MATCH(B$1,'Edited Data'!$A$1:$CG$1,0))</f>
        <v>Not Attached</v>
      </c>
      <c r="C1024" s="4">
        <f>INDEX('Edited Data'!$A$1:$CG$1461,MATCH($A1024,'Edited Data'!$A$1:$A$1461,0),MATCH(C$1,'Edited Data'!$A$1:$CG$1,0))</f>
        <v>87000</v>
      </c>
    </row>
    <row r="1025" spans="1:3">
      <c r="A1025">
        <v>1024</v>
      </c>
      <c r="B1025" s="4" t="str">
        <f>INDEX('Edited Data'!$A$1:$CG$1461,MATCH($A1025,'Edited Data'!$A$1:$A$1461,0),MATCH(B$1,'Edited Data'!$A$1:$CG$1,0))</f>
        <v>Attached</v>
      </c>
      <c r="C1025" s="4">
        <f>INDEX('Edited Data'!$A$1:$CG$1461,MATCH($A1025,'Edited Data'!$A$1:$A$1461,0),MATCH(C$1,'Edited Data'!$A$1:$CG$1,0))</f>
        <v>191000</v>
      </c>
    </row>
    <row r="1026" spans="1:3">
      <c r="A1026">
        <v>1025</v>
      </c>
      <c r="B1026" s="4" t="str">
        <f>INDEX('Edited Data'!$A$1:$CG$1461,MATCH($A1026,'Edited Data'!$A$1:$A$1461,0),MATCH(B$1,'Edited Data'!$A$1:$CG$1,0))</f>
        <v>Attached</v>
      </c>
      <c r="C1026" s="4">
        <f>INDEX('Edited Data'!$A$1:$CG$1461,MATCH($A1026,'Edited Data'!$A$1:$A$1461,0),MATCH(C$1,'Edited Data'!$A$1:$CG$1,0))</f>
        <v>287000</v>
      </c>
    </row>
    <row r="1027" spans="1:3">
      <c r="A1027">
        <v>1026</v>
      </c>
      <c r="B1027" s="4" t="str">
        <f>INDEX('Edited Data'!$A$1:$CG$1461,MATCH($A1027,'Edited Data'!$A$1:$A$1461,0),MATCH(B$1,'Edited Data'!$A$1:$CG$1,0))</f>
        <v>Not Attached</v>
      </c>
      <c r="C1027" s="4">
        <f>INDEX('Edited Data'!$A$1:$CG$1461,MATCH($A1027,'Edited Data'!$A$1:$A$1461,0),MATCH(C$1,'Edited Data'!$A$1:$CG$1,0))</f>
        <v>112500</v>
      </c>
    </row>
    <row r="1028" spans="1:3">
      <c r="A1028">
        <v>1027</v>
      </c>
      <c r="B1028" s="4" t="str">
        <f>INDEX('Edited Data'!$A$1:$CG$1461,MATCH($A1028,'Edited Data'!$A$1:$A$1461,0),MATCH(B$1,'Edited Data'!$A$1:$CG$1,0))</f>
        <v>Attached</v>
      </c>
      <c r="C1028" s="4">
        <f>INDEX('Edited Data'!$A$1:$CG$1461,MATCH($A1028,'Edited Data'!$A$1:$A$1461,0),MATCH(C$1,'Edited Data'!$A$1:$CG$1,0))</f>
        <v>167500</v>
      </c>
    </row>
    <row r="1029" spans="1:3">
      <c r="A1029">
        <v>1028</v>
      </c>
      <c r="B1029" s="4" t="str">
        <f>INDEX('Edited Data'!$A$1:$CG$1461,MATCH($A1029,'Edited Data'!$A$1:$A$1461,0),MATCH(B$1,'Edited Data'!$A$1:$CG$1,0))</f>
        <v>Attached</v>
      </c>
      <c r="C1029" s="4">
        <f>INDEX('Edited Data'!$A$1:$CG$1461,MATCH($A1029,'Edited Data'!$A$1:$A$1461,0),MATCH(C$1,'Edited Data'!$A$1:$CG$1,0))</f>
        <v>293077</v>
      </c>
    </row>
    <row r="1030" spans="1:3">
      <c r="A1030">
        <v>1029</v>
      </c>
      <c r="B1030" s="4" t="str">
        <f>INDEX('Edited Data'!$A$1:$CG$1461,MATCH($A1030,'Edited Data'!$A$1:$A$1461,0),MATCH(B$1,'Edited Data'!$A$1:$CG$1,0))</f>
        <v>Attached</v>
      </c>
      <c r="C1030" s="4">
        <f>INDEX('Edited Data'!$A$1:$CG$1461,MATCH($A1030,'Edited Data'!$A$1:$A$1461,0),MATCH(C$1,'Edited Data'!$A$1:$CG$1,0))</f>
        <v>105000</v>
      </c>
    </row>
    <row r="1031" spans="1:3">
      <c r="A1031">
        <v>1030</v>
      </c>
      <c r="B1031" s="4" t="str">
        <f>INDEX('Edited Data'!$A$1:$CG$1461,MATCH($A1031,'Edited Data'!$A$1:$A$1461,0),MATCH(B$1,'Edited Data'!$A$1:$CG$1,0))</f>
        <v>Not Attached</v>
      </c>
      <c r="C1031" s="4">
        <f>INDEX('Edited Data'!$A$1:$CG$1461,MATCH($A1031,'Edited Data'!$A$1:$A$1461,0),MATCH(C$1,'Edited Data'!$A$1:$CG$1,0))</f>
        <v>118000</v>
      </c>
    </row>
    <row r="1032" spans="1:3">
      <c r="A1032">
        <v>1031</v>
      </c>
      <c r="B1032" s="4" t="str">
        <f>INDEX('Edited Data'!$A$1:$CG$1461,MATCH($A1032,'Edited Data'!$A$1:$A$1461,0),MATCH(B$1,'Edited Data'!$A$1:$CG$1,0))</f>
        <v>NA</v>
      </c>
      <c r="C1032" s="4">
        <f>INDEX('Edited Data'!$A$1:$CG$1461,MATCH($A1032,'Edited Data'!$A$1:$A$1461,0),MATCH(C$1,'Edited Data'!$A$1:$CG$1,0))</f>
        <v>160000</v>
      </c>
    </row>
    <row r="1033" spans="1:3">
      <c r="A1033">
        <v>1032</v>
      </c>
      <c r="B1033" s="4" t="str">
        <f>INDEX('Edited Data'!$A$1:$CG$1461,MATCH($A1033,'Edited Data'!$A$1:$A$1461,0),MATCH(B$1,'Edited Data'!$A$1:$CG$1,0))</f>
        <v>Not Attached</v>
      </c>
      <c r="C1033" s="4">
        <f>INDEX('Edited Data'!$A$1:$CG$1461,MATCH($A1033,'Edited Data'!$A$1:$A$1461,0),MATCH(C$1,'Edited Data'!$A$1:$CG$1,0))</f>
        <v>197000</v>
      </c>
    </row>
    <row r="1034" spans="1:3">
      <c r="A1034">
        <v>1033</v>
      </c>
      <c r="B1034" s="4" t="str">
        <f>INDEX('Edited Data'!$A$1:$CG$1461,MATCH($A1034,'Edited Data'!$A$1:$A$1461,0),MATCH(B$1,'Edited Data'!$A$1:$CG$1,0))</f>
        <v>Attached</v>
      </c>
      <c r="C1034" s="4">
        <f>INDEX('Edited Data'!$A$1:$CG$1461,MATCH($A1034,'Edited Data'!$A$1:$A$1461,0),MATCH(C$1,'Edited Data'!$A$1:$CG$1,0))</f>
        <v>310000</v>
      </c>
    </row>
    <row r="1035" spans="1:3">
      <c r="A1035">
        <v>1034</v>
      </c>
      <c r="B1035" s="4" t="str">
        <f>INDEX('Edited Data'!$A$1:$CG$1461,MATCH($A1035,'Edited Data'!$A$1:$A$1461,0),MATCH(B$1,'Edited Data'!$A$1:$CG$1,0))</f>
        <v>Attached</v>
      </c>
      <c r="C1035" s="4">
        <f>INDEX('Edited Data'!$A$1:$CG$1461,MATCH($A1035,'Edited Data'!$A$1:$A$1461,0),MATCH(C$1,'Edited Data'!$A$1:$CG$1,0))</f>
        <v>230000</v>
      </c>
    </row>
    <row r="1036" spans="1:3">
      <c r="A1036">
        <v>1035</v>
      </c>
      <c r="B1036" s="4" t="str">
        <f>INDEX('Edited Data'!$A$1:$CG$1461,MATCH($A1036,'Edited Data'!$A$1:$A$1461,0),MATCH(B$1,'Edited Data'!$A$1:$CG$1,0))</f>
        <v>Not Attached</v>
      </c>
      <c r="C1036" s="4">
        <f>INDEX('Edited Data'!$A$1:$CG$1461,MATCH($A1036,'Edited Data'!$A$1:$A$1461,0),MATCH(C$1,'Edited Data'!$A$1:$CG$1,0))</f>
        <v>119750</v>
      </c>
    </row>
    <row r="1037" spans="1:3">
      <c r="A1037">
        <v>1036</v>
      </c>
      <c r="B1037" s="4" t="str">
        <f>INDEX('Edited Data'!$A$1:$CG$1461,MATCH($A1037,'Edited Data'!$A$1:$A$1461,0),MATCH(B$1,'Edited Data'!$A$1:$CG$1,0))</f>
        <v>Not Attached</v>
      </c>
      <c r="C1037" s="4">
        <f>INDEX('Edited Data'!$A$1:$CG$1461,MATCH($A1037,'Edited Data'!$A$1:$A$1461,0),MATCH(C$1,'Edited Data'!$A$1:$CG$1,0))</f>
        <v>84000</v>
      </c>
    </row>
    <row r="1038" spans="1:3">
      <c r="A1038">
        <v>1037</v>
      </c>
      <c r="B1038" s="4" t="str">
        <f>INDEX('Edited Data'!$A$1:$CG$1461,MATCH($A1038,'Edited Data'!$A$1:$A$1461,0),MATCH(B$1,'Edited Data'!$A$1:$CG$1,0))</f>
        <v>Attached</v>
      </c>
      <c r="C1038" s="4">
        <f>INDEX('Edited Data'!$A$1:$CG$1461,MATCH($A1038,'Edited Data'!$A$1:$A$1461,0),MATCH(C$1,'Edited Data'!$A$1:$CG$1,0))</f>
        <v>315500</v>
      </c>
    </row>
    <row r="1039" spans="1:3">
      <c r="A1039">
        <v>1038</v>
      </c>
      <c r="B1039" s="4" t="str">
        <f>INDEX('Edited Data'!$A$1:$CG$1461,MATCH($A1039,'Edited Data'!$A$1:$A$1461,0),MATCH(B$1,'Edited Data'!$A$1:$CG$1,0))</f>
        <v>Not Attached</v>
      </c>
      <c r="C1039" s="4">
        <f>INDEX('Edited Data'!$A$1:$CG$1461,MATCH($A1039,'Edited Data'!$A$1:$A$1461,0),MATCH(C$1,'Edited Data'!$A$1:$CG$1,0))</f>
        <v>287000</v>
      </c>
    </row>
    <row r="1040" spans="1:3">
      <c r="A1040">
        <v>1039</v>
      </c>
      <c r="B1040" s="4" t="str">
        <f>INDEX('Edited Data'!$A$1:$CG$1461,MATCH($A1040,'Edited Data'!$A$1:$A$1461,0),MATCH(B$1,'Edited Data'!$A$1:$CG$1,0))</f>
        <v>NA</v>
      </c>
      <c r="C1040" s="4">
        <f>INDEX('Edited Data'!$A$1:$CG$1461,MATCH($A1040,'Edited Data'!$A$1:$A$1461,0),MATCH(C$1,'Edited Data'!$A$1:$CG$1,0))</f>
        <v>97000</v>
      </c>
    </row>
    <row r="1041" spans="1:3">
      <c r="A1041">
        <v>1040</v>
      </c>
      <c r="B1041" s="4" t="str">
        <f>INDEX('Edited Data'!$A$1:$CG$1461,MATCH($A1041,'Edited Data'!$A$1:$A$1461,0),MATCH(B$1,'Edited Data'!$A$1:$CG$1,0))</f>
        <v>Attached</v>
      </c>
      <c r="C1041" s="4">
        <f>INDEX('Edited Data'!$A$1:$CG$1461,MATCH($A1041,'Edited Data'!$A$1:$A$1461,0),MATCH(C$1,'Edited Data'!$A$1:$CG$1,0))</f>
        <v>80000</v>
      </c>
    </row>
    <row r="1042" spans="1:3">
      <c r="A1042">
        <v>1041</v>
      </c>
      <c r="B1042" s="4" t="str">
        <f>INDEX('Edited Data'!$A$1:$CG$1461,MATCH($A1042,'Edited Data'!$A$1:$A$1461,0),MATCH(B$1,'Edited Data'!$A$1:$CG$1,0))</f>
        <v>Attached</v>
      </c>
      <c r="C1042" s="4">
        <f>INDEX('Edited Data'!$A$1:$CG$1461,MATCH($A1042,'Edited Data'!$A$1:$A$1461,0),MATCH(C$1,'Edited Data'!$A$1:$CG$1,0))</f>
        <v>155000</v>
      </c>
    </row>
    <row r="1043" spans="1:3">
      <c r="A1043">
        <v>1042</v>
      </c>
      <c r="B1043" s="4" t="str">
        <f>INDEX('Edited Data'!$A$1:$CG$1461,MATCH($A1043,'Edited Data'!$A$1:$A$1461,0),MATCH(B$1,'Edited Data'!$A$1:$CG$1,0))</f>
        <v>Attached</v>
      </c>
      <c r="C1043" s="4">
        <f>INDEX('Edited Data'!$A$1:$CG$1461,MATCH($A1043,'Edited Data'!$A$1:$A$1461,0),MATCH(C$1,'Edited Data'!$A$1:$CG$1,0))</f>
        <v>173000</v>
      </c>
    </row>
    <row r="1044" spans="1:3">
      <c r="A1044">
        <v>1043</v>
      </c>
      <c r="B1044" s="4" t="str">
        <f>INDEX('Edited Data'!$A$1:$CG$1461,MATCH($A1044,'Edited Data'!$A$1:$A$1461,0),MATCH(B$1,'Edited Data'!$A$1:$CG$1,0))</f>
        <v>Attached</v>
      </c>
      <c r="C1044" s="4">
        <f>INDEX('Edited Data'!$A$1:$CG$1461,MATCH($A1044,'Edited Data'!$A$1:$A$1461,0),MATCH(C$1,'Edited Data'!$A$1:$CG$1,0))</f>
        <v>196000</v>
      </c>
    </row>
    <row r="1045" spans="1:3">
      <c r="A1045">
        <v>1044</v>
      </c>
      <c r="B1045" s="4" t="str">
        <f>INDEX('Edited Data'!$A$1:$CG$1461,MATCH($A1045,'Edited Data'!$A$1:$A$1461,0),MATCH(B$1,'Edited Data'!$A$1:$CG$1,0))</f>
        <v>Attached</v>
      </c>
      <c r="C1045" s="4">
        <f>INDEX('Edited Data'!$A$1:$CG$1461,MATCH($A1045,'Edited Data'!$A$1:$A$1461,0),MATCH(C$1,'Edited Data'!$A$1:$CG$1,0))</f>
        <v>262280</v>
      </c>
    </row>
    <row r="1046" spans="1:3">
      <c r="A1046">
        <v>1045</v>
      </c>
      <c r="B1046" s="4" t="str">
        <f>INDEX('Edited Data'!$A$1:$CG$1461,MATCH($A1046,'Edited Data'!$A$1:$A$1461,0),MATCH(B$1,'Edited Data'!$A$1:$CG$1,0))</f>
        <v>Attached</v>
      </c>
      <c r="C1046" s="4">
        <f>INDEX('Edited Data'!$A$1:$CG$1461,MATCH($A1046,'Edited Data'!$A$1:$A$1461,0),MATCH(C$1,'Edited Data'!$A$1:$CG$1,0))</f>
        <v>278000</v>
      </c>
    </row>
    <row r="1047" spans="1:3">
      <c r="A1047">
        <v>1046</v>
      </c>
      <c r="B1047" s="4" t="str">
        <f>INDEX('Edited Data'!$A$1:$CG$1461,MATCH($A1047,'Edited Data'!$A$1:$A$1461,0),MATCH(B$1,'Edited Data'!$A$1:$CG$1,0))</f>
        <v>Attached</v>
      </c>
      <c r="C1047" s="4">
        <f>INDEX('Edited Data'!$A$1:$CG$1461,MATCH($A1047,'Edited Data'!$A$1:$A$1461,0),MATCH(C$1,'Edited Data'!$A$1:$CG$1,0))</f>
        <v>139600</v>
      </c>
    </row>
    <row r="1048" spans="1:3">
      <c r="A1048">
        <v>1047</v>
      </c>
      <c r="B1048" s="4" t="str">
        <f>INDEX('Edited Data'!$A$1:$CG$1461,MATCH($A1048,'Edited Data'!$A$1:$A$1461,0),MATCH(B$1,'Edited Data'!$A$1:$CG$1,0))</f>
        <v>Not Attached</v>
      </c>
      <c r="C1048" s="4">
        <f>INDEX('Edited Data'!$A$1:$CG$1461,MATCH($A1048,'Edited Data'!$A$1:$A$1461,0),MATCH(C$1,'Edited Data'!$A$1:$CG$1,0))</f>
        <v>556581</v>
      </c>
    </row>
    <row r="1049" spans="1:3">
      <c r="A1049">
        <v>1048</v>
      </c>
      <c r="B1049" s="4" t="str">
        <f>INDEX('Edited Data'!$A$1:$CG$1461,MATCH($A1049,'Edited Data'!$A$1:$A$1461,0),MATCH(B$1,'Edited Data'!$A$1:$CG$1,0))</f>
        <v>Not Attached</v>
      </c>
      <c r="C1049" s="4">
        <f>INDEX('Edited Data'!$A$1:$CG$1461,MATCH($A1049,'Edited Data'!$A$1:$A$1461,0),MATCH(C$1,'Edited Data'!$A$1:$CG$1,0))</f>
        <v>145000</v>
      </c>
    </row>
    <row r="1050" spans="1:3">
      <c r="A1050">
        <v>1049</v>
      </c>
      <c r="B1050" s="4" t="str">
        <f>INDEX('Edited Data'!$A$1:$CG$1461,MATCH($A1050,'Edited Data'!$A$1:$A$1461,0),MATCH(B$1,'Edited Data'!$A$1:$CG$1,0))</f>
        <v>Attached</v>
      </c>
      <c r="C1050" s="4">
        <f>INDEX('Edited Data'!$A$1:$CG$1461,MATCH($A1050,'Edited Data'!$A$1:$A$1461,0),MATCH(C$1,'Edited Data'!$A$1:$CG$1,0))</f>
        <v>115000</v>
      </c>
    </row>
    <row r="1051" spans="1:3">
      <c r="A1051">
        <v>1050</v>
      </c>
      <c r="B1051" s="4" t="str">
        <f>INDEX('Edited Data'!$A$1:$CG$1461,MATCH($A1051,'Edited Data'!$A$1:$A$1461,0),MATCH(B$1,'Edited Data'!$A$1:$CG$1,0))</f>
        <v>Not Attached</v>
      </c>
      <c r="C1051" s="4">
        <f>INDEX('Edited Data'!$A$1:$CG$1461,MATCH($A1051,'Edited Data'!$A$1:$A$1461,0),MATCH(C$1,'Edited Data'!$A$1:$CG$1,0))</f>
        <v>84900</v>
      </c>
    </row>
    <row r="1052" spans="1:3">
      <c r="A1052">
        <v>1051</v>
      </c>
      <c r="B1052" s="4" t="str">
        <f>INDEX('Edited Data'!$A$1:$CG$1461,MATCH($A1052,'Edited Data'!$A$1:$A$1461,0),MATCH(B$1,'Edited Data'!$A$1:$CG$1,0))</f>
        <v>Attached</v>
      </c>
      <c r="C1052" s="4">
        <f>INDEX('Edited Data'!$A$1:$CG$1461,MATCH($A1052,'Edited Data'!$A$1:$A$1461,0),MATCH(C$1,'Edited Data'!$A$1:$CG$1,0))</f>
        <v>176485</v>
      </c>
    </row>
    <row r="1053" spans="1:3">
      <c r="A1053">
        <v>1052</v>
      </c>
      <c r="B1053" s="4" t="str">
        <f>INDEX('Edited Data'!$A$1:$CG$1461,MATCH($A1053,'Edited Data'!$A$1:$A$1461,0),MATCH(B$1,'Edited Data'!$A$1:$CG$1,0))</f>
        <v>Attached</v>
      </c>
      <c r="C1053" s="4">
        <f>INDEX('Edited Data'!$A$1:$CG$1461,MATCH($A1053,'Edited Data'!$A$1:$A$1461,0),MATCH(C$1,'Edited Data'!$A$1:$CG$1,0))</f>
        <v>200141</v>
      </c>
    </row>
    <row r="1054" spans="1:3">
      <c r="A1054">
        <v>1053</v>
      </c>
      <c r="B1054" s="4" t="str">
        <f>INDEX('Edited Data'!$A$1:$CG$1461,MATCH($A1054,'Edited Data'!$A$1:$A$1461,0),MATCH(B$1,'Edited Data'!$A$1:$CG$1,0))</f>
        <v>Attached</v>
      </c>
      <c r="C1054" s="4">
        <f>INDEX('Edited Data'!$A$1:$CG$1461,MATCH($A1054,'Edited Data'!$A$1:$A$1461,0),MATCH(C$1,'Edited Data'!$A$1:$CG$1,0))</f>
        <v>165000</v>
      </c>
    </row>
    <row r="1055" spans="1:3">
      <c r="A1055">
        <v>1054</v>
      </c>
      <c r="B1055" s="4" t="str">
        <f>INDEX('Edited Data'!$A$1:$CG$1461,MATCH($A1055,'Edited Data'!$A$1:$A$1461,0),MATCH(B$1,'Edited Data'!$A$1:$CG$1,0))</f>
        <v>Not Attached</v>
      </c>
      <c r="C1055" s="4">
        <f>INDEX('Edited Data'!$A$1:$CG$1461,MATCH($A1055,'Edited Data'!$A$1:$A$1461,0),MATCH(C$1,'Edited Data'!$A$1:$CG$1,0))</f>
        <v>144500</v>
      </c>
    </row>
    <row r="1056" spans="1:3">
      <c r="A1056">
        <v>1055</v>
      </c>
      <c r="B1056" s="4" t="str">
        <f>INDEX('Edited Data'!$A$1:$CG$1461,MATCH($A1056,'Edited Data'!$A$1:$A$1461,0),MATCH(B$1,'Edited Data'!$A$1:$CG$1,0))</f>
        <v>Attached</v>
      </c>
      <c r="C1056" s="4">
        <f>INDEX('Edited Data'!$A$1:$CG$1461,MATCH($A1056,'Edited Data'!$A$1:$A$1461,0),MATCH(C$1,'Edited Data'!$A$1:$CG$1,0))</f>
        <v>255000</v>
      </c>
    </row>
    <row r="1057" spans="1:3">
      <c r="A1057">
        <v>1056</v>
      </c>
      <c r="B1057" s="4" t="str">
        <f>INDEX('Edited Data'!$A$1:$CG$1461,MATCH($A1057,'Edited Data'!$A$1:$A$1461,0),MATCH(B$1,'Edited Data'!$A$1:$CG$1,0))</f>
        <v>Attached</v>
      </c>
      <c r="C1057" s="4">
        <f>INDEX('Edited Data'!$A$1:$CG$1461,MATCH($A1057,'Edited Data'!$A$1:$A$1461,0),MATCH(C$1,'Edited Data'!$A$1:$CG$1,0))</f>
        <v>180000</v>
      </c>
    </row>
    <row r="1058" spans="1:3">
      <c r="A1058">
        <v>1057</v>
      </c>
      <c r="B1058" s="4" t="str">
        <f>INDEX('Edited Data'!$A$1:$CG$1461,MATCH($A1058,'Edited Data'!$A$1:$A$1461,0),MATCH(B$1,'Edited Data'!$A$1:$CG$1,0))</f>
        <v>Attached</v>
      </c>
      <c r="C1058" s="4">
        <f>INDEX('Edited Data'!$A$1:$CG$1461,MATCH($A1058,'Edited Data'!$A$1:$A$1461,0),MATCH(C$1,'Edited Data'!$A$1:$CG$1,0))</f>
        <v>185850</v>
      </c>
    </row>
    <row r="1059" spans="1:3">
      <c r="A1059">
        <v>1058</v>
      </c>
      <c r="B1059" s="4" t="str">
        <f>INDEX('Edited Data'!$A$1:$CG$1461,MATCH($A1059,'Edited Data'!$A$1:$A$1461,0),MATCH(B$1,'Edited Data'!$A$1:$CG$1,0))</f>
        <v>Not Attached</v>
      </c>
      <c r="C1059" s="4">
        <f>INDEX('Edited Data'!$A$1:$CG$1461,MATCH($A1059,'Edited Data'!$A$1:$A$1461,0),MATCH(C$1,'Edited Data'!$A$1:$CG$1,0))</f>
        <v>248000</v>
      </c>
    </row>
    <row r="1060" spans="1:3">
      <c r="A1060">
        <v>1059</v>
      </c>
      <c r="B1060" s="4" t="str">
        <f>INDEX('Edited Data'!$A$1:$CG$1461,MATCH($A1060,'Edited Data'!$A$1:$A$1461,0),MATCH(B$1,'Edited Data'!$A$1:$CG$1,0))</f>
        <v>Attached</v>
      </c>
      <c r="C1060" s="4">
        <f>INDEX('Edited Data'!$A$1:$CG$1461,MATCH($A1060,'Edited Data'!$A$1:$A$1461,0),MATCH(C$1,'Edited Data'!$A$1:$CG$1,0))</f>
        <v>335000</v>
      </c>
    </row>
    <row r="1061" spans="1:3">
      <c r="A1061">
        <v>1060</v>
      </c>
      <c r="B1061" s="4" t="str">
        <f>INDEX('Edited Data'!$A$1:$CG$1461,MATCH($A1061,'Edited Data'!$A$1:$A$1461,0),MATCH(B$1,'Edited Data'!$A$1:$CG$1,0))</f>
        <v>Not Attached</v>
      </c>
      <c r="C1061" s="4">
        <f>INDEX('Edited Data'!$A$1:$CG$1461,MATCH($A1061,'Edited Data'!$A$1:$A$1461,0),MATCH(C$1,'Edited Data'!$A$1:$CG$1,0))</f>
        <v>220000</v>
      </c>
    </row>
    <row r="1062" spans="1:3">
      <c r="A1062">
        <v>1061</v>
      </c>
      <c r="B1062" s="4" t="str">
        <f>INDEX('Edited Data'!$A$1:$CG$1461,MATCH($A1062,'Edited Data'!$A$1:$A$1461,0),MATCH(B$1,'Edited Data'!$A$1:$CG$1,0))</f>
        <v>Attached</v>
      </c>
      <c r="C1062" s="4">
        <f>INDEX('Edited Data'!$A$1:$CG$1461,MATCH($A1062,'Edited Data'!$A$1:$A$1461,0),MATCH(C$1,'Edited Data'!$A$1:$CG$1,0))</f>
        <v>213500</v>
      </c>
    </row>
    <row r="1063" spans="1:3">
      <c r="A1063">
        <v>1062</v>
      </c>
      <c r="B1063" s="4" t="str">
        <f>INDEX('Edited Data'!$A$1:$CG$1461,MATCH($A1063,'Edited Data'!$A$1:$A$1461,0),MATCH(B$1,'Edited Data'!$A$1:$CG$1,0))</f>
        <v>Not Attached</v>
      </c>
      <c r="C1063" s="4">
        <f>INDEX('Edited Data'!$A$1:$CG$1461,MATCH($A1063,'Edited Data'!$A$1:$A$1461,0),MATCH(C$1,'Edited Data'!$A$1:$CG$1,0))</f>
        <v>81000</v>
      </c>
    </row>
    <row r="1064" spans="1:3">
      <c r="A1064">
        <v>1063</v>
      </c>
      <c r="B1064" s="4" t="str">
        <f>INDEX('Edited Data'!$A$1:$CG$1461,MATCH($A1064,'Edited Data'!$A$1:$A$1461,0),MATCH(B$1,'Edited Data'!$A$1:$CG$1,0))</f>
        <v>Not Attached</v>
      </c>
      <c r="C1064" s="4">
        <f>INDEX('Edited Data'!$A$1:$CG$1461,MATCH($A1064,'Edited Data'!$A$1:$A$1461,0),MATCH(C$1,'Edited Data'!$A$1:$CG$1,0))</f>
        <v>90000</v>
      </c>
    </row>
    <row r="1065" spans="1:3">
      <c r="A1065">
        <v>1064</v>
      </c>
      <c r="B1065" s="4" t="str">
        <f>INDEX('Edited Data'!$A$1:$CG$1461,MATCH($A1065,'Edited Data'!$A$1:$A$1461,0),MATCH(B$1,'Edited Data'!$A$1:$CG$1,0))</f>
        <v>Not Attached</v>
      </c>
      <c r="C1065" s="4">
        <f>INDEX('Edited Data'!$A$1:$CG$1461,MATCH($A1065,'Edited Data'!$A$1:$A$1461,0),MATCH(C$1,'Edited Data'!$A$1:$CG$1,0))</f>
        <v>110500</v>
      </c>
    </row>
    <row r="1066" spans="1:3">
      <c r="A1066">
        <v>1065</v>
      </c>
      <c r="B1066" s="4" t="str">
        <f>INDEX('Edited Data'!$A$1:$CG$1461,MATCH($A1066,'Edited Data'!$A$1:$A$1461,0),MATCH(B$1,'Edited Data'!$A$1:$CG$1,0))</f>
        <v>Attached</v>
      </c>
      <c r="C1066" s="4">
        <f>INDEX('Edited Data'!$A$1:$CG$1461,MATCH($A1066,'Edited Data'!$A$1:$A$1461,0),MATCH(C$1,'Edited Data'!$A$1:$CG$1,0))</f>
        <v>154000</v>
      </c>
    </row>
    <row r="1067" spans="1:3">
      <c r="A1067">
        <v>1066</v>
      </c>
      <c r="B1067" s="4" t="str">
        <f>INDEX('Edited Data'!$A$1:$CG$1461,MATCH($A1067,'Edited Data'!$A$1:$A$1461,0),MATCH(B$1,'Edited Data'!$A$1:$CG$1,0))</f>
        <v>Attached</v>
      </c>
      <c r="C1067" s="4">
        <f>INDEX('Edited Data'!$A$1:$CG$1461,MATCH($A1067,'Edited Data'!$A$1:$A$1461,0),MATCH(C$1,'Edited Data'!$A$1:$CG$1,0))</f>
        <v>328000</v>
      </c>
    </row>
    <row r="1068" spans="1:3">
      <c r="A1068">
        <v>1067</v>
      </c>
      <c r="B1068" s="4" t="str">
        <f>INDEX('Edited Data'!$A$1:$CG$1461,MATCH($A1068,'Edited Data'!$A$1:$A$1461,0),MATCH(B$1,'Edited Data'!$A$1:$CG$1,0))</f>
        <v>Attached</v>
      </c>
      <c r="C1068" s="4">
        <f>INDEX('Edited Data'!$A$1:$CG$1461,MATCH($A1068,'Edited Data'!$A$1:$A$1461,0),MATCH(C$1,'Edited Data'!$A$1:$CG$1,0))</f>
        <v>178000</v>
      </c>
    </row>
    <row r="1069" spans="1:3">
      <c r="A1069">
        <v>1068</v>
      </c>
      <c r="B1069" s="4" t="str">
        <f>INDEX('Edited Data'!$A$1:$CG$1461,MATCH($A1069,'Edited Data'!$A$1:$A$1461,0),MATCH(B$1,'Edited Data'!$A$1:$CG$1,0))</f>
        <v>Attached</v>
      </c>
      <c r="C1069" s="4">
        <f>INDEX('Edited Data'!$A$1:$CG$1461,MATCH($A1069,'Edited Data'!$A$1:$A$1461,0),MATCH(C$1,'Edited Data'!$A$1:$CG$1,0))</f>
        <v>167900</v>
      </c>
    </row>
    <row r="1070" spans="1:3">
      <c r="A1070">
        <v>1069</v>
      </c>
      <c r="B1070" s="4" t="str">
        <f>INDEX('Edited Data'!$A$1:$CG$1461,MATCH($A1070,'Edited Data'!$A$1:$A$1461,0),MATCH(B$1,'Edited Data'!$A$1:$CG$1,0))</f>
        <v>Attached</v>
      </c>
      <c r="C1070" s="4">
        <f>INDEX('Edited Data'!$A$1:$CG$1461,MATCH($A1070,'Edited Data'!$A$1:$A$1461,0),MATCH(C$1,'Edited Data'!$A$1:$CG$1,0))</f>
        <v>151400</v>
      </c>
    </row>
    <row r="1071" spans="1:3">
      <c r="A1071">
        <v>1070</v>
      </c>
      <c r="B1071" s="4" t="str">
        <f>INDEX('Edited Data'!$A$1:$CG$1461,MATCH($A1071,'Edited Data'!$A$1:$A$1461,0),MATCH(B$1,'Edited Data'!$A$1:$CG$1,0))</f>
        <v>Not Attached</v>
      </c>
      <c r="C1071" s="4">
        <f>INDEX('Edited Data'!$A$1:$CG$1461,MATCH($A1071,'Edited Data'!$A$1:$A$1461,0),MATCH(C$1,'Edited Data'!$A$1:$CG$1,0))</f>
        <v>135000</v>
      </c>
    </row>
    <row r="1072" spans="1:3">
      <c r="A1072">
        <v>1071</v>
      </c>
      <c r="B1072" s="4" t="str">
        <f>INDEX('Edited Data'!$A$1:$CG$1461,MATCH($A1072,'Edited Data'!$A$1:$A$1461,0),MATCH(B$1,'Edited Data'!$A$1:$CG$1,0))</f>
        <v>Attached</v>
      </c>
      <c r="C1072" s="4">
        <f>INDEX('Edited Data'!$A$1:$CG$1461,MATCH($A1072,'Edited Data'!$A$1:$A$1461,0),MATCH(C$1,'Edited Data'!$A$1:$CG$1,0))</f>
        <v>135000</v>
      </c>
    </row>
    <row r="1073" spans="1:3">
      <c r="A1073">
        <v>1072</v>
      </c>
      <c r="B1073" s="4" t="str">
        <f>INDEX('Edited Data'!$A$1:$CG$1461,MATCH($A1073,'Edited Data'!$A$1:$A$1461,0),MATCH(B$1,'Edited Data'!$A$1:$CG$1,0))</f>
        <v>Attached</v>
      </c>
      <c r="C1073" s="4">
        <f>INDEX('Edited Data'!$A$1:$CG$1461,MATCH($A1073,'Edited Data'!$A$1:$A$1461,0),MATCH(C$1,'Edited Data'!$A$1:$CG$1,0))</f>
        <v>154000</v>
      </c>
    </row>
    <row r="1074" spans="1:3">
      <c r="A1074">
        <v>1073</v>
      </c>
      <c r="B1074" s="4" t="str">
        <f>INDEX('Edited Data'!$A$1:$CG$1461,MATCH($A1074,'Edited Data'!$A$1:$A$1461,0),MATCH(B$1,'Edited Data'!$A$1:$CG$1,0))</f>
        <v>Not Attached</v>
      </c>
      <c r="C1074" s="4">
        <f>INDEX('Edited Data'!$A$1:$CG$1461,MATCH($A1074,'Edited Data'!$A$1:$A$1461,0),MATCH(C$1,'Edited Data'!$A$1:$CG$1,0))</f>
        <v>91500</v>
      </c>
    </row>
    <row r="1075" spans="1:3">
      <c r="A1075">
        <v>1074</v>
      </c>
      <c r="B1075" s="4" t="str">
        <f>INDEX('Edited Data'!$A$1:$CG$1461,MATCH($A1075,'Edited Data'!$A$1:$A$1461,0),MATCH(B$1,'Edited Data'!$A$1:$CG$1,0))</f>
        <v>Attached</v>
      </c>
      <c r="C1075" s="4">
        <f>INDEX('Edited Data'!$A$1:$CG$1461,MATCH($A1075,'Edited Data'!$A$1:$A$1461,0),MATCH(C$1,'Edited Data'!$A$1:$CG$1,0))</f>
        <v>159500</v>
      </c>
    </row>
    <row r="1076" spans="1:3">
      <c r="A1076">
        <v>1075</v>
      </c>
      <c r="B1076" s="4" t="str">
        <f>INDEX('Edited Data'!$A$1:$CG$1461,MATCH($A1076,'Edited Data'!$A$1:$A$1461,0),MATCH(B$1,'Edited Data'!$A$1:$CG$1,0))</f>
        <v>Attached</v>
      </c>
      <c r="C1076" s="4">
        <f>INDEX('Edited Data'!$A$1:$CG$1461,MATCH($A1076,'Edited Data'!$A$1:$A$1461,0),MATCH(C$1,'Edited Data'!$A$1:$CG$1,0))</f>
        <v>194000</v>
      </c>
    </row>
    <row r="1077" spans="1:3">
      <c r="A1077">
        <v>1076</v>
      </c>
      <c r="B1077" s="4" t="str">
        <f>INDEX('Edited Data'!$A$1:$CG$1461,MATCH($A1077,'Edited Data'!$A$1:$A$1461,0),MATCH(B$1,'Edited Data'!$A$1:$CG$1,0))</f>
        <v>Attached</v>
      </c>
      <c r="C1077" s="4">
        <f>INDEX('Edited Data'!$A$1:$CG$1461,MATCH($A1077,'Edited Data'!$A$1:$A$1461,0),MATCH(C$1,'Edited Data'!$A$1:$CG$1,0))</f>
        <v>219500</v>
      </c>
    </row>
    <row r="1078" spans="1:3">
      <c r="A1078">
        <v>1077</v>
      </c>
      <c r="B1078" s="4" t="str">
        <f>INDEX('Edited Data'!$A$1:$CG$1461,MATCH($A1078,'Edited Data'!$A$1:$A$1461,0),MATCH(B$1,'Edited Data'!$A$1:$CG$1,0))</f>
        <v>Attached</v>
      </c>
      <c r="C1078" s="4">
        <f>INDEX('Edited Data'!$A$1:$CG$1461,MATCH($A1078,'Edited Data'!$A$1:$A$1461,0),MATCH(C$1,'Edited Data'!$A$1:$CG$1,0))</f>
        <v>170000</v>
      </c>
    </row>
    <row r="1079" spans="1:3">
      <c r="A1079">
        <v>1078</v>
      </c>
      <c r="B1079" s="4" t="str">
        <f>INDEX('Edited Data'!$A$1:$CG$1461,MATCH($A1079,'Edited Data'!$A$1:$A$1461,0),MATCH(B$1,'Edited Data'!$A$1:$CG$1,0))</f>
        <v>Attached</v>
      </c>
      <c r="C1079" s="4">
        <f>INDEX('Edited Data'!$A$1:$CG$1461,MATCH($A1079,'Edited Data'!$A$1:$A$1461,0),MATCH(C$1,'Edited Data'!$A$1:$CG$1,0))</f>
        <v>138800</v>
      </c>
    </row>
    <row r="1080" spans="1:3">
      <c r="A1080">
        <v>1079</v>
      </c>
      <c r="B1080" s="4" t="str">
        <f>INDEX('Edited Data'!$A$1:$CG$1461,MATCH($A1080,'Edited Data'!$A$1:$A$1461,0),MATCH(B$1,'Edited Data'!$A$1:$CG$1,0))</f>
        <v>Attached</v>
      </c>
      <c r="C1080" s="4">
        <f>INDEX('Edited Data'!$A$1:$CG$1461,MATCH($A1080,'Edited Data'!$A$1:$A$1461,0),MATCH(C$1,'Edited Data'!$A$1:$CG$1,0))</f>
        <v>155900</v>
      </c>
    </row>
    <row r="1081" spans="1:3">
      <c r="A1081">
        <v>1080</v>
      </c>
      <c r="B1081" s="4" t="str">
        <f>INDEX('Edited Data'!$A$1:$CG$1461,MATCH($A1081,'Edited Data'!$A$1:$A$1461,0),MATCH(B$1,'Edited Data'!$A$1:$CG$1,0))</f>
        <v>Attached</v>
      </c>
      <c r="C1081" s="4">
        <f>INDEX('Edited Data'!$A$1:$CG$1461,MATCH($A1081,'Edited Data'!$A$1:$A$1461,0),MATCH(C$1,'Edited Data'!$A$1:$CG$1,0))</f>
        <v>126000</v>
      </c>
    </row>
    <row r="1082" spans="1:3">
      <c r="A1082">
        <v>1081</v>
      </c>
      <c r="B1082" s="4" t="str">
        <f>INDEX('Edited Data'!$A$1:$CG$1461,MATCH($A1082,'Edited Data'!$A$1:$A$1461,0),MATCH(B$1,'Edited Data'!$A$1:$CG$1,0))</f>
        <v>Attached</v>
      </c>
      <c r="C1082" s="4">
        <f>INDEX('Edited Data'!$A$1:$CG$1461,MATCH($A1082,'Edited Data'!$A$1:$A$1461,0),MATCH(C$1,'Edited Data'!$A$1:$CG$1,0))</f>
        <v>145000</v>
      </c>
    </row>
    <row r="1083" spans="1:3">
      <c r="A1083">
        <v>1082</v>
      </c>
      <c r="B1083" s="4" t="str">
        <f>INDEX('Edited Data'!$A$1:$CG$1461,MATCH($A1083,'Edited Data'!$A$1:$A$1461,0),MATCH(B$1,'Edited Data'!$A$1:$CG$1,0))</f>
        <v>Attached</v>
      </c>
      <c r="C1083" s="4">
        <f>INDEX('Edited Data'!$A$1:$CG$1461,MATCH($A1083,'Edited Data'!$A$1:$A$1461,0),MATCH(C$1,'Edited Data'!$A$1:$CG$1,0))</f>
        <v>133000</v>
      </c>
    </row>
    <row r="1084" spans="1:3">
      <c r="A1084">
        <v>1083</v>
      </c>
      <c r="B1084" s="4" t="str">
        <f>INDEX('Edited Data'!$A$1:$CG$1461,MATCH($A1084,'Edited Data'!$A$1:$A$1461,0),MATCH(B$1,'Edited Data'!$A$1:$CG$1,0))</f>
        <v>Attached</v>
      </c>
      <c r="C1084" s="4">
        <f>INDEX('Edited Data'!$A$1:$CG$1461,MATCH($A1084,'Edited Data'!$A$1:$A$1461,0),MATCH(C$1,'Edited Data'!$A$1:$CG$1,0))</f>
        <v>192000</v>
      </c>
    </row>
    <row r="1085" spans="1:3">
      <c r="A1085">
        <v>1084</v>
      </c>
      <c r="B1085" s="4" t="str">
        <f>INDEX('Edited Data'!$A$1:$CG$1461,MATCH($A1085,'Edited Data'!$A$1:$A$1461,0),MATCH(B$1,'Edited Data'!$A$1:$CG$1,0))</f>
        <v>Attached</v>
      </c>
      <c r="C1085" s="4">
        <f>INDEX('Edited Data'!$A$1:$CG$1461,MATCH($A1085,'Edited Data'!$A$1:$A$1461,0),MATCH(C$1,'Edited Data'!$A$1:$CG$1,0))</f>
        <v>160000</v>
      </c>
    </row>
    <row r="1086" spans="1:3">
      <c r="A1086">
        <v>1085</v>
      </c>
      <c r="B1086" s="4" t="str">
        <f>INDEX('Edited Data'!$A$1:$CG$1461,MATCH($A1086,'Edited Data'!$A$1:$A$1461,0),MATCH(B$1,'Edited Data'!$A$1:$CG$1,0))</f>
        <v>Attached</v>
      </c>
      <c r="C1086" s="4">
        <f>INDEX('Edited Data'!$A$1:$CG$1461,MATCH($A1086,'Edited Data'!$A$1:$A$1461,0),MATCH(C$1,'Edited Data'!$A$1:$CG$1,0))</f>
        <v>187500</v>
      </c>
    </row>
    <row r="1087" spans="1:3">
      <c r="A1087">
        <v>1086</v>
      </c>
      <c r="B1087" s="4" t="str">
        <f>INDEX('Edited Data'!$A$1:$CG$1461,MATCH($A1087,'Edited Data'!$A$1:$A$1461,0),MATCH(B$1,'Edited Data'!$A$1:$CG$1,0))</f>
        <v>Attached</v>
      </c>
      <c r="C1087" s="4">
        <f>INDEX('Edited Data'!$A$1:$CG$1461,MATCH($A1087,'Edited Data'!$A$1:$A$1461,0),MATCH(C$1,'Edited Data'!$A$1:$CG$1,0))</f>
        <v>147000</v>
      </c>
    </row>
    <row r="1088" spans="1:3">
      <c r="A1088">
        <v>1087</v>
      </c>
      <c r="B1088" s="4" t="str">
        <f>INDEX('Edited Data'!$A$1:$CG$1461,MATCH($A1088,'Edited Data'!$A$1:$A$1461,0),MATCH(B$1,'Edited Data'!$A$1:$CG$1,0))</f>
        <v>Attached</v>
      </c>
      <c r="C1088" s="4">
        <f>INDEX('Edited Data'!$A$1:$CG$1461,MATCH($A1088,'Edited Data'!$A$1:$A$1461,0),MATCH(C$1,'Edited Data'!$A$1:$CG$1,0))</f>
        <v>83500</v>
      </c>
    </row>
    <row r="1089" spans="1:3">
      <c r="A1089">
        <v>1088</v>
      </c>
      <c r="B1089" s="4" t="str">
        <f>INDEX('Edited Data'!$A$1:$CG$1461,MATCH($A1089,'Edited Data'!$A$1:$A$1461,0),MATCH(B$1,'Edited Data'!$A$1:$CG$1,0))</f>
        <v>Attached</v>
      </c>
      <c r="C1089" s="4">
        <f>INDEX('Edited Data'!$A$1:$CG$1461,MATCH($A1089,'Edited Data'!$A$1:$A$1461,0),MATCH(C$1,'Edited Data'!$A$1:$CG$1,0))</f>
        <v>252000</v>
      </c>
    </row>
    <row r="1090" spans="1:3">
      <c r="A1090">
        <v>1089</v>
      </c>
      <c r="B1090" s="4" t="str">
        <f>INDEX('Edited Data'!$A$1:$CG$1461,MATCH($A1090,'Edited Data'!$A$1:$A$1461,0),MATCH(B$1,'Edited Data'!$A$1:$CG$1,0))</f>
        <v>Not Attached</v>
      </c>
      <c r="C1090" s="4">
        <f>INDEX('Edited Data'!$A$1:$CG$1461,MATCH($A1090,'Edited Data'!$A$1:$A$1461,0),MATCH(C$1,'Edited Data'!$A$1:$CG$1,0))</f>
        <v>137500</v>
      </c>
    </row>
    <row r="1091" spans="1:3">
      <c r="A1091">
        <v>1090</v>
      </c>
      <c r="B1091" s="4" t="str">
        <f>INDEX('Edited Data'!$A$1:$CG$1461,MATCH($A1091,'Edited Data'!$A$1:$A$1461,0),MATCH(B$1,'Edited Data'!$A$1:$CG$1,0))</f>
        <v>Attached</v>
      </c>
      <c r="C1091" s="4">
        <f>INDEX('Edited Data'!$A$1:$CG$1461,MATCH($A1091,'Edited Data'!$A$1:$A$1461,0),MATCH(C$1,'Edited Data'!$A$1:$CG$1,0))</f>
        <v>197000</v>
      </c>
    </row>
    <row r="1092" spans="1:3">
      <c r="A1092">
        <v>1091</v>
      </c>
      <c r="B1092" s="4" t="str">
        <f>INDEX('Edited Data'!$A$1:$CG$1461,MATCH($A1092,'Edited Data'!$A$1:$A$1461,0),MATCH(B$1,'Edited Data'!$A$1:$CG$1,0))</f>
        <v>Not Attached</v>
      </c>
      <c r="C1092" s="4">
        <f>INDEX('Edited Data'!$A$1:$CG$1461,MATCH($A1092,'Edited Data'!$A$1:$A$1461,0),MATCH(C$1,'Edited Data'!$A$1:$CG$1,0))</f>
        <v>92900</v>
      </c>
    </row>
    <row r="1093" spans="1:3">
      <c r="A1093">
        <v>1092</v>
      </c>
      <c r="B1093" s="4" t="str">
        <f>INDEX('Edited Data'!$A$1:$CG$1461,MATCH($A1093,'Edited Data'!$A$1:$A$1461,0),MATCH(B$1,'Edited Data'!$A$1:$CG$1,0))</f>
        <v>Not Attached</v>
      </c>
      <c r="C1093" s="4">
        <f>INDEX('Edited Data'!$A$1:$CG$1461,MATCH($A1093,'Edited Data'!$A$1:$A$1461,0),MATCH(C$1,'Edited Data'!$A$1:$CG$1,0))</f>
        <v>160000</v>
      </c>
    </row>
    <row r="1094" spans="1:3">
      <c r="A1094">
        <v>1093</v>
      </c>
      <c r="B1094" s="4" t="str">
        <f>INDEX('Edited Data'!$A$1:$CG$1461,MATCH($A1094,'Edited Data'!$A$1:$A$1461,0),MATCH(B$1,'Edited Data'!$A$1:$CG$1,0))</f>
        <v>Not Attached</v>
      </c>
      <c r="C1094" s="4">
        <f>INDEX('Edited Data'!$A$1:$CG$1461,MATCH($A1094,'Edited Data'!$A$1:$A$1461,0),MATCH(C$1,'Edited Data'!$A$1:$CG$1,0))</f>
        <v>136500</v>
      </c>
    </row>
    <row r="1095" spans="1:3">
      <c r="A1095">
        <v>1094</v>
      </c>
      <c r="B1095" s="4" t="str">
        <f>INDEX('Edited Data'!$A$1:$CG$1461,MATCH($A1095,'Edited Data'!$A$1:$A$1461,0),MATCH(B$1,'Edited Data'!$A$1:$CG$1,0))</f>
        <v>Not Attached</v>
      </c>
      <c r="C1095" s="4">
        <f>INDEX('Edited Data'!$A$1:$CG$1461,MATCH($A1095,'Edited Data'!$A$1:$A$1461,0),MATCH(C$1,'Edited Data'!$A$1:$CG$1,0))</f>
        <v>146000</v>
      </c>
    </row>
    <row r="1096" spans="1:3">
      <c r="A1096">
        <v>1095</v>
      </c>
      <c r="B1096" s="4" t="str">
        <f>INDEX('Edited Data'!$A$1:$CG$1461,MATCH($A1096,'Edited Data'!$A$1:$A$1461,0),MATCH(B$1,'Edited Data'!$A$1:$CG$1,0))</f>
        <v>Attached</v>
      </c>
      <c r="C1096" s="4">
        <f>INDEX('Edited Data'!$A$1:$CG$1461,MATCH($A1096,'Edited Data'!$A$1:$A$1461,0),MATCH(C$1,'Edited Data'!$A$1:$CG$1,0))</f>
        <v>129000</v>
      </c>
    </row>
    <row r="1097" spans="1:3">
      <c r="A1097">
        <v>1096</v>
      </c>
      <c r="B1097" s="4" t="str">
        <f>INDEX('Edited Data'!$A$1:$CG$1461,MATCH($A1097,'Edited Data'!$A$1:$A$1461,0),MATCH(B$1,'Edited Data'!$A$1:$CG$1,0))</f>
        <v>Attached</v>
      </c>
      <c r="C1097" s="4">
        <f>INDEX('Edited Data'!$A$1:$CG$1461,MATCH($A1097,'Edited Data'!$A$1:$A$1461,0),MATCH(C$1,'Edited Data'!$A$1:$CG$1,0))</f>
        <v>176432</v>
      </c>
    </row>
    <row r="1098" spans="1:3">
      <c r="A1098">
        <v>1097</v>
      </c>
      <c r="B1098" s="4" t="str">
        <f>INDEX('Edited Data'!$A$1:$CG$1461,MATCH($A1098,'Edited Data'!$A$1:$A$1461,0),MATCH(B$1,'Edited Data'!$A$1:$CG$1,0))</f>
        <v>NA</v>
      </c>
      <c r="C1098" s="4">
        <f>INDEX('Edited Data'!$A$1:$CG$1461,MATCH($A1098,'Edited Data'!$A$1:$A$1461,0),MATCH(C$1,'Edited Data'!$A$1:$CG$1,0))</f>
        <v>127000</v>
      </c>
    </row>
    <row r="1099" spans="1:3">
      <c r="A1099">
        <v>1098</v>
      </c>
      <c r="B1099" s="4" t="str">
        <f>INDEX('Edited Data'!$A$1:$CG$1461,MATCH($A1099,'Edited Data'!$A$1:$A$1461,0),MATCH(B$1,'Edited Data'!$A$1:$CG$1,0))</f>
        <v>Attached</v>
      </c>
      <c r="C1099" s="4">
        <f>INDEX('Edited Data'!$A$1:$CG$1461,MATCH($A1099,'Edited Data'!$A$1:$A$1461,0),MATCH(C$1,'Edited Data'!$A$1:$CG$1,0))</f>
        <v>170000</v>
      </c>
    </row>
    <row r="1100" spans="1:3">
      <c r="A1100">
        <v>1099</v>
      </c>
      <c r="B1100" s="4" t="str">
        <f>INDEX('Edited Data'!$A$1:$CG$1461,MATCH($A1100,'Edited Data'!$A$1:$A$1461,0),MATCH(B$1,'Edited Data'!$A$1:$CG$1,0))</f>
        <v>Not Attached</v>
      </c>
      <c r="C1100" s="4">
        <f>INDEX('Edited Data'!$A$1:$CG$1461,MATCH($A1100,'Edited Data'!$A$1:$A$1461,0),MATCH(C$1,'Edited Data'!$A$1:$CG$1,0))</f>
        <v>128000</v>
      </c>
    </row>
    <row r="1101" spans="1:3">
      <c r="A1101">
        <v>1100</v>
      </c>
      <c r="B1101" s="4" t="str">
        <f>INDEX('Edited Data'!$A$1:$CG$1461,MATCH($A1101,'Edited Data'!$A$1:$A$1461,0),MATCH(B$1,'Edited Data'!$A$1:$CG$1,0))</f>
        <v>Attached</v>
      </c>
      <c r="C1101" s="4">
        <f>INDEX('Edited Data'!$A$1:$CG$1461,MATCH($A1101,'Edited Data'!$A$1:$A$1461,0),MATCH(C$1,'Edited Data'!$A$1:$CG$1,0))</f>
        <v>157000</v>
      </c>
    </row>
    <row r="1102" spans="1:3">
      <c r="A1102">
        <v>1101</v>
      </c>
      <c r="B1102" s="4" t="str">
        <f>INDEX('Edited Data'!$A$1:$CG$1461,MATCH($A1102,'Edited Data'!$A$1:$A$1461,0),MATCH(B$1,'Edited Data'!$A$1:$CG$1,0))</f>
        <v>Not Attached</v>
      </c>
      <c r="C1102" s="4">
        <f>INDEX('Edited Data'!$A$1:$CG$1461,MATCH($A1102,'Edited Data'!$A$1:$A$1461,0),MATCH(C$1,'Edited Data'!$A$1:$CG$1,0))</f>
        <v>60000</v>
      </c>
    </row>
    <row r="1103" spans="1:3">
      <c r="A1103">
        <v>1102</v>
      </c>
      <c r="B1103" s="4" t="str">
        <f>INDEX('Edited Data'!$A$1:$CG$1461,MATCH($A1103,'Edited Data'!$A$1:$A$1461,0),MATCH(B$1,'Edited Data'!$A$1:$CG$1,0))</f>
        <v>Not Attached</v>
      </c>
      <c r="C1103" s="4">
        <f>INDEX('Edited Data'!$A$1:$CG$1461,MATCH($A1103,'Edited Data'!$A$1:$A$1461,0),MATCH(C$1,'Edited Data'!$A$1:$CG$1,0))</f>
        <v>119500</v>
      </c>
    </row>
    <row r="1104" spans="1:3">
      <c r="A1104">
        <v>1103</v>
      </c>
      <c r="B1104" s="4" t="str">
        <f>INDEX('Edited Data'!$A$1:$CG$1461,MATCH($A1104,'Edited Data'!$A$1:$A$1461,0),MATCH(B$1,'Edited Data'!$A$1:$CG$1,0))</f>
        <v>Attached</v>
      </c>
      <c r="C1104" s="4">
        <f>INDEX('Edited Data'!$A$1:$CG$1461,MATCH($A1104,'Edited Data'!$A$1:$A$1461,0),MATCH(C$1,'Edited Data'!$A$1:$CG$1,0))</f>
        <v>135000</v>
      </c>
    </row>
    <row r="1105" spans="1:3">
      <c r="A1105">
        <v>1104</v>
      </c>
      <c r="B1105" s="4" t="str">
        <f>INDEX('Edited Data'!$A$1:$CG$1461,MATCH($A1105,'Edited Data'!$A$1:$A$1461,0),MATCH(B$1,'Edited Data'!$A$1:$CG$1,0))</f>
        <v>Not Attached</v>
      </c>
      <c r="C1105" s="4">
        <f>INDEX('Edited Data'!$A$1:$CG$1461,MATCH($A1105,'Edited Data'!$A$1:$A$1461,0),MATCH(C$1,'Edited Data'!$A$1:$CG$1,0))</f>
        <v>159500</v>
      </c>
    </row>
    <row r="1106" spans="1:3">
      <c r="A1106">
        <v>1105</v>
      </c>
      <c r="B1106" s="4" t="str">
        <f>INDEX('Edited Data'!$A$1:$CG$1461,MATCH($A1106,'Edited Data'!$A$1:$A$1461,0),MATCH(B$1,'Edited Data'!$A$1:$CG$1,0))</f>
        <v>Not Attached</v>
      </c>
      <c r="C1106" s="4">
        <f>INDEX('Edited Data'!$A$1:$CG$1461,MATCH($A1106,'Edited Data'!$A$1:$A$1461,0),MATCH(C$1,'Edited Data'!$A$1:$CG$1,0))</f>
        <v>106000</v>
      </c>
    </row>
    <row r="1107" spans="1:3">
      <c r="A1107">
        <v>1106</v>
      </c>
      <c r="B1107" s="4" t="str">
        <f>INDEX('Edited Data'!$A$1:$CG$1461,MATCH($A1107,'Edited Data'!$A$1:$A$1461,0),MATCH(B$1,'Edited Data'!$A$1:$CG$1,0))</f>
        <v>Attached</v>
      </c>
      <c r="C1107" s="4">
        <f>INDEX('Edited Data'!$A$1:$CG$1461,MATCH($A1107,'Edited Data'!$A$1:$A$1461,0),MATCH(C$1,'Edited Data'!$A$1:$CG$1,0))</f>
        <v>325000</v>
      </c>
    </row>
    <row r="1108" spans="1:3">
      <c r="A1108">
        <v>1107</v>
      </c>
      <c r="B1108" s="4" t="str">
        <f>INDEX('Edited Data'!$A$1:$CG$1461,MATCH($A1108,'Edited Data'!$A$1:$A$1461,0),MATCH(B$1,'Edited Data'!$A$1:$CG$1,0))</f>
        <v>Attached</v>
      </c>
      <c r="C1108" s="4">
        <f>INDEX('Edited Data'!$A$1:$CG$1461,MATCH($A1108,'Edited Data'!$A$1:$A$1461,0),MATCH(C$1,'Edited Data'!$A$1:$CG$1,0))</f>
        <v>179900</v>
      </c>
    </row>
    <row r="1109" spans="1:3">
      <c r="A1109">
        <v>1108</v>
      </c>
      <c r="B1109" s="4" t="str">
        <f>INDEX('Edited Data'!$A$1:$CG$1461,MATCH($A1109,'Edited Data'!$A$1:$A$1461,0),MATCH(B$1,'Edited Data'!$A$1:$CG$1,0))</f>
        <v>Not Attached</v>
      </c>
      <c r="C1109" s="4">
        <f>INDEX('Edited Data'!$A$1:$CG$1461,MATCH($A1109,'Edited Data'!$A$1:$A$1461,0),MATCH(C$1,'Edited Data'!$A$1:$CG$1,0))</f>
        <v>274725</v>
      </c>
    </row>
    <row r="1110" spans="1:3">
      <c r="A1110">
        <v>1109</v>
      </c>
      <c r="B1110" s="4" t="str">
        <f>INDEX('Edited Data'!$A$1:$CG$1461,MATCH($A1110,'Edited Data'!$A$1:$A$1461,0),MATCH(B$1,'Edited Data'!$A$1:$CG$1,0))</f>
        <v>Attached</v>
      </c>
      <c r="C1110" s="4">
        <f>INDEX('Edited Data'!$A$1:$CG$1461,MATCH($A1110,'Edited Data'!$A$1:$A$1461,0),MATCH(C$1,'Edited Data'!$A$1:$CG$1,0))</f>
        <v>181000</v>
      </c>
    </row>
    <row r="1111" spans="1:3">
      <c r="A1111">
        <v>1110</v>
      </c>
      <c r="B1111" s="4" t="str">
        <f>INDEX('Edited Data'!$A$1:$CG$1461,MATCH($A1111,'Edited Data'!$A$1:$A$1461,0),MATCH(B$1,'Edited Data'!$A$1:$CG$1,0))</f>
        <v>Attached</v>
      </c>
      <c r="C1111" s="4">
        <f>INDEX('Edited Data'!$A$1:$CG$1461,MATCH($A1111,'Edited Data'!$A$1:$A$1461,0),MATCH(C$1,'Edited Data'!$A$1:$CG$1,0))</f>
        <v>280000</v>
      </c>
    </row>
    <row r="1112" spans="1:3">
      <c r="A1112">
        <v>1111</v>
      </c>
      <c r="B1112" s="4" t="str">
        <f>INDEX('Edited Data'!$A$1:$CG$1461,MATCH($A1112,'Edited Data'!$A$1:$A$1461,0),MATCH(B$1,'Edited Data'!$A$1:$CG$1,0))</f>
        <v>Attached</v>
      </c>
      <c r="C1112" s="4">
        <f>INDEX('Edited Data'!$A$1:$CG$1461,MATCH($A1112,'Edited Data'!$A$1:$A$1461,0),MATCH(C$1,'Edited Data'!$A$1:$CG$1,0))</f>
        <v>188000</v>
      </c>
    </row>
    <row r="1113" spans="1:3">
      <c r="A1113">
        <v>1112</v>
      </c>
      <c r="B1113" s="4" t="str">
        <f>INDEX('Edited Data'!$A$1:$CG$1461,MATCH($A1113,'Edited Data'!$A$1:$A$1461,0),MATCH(B$1,'Edited Data'!$A$1:$CG$1,0))</f>
        <v>Attached</v>
      </c>
      <c r="C1113" s="4">
        <f>INDEX('Edited Data'!$A$1:$CG$1461,MATCH($A1113,'Edited Data'!$A$1:$A$1461,0),MATCH(C$1,'Edited Data'!$A$1:$CG$1,0))</f>
        <v>205000</v>
      </c>
    </row>
    <row r="1114" spans="1:3">
      <c r="A1114">
        <v>1113</v>
      </c>
      <c r="B1114" s="4" t="str">
        <f>INDEX('Edited Data'!$A$1:$CG$1461,MATCH($A1114,'Edited Data'!$A$1:$A$1461,0),MATCH(B$1,'Edited Data'!$A$1:$CG$1,0))</f>
        <v>Not Attached</v>
      </c>
      <c r="C1114" s="4">
        <f>INDEX('Edited Data'!$A$1:$CG$1461,MATCH($A1114,'Edited Data'!$A$1:$A$1461,0),MATCH(C$1,'Edited Data'!$A$1:$CG$1,0))</f>
        <v>129900</v>
      </c>
    </row>
    <row r="1115" spans="1:3">
      <c r="A1115">
        <v>1114</v>
      </c>
      <c r="B1115" s="4" t="str">
        <f>INDEX('Edited Data'!$A$1:$CG$1461,MATCH($A1115,'Edited Data'!$A$1:$A$1461,0),MATCH(B$1,'Edited Data'!$A$1:$CG$1,0))</f>
        <v>Attached</v>
      </c>
      <c r="C1115" s="4">
        <f>INDEX('Edited Data'!$A$1:$CG$1461,MATCH($A1115,'Edited Data'!$A$1:$A$1461,0),MATCH(C$1,'Edited Data'!$A$1:$CG$1,0))</f>
        <v>134500</v>
      </c>
    </row>
    <row r="1116" spans="1:3">
      <c r="A1116">
        <v>1115</v>
      </c>
      <c r="B1116" s="4" t="str">
        <f>INDEX('Edited Data'!$A$1:$CG$1461,MATCH($A1116,'Edited Data'!$A$1:$A$1461,0),MATCH(B$1,'Edited Data'!$A$1:$CG$1,0))</f>
        <v>Not Attached</v>
      </c>
      <c r="C1116" s="4">
        <f>INDEX('Edited Data'!$A$1:$CG$1461,MATCH($A1116,'Edited Data'!$A$1:$A$1461,0),MATCH(C$1,'Edited Data'!$A$1:$CG$1,0))</f>
        <v>117000</v>
      </c>
    </row>
    <row r="1117" spans="1:3">
      <c r="A1117">
        <v>1116</v>
      </c>
      <c r="B1117" s="4" t="str">
        <f>INDEX('Edited Data'!$A$1:$CG$1461,MATCH($A1117,'Edited Data'!$A$1:$A$1461,0),MATCH(B$1,'Edited Data'!$A$1:$CG$1,0))</f>
        <v>Attached</v>
      </c>
      <c r="C1117" s="4">
        <f>INDEX('Edited Data'!$A$1:$CG$1461,MATCH($A1117,'Edited Data'!$A$1:$A$1461,0),MATCH(C$1,'Edited Data'!$A$1:$CG$1,0))</f>
        <v>318000</v>
      </c>
    </row>
    <row r="1118" spans="1:3">
      <c r="A1118">
        <v>1117</v>
      </c>
      <c r="B1118" s="4" t="str">
        <f>INDEX('Edited Data'!$A$1:$CG$1461,MATCH($A1118,'Edited Data'!$A$1:$A$1461,0),MATCH(B$1,'Edited Data'!$A$1:$CG$1,0))</f>
        <v>Not Attached</v>
      </c>
      <c r="C1118" s="4">
        <f>INDEX('Edited Data'!$A$1:$CG$1461,MATCH($A1118,'Edited Data'!$A$1:$A$1461,0),MATCH(C$1,'Edited Data'!$A$1:$CG$1,0))</f>
        <v>184100</v>
      </c>
    </row>
    <row r="1119" spans="1:3">
      <c r="A1119">
        <v>1118</v>
      </c>
      <c r="B1119" s="4" t="str">
        <f>INDEX('Edited Data'!$A$1:$CG$1461,MATCH($A1119,'Edited Data'!$A$1:$A$1461,0),MATCH(B$1,'Edited Data'!$A$1:$CG$1,0))</f>
        <v>Attached</v>
      </c>
      <c r="C1119" s="4">
        <f>INDEX('Edited Data'!$A$1:$CG$1461,MATCH($A1119,'Edited Data'!$A$1:$A$1461,0),MATCH(C$1,'Edited Data'!$A$1:$CG$1,0))</f>
        <v>130000</v>
      </c>
    </row>
    <row r="1120" spans="1:3">
      <c r="A1120">
        <v>1119</v>
      </c>
      <c r="B1120" s="4" t="str">
        <f>INDEX('Edited Data'!$A$1:$CG$1461,MATCH($A1120,'Edited Data'!$A$1:$A$1461,0),MATCH(B$1,'Edited Data'!$A$1:$CG$1,0))</f>
        <v>Not Attached</v>
      </c>
      <c r="C1120" s="4">
        <f>INDEX('Edited Data'!$A$1:$CG$1461,MATCH($A1120,'Edited Data'!$A$1:$A$1461,0),MATCH(C$1,'Edited Data'!$A$1:$CG$1,0))</f>
        <v>140000</v>
      </c>
    </row>
    <row r="1121" spans="1:3">
      <c r="A1121">
        <v>1120</v>
      </c>
      <c r="B1121" s="4" t="str">
        <f>INDEX('Edited Data'!$A$1:$CG$1461,MATCH($A1121,'Edited Data'!$A$1:$A$1461,0),MATCH(B$1,'Edited Data'!$A$1:$CG$1,0))</f>
        <v>Attached</v>
      </c>
      <c r="C1121" s="4">
        <f>INDEX('Edited Data'!$A$1:$CG$1461,MATCH($A1121,'Edited Data'!$A$1:$A$1461,0),MATCH(C$1,'Edited Data'!$A$1:$CG$1,0))</f>
        <v>133700</v>
      </c>
    </row>
    <row r="1122" spans="1:3">
      <c r="A1122">
        <v>1121</v>
      </c>
      <c r="B1122" s="4" t="str">
        <f>INDEX('Edited Data'!$A$1:$CG$1461,MATCH($A1122,'Edited Data'!$A$1:$A$1461,0),MATCH(B$1,'Edited Data'!$A$1:$CG$1,0))</f>
        <v>Not Attached</v>
      </c>
      <c r="C1122" s="4">
        <f>INDEX('Edited Data'!$A$1:$CG$1461,MATCH($A1122,'Edited Data'!$A$1:$A$1461,0),MATCH(C$1,'Edited Data'!$A$1:$CG$1,0))</f>
        <v>118400</v>
      </c>
    </row>
    <row r="1123" spans="1:3">
      <c r="A1123">
        <v>1122</v>
      </c>
      <c r="B1123" s="4" t="str">
        <f>INDEX('Edited Data'!$A$1:$CG$1461,MATCH($A1123,'Edited Data'!$A$1:$A$1461,0),MATCH(B$1,'Edited Data'!$A$1:$CG$1,0))</f>
        <v>Attached</v>
      </c>
      <c r="C1123" s="4">
        <f>INDEX('Edited Data'!$A$1:$CG$1461,MATCH($A1123,'Edited Data'!$A$1:$A$1461,0),MATCH(C$1,'Edited Data'!$A$1:$CG$1,0))</f>
        <v>212900</v>
      </c>
    </row>
    <row r="1124" spans="1:3">
      <c r="A1124">
        <v>1123</v>
      </c>
      <c r="B1124" s="4" t="str">
        <f>INDEX('Edited Data'!$A$1:$CG$1461,MATCH($A1124,'Edited Data'!$A$1:$A$1461,0),MATCH(B$1,'Edited Data'!$A$1:$CG$1,0))</f>
        <v>Not Attached</v>
      </c>
      <c r="C1124" s="4">
        <f>INDEX('Edited Data'!$A$1:$CG$1461,MATCH($A1124,'Edited Data'!$A$1:$A$1461,0),MATCH(C$1,'Edited Data'!$A$1:$CG$1,0))</f>
        <v>112000</v>
      </c>
    </row>
    <row r="1125" spans="1:3">
      <c r="A1125">
        <v>1124</v>
      </c>
      <c r="B1125" s="4" t="str">
        <f>INDEX('Edited Data'!$A$1:$CG$1461,MATCH($A1125,'Edited Data'!$A$1:$A$1461,0),MATCH(B$1,'Edited Data'!$A$1:$CG$1,0))</f>
        <v>NA</v>
      </c>
      <c r="C1125" s="4">
        <f>INDEX('Edited Data'!$A$1:$CG$1461,MATCH($A1125,'Edited Data'!$A$1:$A$1461,0),MATCH(C$1,'Edited Data'!$A$1:$CG$1,0))</f>
        <v>118000</v>
      </c>
    </row>
    <row r="1126" spans="1:3">
      <c r="A1126">
        <v>1125</v>
      </c>
      <c r="B1126" s="4" t="str">
        <f>INDEX('Edited Data'!$A$1:$CG$1461,MATCH($A1126,'Edited Data'!$A$1:$A$1461,0),MATCH(B$1,'Edited Data'!$A$1:$CG$1,0))</f>
        <v>Attached</v>
      </c>
      <c r="C1126" s="4">
        <f>INDEX('Edited Data'!$A$1:$CG$1461,MATCH($A1126,'Edited Data'!$A$1:$A$1461,0),MATCH(C$1,'Edited Data'!$A$1:$CG$1,0))</f>
        <v>163900</v>
      </c>
    </row>
    <row r="1127" spans="1:3">
      <c r="A1127">
        <v>1126</v>
      </c>
      <c r="B1127" s="4" t="str">
        <f>INDEX('Edited Data'!$A$1:$CG$1461,MATCH($A1127,'Edited Data'!$A$1:$A$1461,0),MATCH(B$1,'Edited Data'!$A$1:$CG$1,0))</f>
        <v>Not Attached</v>
      </c>
      <c r="C1127" s="4">
        <f>INDEX('Edited Data'!$A$1:$CG$1461,MATCH($A1127,'Edited Data'!$A$1:$A$1461,0),MATCH(C$1,'Edited Data'!$A$1:$CG$1,0))</f>
        <v>115000</v>
      </c>
    </row>
    <row r="1128" spans="1:3">
      <c r="A1128">
        <v>1127</v>
      </c>
      <c r="B1128" s="4" t="str">
        <f>INDEX('Edited Data'!$A$1:$CG$1461,MATCH($A1128,'Edited Data'!$A$1:$A$1461,0),MATCH(B$1,'Edited Data'!$A$1:$CG$1,0))</f>
        <v>Attached</v>
      </c>
      <c r="C1128" s="4">
        <f>INDEX('Edited Data'!$A$1:$CG$1461,MATCH($A1128,'Edited Data'!$A$1:$A$1461,0),MATCH(C$1,'Edited Data'!$A$1:$CG$1,0))</f>
        <v>174000</v>
      </c>
    </row>
    <row r="1129" spans="1:3">
      <c r="A1129">
        <v>1128</v>
      </c>
      <c r="B1129" s="4" t="str">
        <f>INDEX('Edited Data'!$A$1:$CG$1461,MATCH($A1129,'Edited Data'!$A$1:$A$1461,0),MATCH(B$1,'Edited Data'!$A$1:$CG$1,0))</f>
        <v>Attached</v>
      </c>
      <c r="C1129" s="4">
        <f>INDEX('Edited Data'!$A$1:$CG$1461,MATCH($A1129,'Edited Data'!$A$1:$A$1461,0),MATCH(C$1,'Edited Data'!$A$1:$CG$1,0))</f>
        <v>259000</v>
      </c>
    </row>
    <row r="1130" spans="1:3">
      <c r="A1130">
        <v>1129</v>
      </c>
      <c r="B1130" s="4" t="str">
        <f>INDEX('Edited Data'!$A$1:$CG$1461,MATCH($A1130,'Edited Data'!$A$1:$A$1461,0),MATCH(B$1,'Edited Data'!$A$1:$CG$1,0))</f>
        <v>Not Attached</v>
      </c>
      <c r="C1130" s="4">
        <f>INDEX('Edited Data'!$A$1:$CG$1461,MATCH($A1130,'Edited Data'!$A$1:$A$1461,0),MATCH(C$1,'Edited Data'!$A$1:$CG$1,0))</f>
        <v>215000</v>
      </c>
    </row>
    <row r="1131" spans="1:3">
      <c r="A1131">
        <v>1130</v>
      </c>
      <c r="B1131" s="4" t="str">
        <f>INDEX('Edited Data'!$A$1:$CG$1461,MATCH($A1131,'Edited Data'!$A$1:$A$1461,0),MATCH(B$1,'Edited Data'!$A$1:$CG$1,0))</f>
        <v>Not Attached</v>
      </c>
      <c r="C1131" s="4">
        <f>INDEX('Edited Data'!$A$1:$CG$1461,MATCH($A1131,'Edited Data'!$A$1:$A$1461,0),MATCH(C$1,'Edited Data'!$A$1:$CG$1,0))</f>
        <v>140000</v>
      </c>
    </row>
    <row r="1132" spans="1:3">
      <c r="A1132">
        <v>1131</v>
      </c>
      <c r="B1132" s="4" t="str">
        <f>INDEX('Edited Data'!$A$1:$CG$1461,MATCH($A1132,'Edited Data'!$A$1:$A$1461,0),MATCH(B$1,'Edited Data'!$A$1:$CG$1,0))</f>
        <v>Not Attached</v>
      </c>
      <c r="C1132" s="4">
        <f>INDEX('Edited Data'!$A$1:$CG$1461,MATCH($A1132,'Edited Data'!$A$1:$A$1461,0),MATCH(C$1,'Edited Data'!$A$1:$CG$1,0))</f>
        <v>135000</v>
      </c>
    </row>
    <row r="1133" spans="1:3">
      <c r="A1133">
        <v>1132</v>
      </c>
      <c r="B1133" s="4" t="str">
        <f>INDEX('Edited Data'!$A$1:$CG$1461,MATCH($A1133,'Edited Data'!$A$1:$A$1461,0),MATCH(B$1,'Edited Data'!$A$1:$CG$1,0))</f>
        <v>NA</v>
      </c>
      <c r="C1133" s="4">
        <f>INDEX('Edited Data'!$A$1:$CG$1461,MATCH($A1133,'Edited Data'!$A$1:$A$1461,0),MATCH(C$1,'Edited Data'!$A$1:$CG$1,0))</f>
        <v>93500</v>
      </c>
    </row>
    <row r="1134" spans="1:3">
      <c r="A1134">
        <v>1133</v>
      </c>
      <c r="B1134" s="4" t="str">
        <f>INDEX('Edited Data'!$A$1:$CG$1461,MATCH($A1134,'Edited Data'!$A$1:$A$1461,0),MATCH(B$1,'Edited Data'!$A$1:$CG$1,0))</f>
        <v>Not Attached</v>
      </c>
      <c r="C1134" s="4">
        <f>INDEX('Edited Data'!$A$1:$CG$1461,MATCH($A1134,'Edited Data'!$A$1:$A$1461,0),MATCH(C$1,'Edited Data'!$A$1:$CG$1,0))</f>
        <v>117500</v>
      </c>
    </row>
    <row r="1135" spans="1:3">
      <c r="A1135">
        <v>1134</v>
      </c>
      <c r="B1135" s="4" t="str">
        <f>INDEX('Edited Data'!$A$1:$CG$1461,MATCH($A1135,'Edited Data'!$A$1:$A$1461,0),MATCH(B$1,'Edited Data'!$A$1:$CG$1,0))</f>
        <v>Attached</v>
      </c>
      <c r="C1135" s="4">
        <f>INDEX('Edited Data'!$A$1:$CG$1461,MATCH($A1135,'Edited Data'!$A$1:$A$1461,0),MATCH(C$1,'Edited Data'!$A$1:$CG$1,0))</f>
        <v>239500</v>
      </c>
    </row>
    <row r="1136" spans="1:3">
      <c r="A1136">
        <v>1135</v>
      </c>
      <c r="B1136" s="4" t="str">
        <f>INDEX('Edited Data'!$A$1:$CG$1461,MATCH($A1136,'Edited Data'!$A$1:$A$1461,0),MATCH(B$1,'Edited Data'!$A$1:$CG$1,0))</f>
        <v>Attached</v>
      </c>
      <c r="C1136" s="4">
        <f>INDEX('Edited Data'!$A$1:$CG$1461,MATCH($A1136,'Edited Data'!$A$1:$A$1461,0),MATCH(C$1,'Edited Data'!$A$1:$CG$1,0))</f>
        <v>169000</v>
      </c>
    </row>
    <row r="1137" spans="1:3">
      <c r="A1137">
        <v>1136</v>
      </c>
      <c r="B1137" s="4" t="str">
        <f>INDEX('Edited Data'!$A$1:$CG$1461,MATCH($A1137,'Edited Data'!$A$1:$A$1461,0),MATCH(B$1,'Edited Data'!$A$1:$CG$1,0))</f>
        <v>Not Attached</v>
      </c>
      <c r="C1137" s="4">
        <f>INDEX('Edited Data'!$A$1:$CG$1461,MATCH($A1137,'Edited Data'!$A$1:$A$1461,0),MATCH(C$1,'Edited Data'!$A$1:$CG$1,0))</f>
        <v>102000</v>
      </c>
    </row>
    <row r="1138" spans="1:3">
      <c r="A1138">
        <v>1137</v>
      </c>
      <c r="B1138" s="4" t="str">
        <f>INDEX('Edited Data'!$A$1:$CG$1461,MATCH($A1138,'Edited Data'!$A$1:$A$1461,0),MATCH(B$1,'Edited Data'!$A$1:$CG$1,0))</f>
        <v>Attached</v>
      </c>
      <c r="C1138" s="4">
        <f>INDEX('Edited Data'!$A$1:$CG$1461,MATCH($A1138,'Edited Data'!$A$1:$A$1461,0),MATCH(C$1,'Edited Data'!$A$1:$CG$1,0))</f>
        <v>119000</v>
      </c>
    </row>
    <row r="1139" spans="1:3">
      <c r="A1139">
        <v>1138</v>
      </c>
      <c r="B1139" s="4" t="str">
        <f>INDEX('Edited Data'!$A$1:$CG$1461,MATCH($A1139,'Edited Data'!$A$1:$A$1461,0),MATCH(B$1,'Edited Data'!$A$1:$CG$1,0))</f>
        <v>NA</v>
      </c>
      <c r="C1139" s="4">
        <f>INDEX('Edited Data'!$A$1:$CG$1461,MATCH($A1139,'Edited Data'!$A$1:$A$1461,0),MATCH(C$1,'Edited Data'!$A$1:$CG$1,0))</f>
        <v>94000</v>
      </c>
    </row>
    <row r="1140" spans="1:3">
      <c r="A1140">
        <v>1139</v>
      </c>
      <c r="B1140" s="4" t="str">
        <f>INDEX('Edited Data'!$A$1:$CG$1461,MATCH($A1140,'Edited Data'!$A$1:$A$1461,0),MATCH(B$1,'Edited Data'!$A$1:$CG$1,0))</f>
        <v>Attached</v>
      </c>
      <c r="C1140" s="4">
        <f>INDEX('Edited Data'!$A$1:$CG$1461,MATCH($A1140,'Edited Data'!$A$1:$A$1461,0),MATCH(C$1,'Edited Data'!$A$1:$CG$1,0))</f>
        <v>196000</v>
      </c>
    </row>
    <row r="1141" spans="1:3">
      <c r="A1141">
        <v>1140</v>
      </c>
      <c r="B1141" s="4" t="str">
        <f>INDEX('Edited Data'!$A$1:$CG$1461,MATCH($A1141,'Edited Data'!$A$1:$A$1461,0),MATCH(B$1,'Edited Data'!$A$1:$CG$1,0))</f>
        <v>Not Attached</v>
      </c>
      <c r="C1141" s="4">
        <f>INDEX('Edited Data'!$A$1:$CG$1461,MATCH($A1141,'Edited Data'!$A$1:$A$1461,0),MATCH(C$1,'Edited Data'!$A$1:$CG$1,0))</f>
        <v>144000</v>
      </c>
    </row>
    <row r="1142" spans="1:3">
      <c r="A1142">
        <v>1141</v>
      </c>
      <c r="B1142" s="4" t="str">
        <f>INDEX('Edited Data'!$A$1:$CG$1461,MATCH($A1142,'Edited Data'!$A$1:$A$1461,0),MATCH(B$1,'Edited Data'!$A$1:$CG$1,0))</f>
        <v>Not Attached</v>
      </c>
      <c r="C1142" s="4">
        <f>INDEX('Edited Data'!$A$1:$CG$1461,MATCH($A1142,'Edited Data'!$A$1:$A$1461,0),MATCH(C$1,'Edited Data'!$A$1:$CG$1,0))</f>
        <v>139000</v>
      </c>
    </row>
    <row r="1143" spans="1:3">
      <c r="A1143">
        <v>1142</v>
      </c>
      <c r="B1143" s="4" t="str">
        <f>INDEX('Edited Data'!$A$1:$CG$1461,MATCH($A1143,'Edited Data'!$A$1:$A$1461,0),MATCH(B$1,'Edited Data'!$A$1:$CG$1,0))</f>
        <v>Attached</v>
      </c>
      <c r="C1143" s="4">
        <f>INDEX('Edited Data'!$A$1:$CG$1461,MATCH($A1143,'Edited Data'!$A$1:$A$1461,0),MATCH(C$1,'Edited Data'!$A$1:$CG$1,0))</f>
        <v>197500</v>
      </c>
    </row>
    <row r="1144" spans="1:3">
      <c r="A1144">
        <v>1143</v>
      </c>
      <c r="B1144" s="4" t="str">
        <f>INDEX('Edited Data'!$A$1:$CG$1461,MATCH($A1144,'Edited Data'!$A$1:$A$1461,0),MATCH(B$1,'Edited Data'!$A$1:$CG$1,0))</f>
        <v>Not Attached</v>
      </c>
      <c r="C1144" s="4">
        <f>INDEX('Edited Data'!$A$1:$CG$1461,MATCH($A1144,'Edited Data'!$A$1:$A$1461,0),MATCH(C$1,'Edited Data'!$A$1:$CG$1,0))</f>
        <v>424870</v>
      </c>
    </row>
    <row r="1145" spans="1:3">
      <c r="A1145">
        <v>1144</v>
      </c>
      <c r="B1145" s="4" t="str">
        <f>INDEX('Edited Data'!$A$1:$CG$1461,MATCH($A1145,'Edited Data'!$A$1:$A$1461,0),MATCH(B$1,'Edited Data'!$A$1:$CG$1,0))</f>
        <v>NA</v>
      </c>
      <c r="C1145" s="4">
        <f>INDEX('Edited Data'!$A$1:$CG$1461,MATCH($A1145,'Edited Data'!$A$1:$A$1461,0),MATCH(C$1,'Edited Data'!$A$1:$CG$1,0))</f>
        <v>80000</v>
      </c>
    </row>
    <row r="1146" spans="1:3">
      <c r="A1146">
        <v>1145</v>
      </c>
      <c r="B1146" s="4" t="str">
        <f>INDEX('Edited Data'!$A$1:$CG$1461,MATCH($A1146,'Edited Data'!$A$1:$A$1461,0),MATCH(B$1,'Edited Data'!$A$1:$CG$1,0))</f>
        <v>Not Attached</v>
      </c>
      <c r="C1146" s="4">
        <f>INDEX('Edited Data'!$A$1:$CG$1461,MATCH($A1146,'Edited Data'!$A$1:$A$1461,0),MATCH(C$1,'Edited Data'!$A$1:$CG$1,0))</f>
        <v>80000</v>
      </c>
    </row>
    <row r="1147" spans="1:3">
      <c r="A1147">
        <v>1146</v>
      </c>
      <c r="B1147" s="4" t="str">
        <f>INDEX('Edited Data'!$A$1:$CG$1461,MATCH($A1147,'Edited Data'!$A$1:$A$1461,0),MATCH(B$1,'Edited Data'!$A$1:$CG$1,0))</f>
        <v>Not Attached</v>
      </c>
      <c r="C1147" s="4">
        <f>INDEX('Edited Data'!$A$1:$CG$1461,MATCH($A1147,'Edited Data'!$A$1:$A$1461,0),MATCH(C$1,'Edited Data'!$A$1:$CG$1,0))</f>
        <v>149000</v>
      </c>
    </row>
    <row r="1148" spans="1:3">
      <c r="A1148">
        <v>1147</v>
      </c>
      <c r="B1148" s="4" t="str">
        <f>INDEX('Edited Data'!$A$1:$CG$1461,MATCH($A1148,'Edited Data'!$A$1:$A$1461,0),MATCH(B$1,'Edited Data'!$A$1:$CG$1,0))</f>
        <v>Attached</v>
      </c>
      <c r="C1148" s="4">
        <f>INDEX('Edited Data'!$A$1:$CG$1461,MATCH($A1148,'Edited Data'!$A$1:$A$1461,0),MATCH(C$1,'Edited Data'!$A$1:$CG$1,0))</f>
        <v>180000</v>
      </c>
    </row>
    <row r="1149" spans="1:3">
      <c r="A1149">
        <v>1148</v>
      </c>
      <c r="B1149" s="4" t="str">
        <f>INDEX('Edited Data'!$A$1:$CG$1461,MATCH($A1149,'Edited Data'!$A$1:$A$1461,0),MATCH(B$1,'Edited Data'!$A$1:$CG$1,0))</f>
        <v>Attached</v>
      </c>
      <c r="C1149" s="4">
        <f>INDEX('Edited Data'!$A$1:$CG$1461,MATCH($A1149,'Edited Data'!$A$1:$A$1461,0),MATCH(C$1,'Edited Data'!$A$1:$CG$1,0))</f>
        <v>174500</v>
      </c>
    </row>
    <row r="1150" spans="1:3">
      <c r="A1150">
        <v>1149</v>
      </c>
      <c r="B1150" s="4" t="str">
        <f>INDEX('Edited Data'!$A$1:$CG$1461,MATCH($A1150,'Edited Data'!$A$1:$A$1461,0),MATCH(B$1,'Edited Data'!$A$1:$CG$1,0))</f>
        <v>Not Attached</v>
      </c>
      <c r="C1150" s="4">
        <f>INDEX('Edited Data'!$A$1:$CG$1461,MATCH($A1150,'Edited Data'!$A$1:$A$1461,0),MATCH(C$1,'Edited Data'!$A$1:$CG$1,0))</f>
        <v>116900</v>
      </c>
    </row>
    <row r="1151" spans="1:3">
      <c r="A1151">
        <v>1150</v>
      </c>
      <c r="B1151" s="4" t="str">
        <f>INDEX('Edited Data'!$A$1:$CG$1461,MATCH($A1151,'Edited Data'!$A$1:$A$1461,0),MATCH(B$1,'Edited Data'!$A$1:$CG$1,0))</f>
        <v>Not Attached</v>
      </c>
      <c r="C1151" s="4">
        <f>INDEX('Edited Data'!$A$1:$CG$1461,MATCH($A1151,'Edited Data'!$A$1:$A$1461,0),MATCH(C$1,'Edited Data'!$A$1:$CG$1,0))</f>
        <v>143000</v>
      </c>
    </row>
    <row r="1152" spans="1:3">
      <c r="A1152">
        <v>1151</v>
      </c>
      <c r="B1152" s="4" t="str">
        <f>INDEX('Edited Data'!$A$1:$CG$1461,MATCH($A1152,'Edited Data'!$A$1:$A$1461,0),MATCH(B$1,'Edited Data'!$A$1:$CG$1,0))</f>
        <v>Attached</v>
      </c>
      <c r="C1152" s="4">
        <f>INDEX('Edited Data'!$A$1:$CG$1461,MATCH($A1152,'Edited Data'!$A$1:$A$1461,0),MATCH(C$1,'Edited Data'!$A$1:$CG$1,0))</f>
        <v>124000</v>
      </c>
    </row>
    <row r="1153" spans="1:3">
      <c r="A1153">
        <v>1152</v>
      </c>
      <c r="B1153" s="4" t="str">
        <f>INDEX('Edited Data'!$A$1:$CG$1461,MATCH($A1153,'Edited Data'!$A$1:$A$1461,0),MATCH(B$1,'Edited Data'!$A$1:$CG$1,0))</f>
        <v>Attached</v>
      </c>
      <c r="C1153" s="4">
        <f>INDEX('Edited Data'!$A$1:$CG$1461,MATCH($A1153,'Edited Data'!$A$1:$A$1461,0),MATCH(C$1,'Edited Data'!$A$1:$CG$1,0))</f>
        <v>149900</v>
      </c>
    </row>
    <row r="1154" spans="1:3">
      <c r="A1154">
        <v>1153</v>
      </c>
      <c r="B1154" s="4" t="str">
        <f>INDEX('Edited Data'!$A$1:$CG$1461,MATCH($A1154,'Edited Data'!$A$1:$A$1461,0),MATCH(B$1,'Edited Data'!$A$1:$CG$1,0))</f>
        <v>Attached</v>
      </c>
      <c r="C1154" s="4">
        <f>INDEX('Edited Data'!$A$1:$CG$1461,MATCH($A1154,'Edited Data'!$A$1:$A$1461,0),MATCH(C$1,'Edited Data'!$A$1:$CG$1,0))</f>
        <v>230000</v>
      </c>
    </row>
    <row r="1155" spans="1:3">
      <c r="A1155">
        <v>1154</v>
      </c>
      <c r="B1155" s="4" t="str">
        <f>INDEX('Edited Data'!$A$1:$CG$1461,MATCH($A1155,'Edited Data'!$A$1:$A$1461,0),MATCH(B$1,'Edited Data'!$A$1:$CG$1,0))</f>
        <v>Not Attached</v>
      </c>
      <c r="C1155" s="4">
        <f>INDEX('Edited Data'!$A$1:$CG$1461,MATCH($A1155,'Edited Data'!$A$1:$A$1461,0),MATCH(C$1,'Edited Data'!$A$1:$CG$1,0))</f>
        <v>120500</v>
      </c>
    </row>
    <row r="1156" spans="1:3">
      <c r="A1156">
        <v>1155</v>
      </c>
      <c r="B1156" s="4" t="str">
        <f>INDEX('Edited Data'!$A$1:$CG$1461,MATCH($A1156,'Edited Data'!$A$1:$A$1461,0),MATCH(B$1,'Edited Data'!$A$1:$CG$1,0))</f>
        <v>Attached</v>
      </c>
      <c r="C1156" s="4">
        <f>INDEX('Edited Data'!$A$1:$CG$1461,MATCH($A1156,'Edited Data'!$A$1:$A$1461,0),MATCH(C$1,'Edited Data'!$A$1:$CG$1,0))</f>
        <v>201800</v>
      </c>
    </row>
    <row r="1157" spans="1:3">
      <c r="A1157">
        <v>1156</v>
      </c>
      <c r="B1157" s="4" t="str">
        <f>INDEX('Edited Data'!$A$1:$CG$1461,MATCH($A1157,'Edited Data'!$A$1:$A$1461,0),MATCH(B$1,'Edited Data'!$A$1:$CG$1,0))</f>
        <v>Attached</v>
      </c>
      <c r="C1157" s="4">
        <f>INDEX('Edited Data'!$A$1:$CG$1461,MATCH($A1157,'Edited Data'!$A$1:$A$1461,0),MATCH(C$1,'Edited Data'!$A$1:$CG$1,0))</f>
        <v>218000</v>
      </c>
    </row>
    <row r="1158" spans="1:3">
      <c r="A1158">
        <v>1157</v>
      </c>
      <c r="B1158" s="4" t="str">
        <f>INDEX('Edited Data'!$A$1:$CG$1461,MATCH($A1158,'Edited Data'!$A$1:$A$1461,0),MATCH(B$1,'Edited Data'!$A$1:$CG$1,0))</f>
        <v>Attached</v>
      </c>
      <c r="C1158" s="4">
        <f>INDEX('Edited Data'!$A$1:$CG$1461,MATCH($A1158,'Edited Data'!$A$1:$A$1461,0),MATCH(C$1,'Edited Data'!$A$1:$CG$1,0))</f>
        <v>179900</v>
      </c>
    </row>
    <row r="1159" spans="1:3">
      <c r="A1159">
        <v>1158</v>
      </c>
      <c r="B1159" s="4" t="str">
        <f>INDEX('Edited Data'!$A$1:$CG$1461,MATCH($A1159,'Edited Data'!$A$1:$A$1461,0),MATCH(B$1,'Edited Data'!$A$1:$CG$1,0))</f>
        <v>Attached</v>
      </c>
      <c r="C1159" s="4">
        <f>INDEX('Edited Data'!$A$1:$CG$1461,MATCH($A1159,'Edited Data'!$A$1:$A$1461,0),MATCH(C$1,'Edited Data'!$A$1:$CG$1,0))</f>
        <v>230000</v>
      </c>
    </row>
    <row r="1160" spans="1:3">
      <c r="A1160">
        <v>1159</v>
      </c>
      <c r="B1160" s="4" t="str">
        <f>INDEX('Edited Data'!$A$1:$CG$1461,MATCH($A1160,'Edited Data'!$A$1:$A$1461,0),MATCH(B$1,'Edited Data'!$A$1:$CG$1,0))</f>
        <v>Attached</v>
      </c>
      <c r="C1160" s="4">
        <f>INDEX('Edited Data'!$A$1:$CG$1461,MATCH($A1160,'Edited Data'!$A$1:$A$1461,0),MATCH(C$1,'Edited Data'!$A$1:$CG$1,0))</f>
        <v>235128</v>
      </c>
    </row>
    <row r="1161" spans="1:3">
      <c r="A1161">
        <v>1160</v>
      </c>
      <c r="B1161" s="4" t="str">
        <f>INDEX('Edited Data'!$A$1:$CG$1461,MATCH($A1161,'Edited Data'!$A$1:$A$1461,0),MATCH(B$1,'Edited Data'!$A$1:$CG$1,0))</f>
        <v>Attached</v>
      </c>
      <c r="C1161" s="4">
        <f>INDEX('Edited Data'!$A$1:$CG$1461,MATCH($A1161,'Edited Data'!$A$1:$A$1461,0),MATCH(C$1,'Edited Data'!$A$1:$CG$1,0))</f>
        <v>185000</v>
      </c>
    </row>
    <row r="1162" spans="1:3">
      <c r="A1162">
        <v>1161</v>
      </c>
      <c r="B1162" s="4" t="str">
        <f>INDEX('Edited Data'!$A$1:$CG$1461,MATCH($A1162,'Edited Data'!$A$1:$A$1461,0),MATCH(B$1,'Edited Data'!$A$1:$CG$1,0))</f>
        <v>Attached</v>
      </c>
      <c r="C1162" s="4">
        <f>INDEX('Edited Data'!$A$1:$CG$1461,MATCH($A1162,'Edited Data'!$A$1:$A$1461,0),MATCH(C$1,'Edited Data'!$A$1:$CG$1,0))</f>
        <v>146000</v>
      </c>
    </row>
    <row r="1163" spans="1:3">
      <c r="A1163">
        <v>1162</v>
      </c>
      <c r="B1163" s="4" t="str">
        <f>INDEX('Edited Data'!$A$1:$CG$1461,MATCH($A1163,'Edited Data'!$A$1:$A$1461,0),MATCH(B$1,'Edited Data'!$A$1:$CG$1,0))</f>
        <v>Not Attached</v>
      </c>
      <c r="C1163" s="4">
        <f>INDEX('Edited Data'!$A$1:$CG$1461,MATCH($A1163,'Edited Data'!$A$1:$A$1461,0),MATCH(C$1,'Edited Data'!$A$1:$CG$1,0))</f>
        <v>224000</v>
      </c>
    </row>
    <row r="1164" spans="1:3">
      <c r="A1164">
        <v>1163</v>
      </c>
      <c r="B1164" s="4" t="str">
        <f>INDEX('Edited Data'!$A$1:$CG$1461,MATCH($A1164,'Edited Data'!$A$1:$A$1461,0),MATCH(B$1,'Edited Data'!$A$1:$CG$1,0))</f>
        <v>Attached</v>
      </c>
      <c r="C1164" s="4">
        <f>INDEX('Edited Data'!$A$1:$CG$1461,MATCH($A1164,'Edited Data'!$A$1:$A$1461,0),MATCH(C$1,'Edited Data'!$A$1:$CG$1,0))</f>
        <v>129000</v>
      </c>
    </row>
    <row r="1165" spans="1:3">
      <c r="A1165">
        <v>1164</v>
      </c>
      <c r="B1165" s="4" t="str">
        <f>INDEX('Edited Data'!$A$1:$CG$1461,MATCH($A1165,'Edited Data'!$A$1:$A$1461,0),MATCH(B$1,'Edited Data'!$A$1:$CG$1,0))</f>
        <v>Not Attached</v>
      </c>
      <c r="C1165" s="4">
        <f>INDEX('Edited Data'!$A$1:$CG$1461,MATCH($A1165,'Edited Data'!$A$1:$A$1461,0),MATCH(C$1,'Edited Data'!$A$1:$CG$1,0))</f>
        <v>108959</v>
      </c>
    </row>
    <row r="1166" spans="1:3">
      <c r="A1166">
        <v>1165</v>
      </c>
      <c r="B1166" s="4" t="str">
        <f>INDEX('Edited Data'!$A$1:$CG$1461,MATCH($A1166,'Edited Data'!$A$1:$A$1461,0),MATCH(B$1,'Edited Data'!$A$1:$CG$1,0))</f>
        <v>Attached</v>
      </c>
      <c r="C1166" s="4">
        <f>INDEX('Edited Data'!$A$1:$CG$1461,MATCH($A1166,'Edited Data'!$A$1:$A$1461,0),MATCH(C$1,'Edited Data'!$A$1:$CG$1,0))</f>
        <v>194000</v>
      </c>
    </row>
    <row r="1167" spans="1:3">
      <c r="A1167">
        <v>1166</v>
      </c>
      <c r="B1167" s="4" t="str">
        <f>INDEX('Edited Data'!$A$1:$CG$1461,MATCH($A1167,'Edited Data'!$A$1:$A$1461,0),MATCH(B$1,'Edited Data'!$A$1:$CG$1,0))</f>
        <v>Attached</v>
      </c>
      <c r="C1167" s="4">
        <f>INDEX('Edited Data'!$A$1:$CG$1461,MATCH($A1167,'Edited Data'!$A$1:$A$1461,0),MATCH(C$1,'Edited Data'!$A$1:$CG$1,0))</f>
        <v>233170</v>
      </c>
    </row>
    <row r="1168" spans="1:3">
      <c r="A1168">
        <v>1167</v>
      </c>
      <c r="B1168" s="4" t="str">
        <f>INDEX('Edited Data'!$A$1:$CG$1461,MATCH($A1168,'Edited Data'!$A$1:$A$1461,0),MATCH(B$1,'Edited Data'!$A$1:$CG$1,0))</f>
        <v>Attached</v>
      </c>
      <c r="C1168" s="4">
        <f>INDEX('Edited Data'!$A$1:$CG$1461,MATCH($A1168,'Edited Data'!$A$1:$A$1461,0),MATCH(C$1,'Edited Data'!$A$1:$CG$1,0))</f>
        <v>245350</v>
      </c>
    </row>
    <row r="1169" spans="1:3">
      <c r="A1169">
        <v>1168</v>
      </c>
      <c r="B1169" s="4" t="str">
        <f>INDEX('Edited Data'!$A$1:$CG$1461,MATCH($A1169,'Edited Data'!$A$1:$A$1461,0),MATCH(B$1,'Edited Data'!$A$1:$CG$1,0))</f>
        <v>Attached</v>
      </c>
      <c r="C1169" s="4">
        <f>INDEX('Edited Data'!$A$1:$CG$1461,MATCH($A1169,'Edited Data'!$A$1:$A$1461,0),MATCH(C$1,'Edited Data'!$A$1:$CG$1,0))</f>
        <v>173000</v>
      </c>
    </row>
    <row r="1170" spans="1:3">
      <c r="A1170">
        <v>1169</v>
      </c>
      <c r="B1170" s="4" t="str">
        <f>INDEX('Edited Data'!$A$1:$CG$1461,MATCH($A1170,'Edited Data'!$A$1:$A$1461,0),MATCH(B$1,'Edited Data'!$A$1:$CG$1,0))</f>
        <v>Not Attached</v>
      </c>
      <c r="C1170" s="4">
        <f>INDEX('Edited Data'!$A$1:$CG$1461,MATCH($A1170,'Edited Data'!$A$1:$A$1461,0),MATCH(C$1,'Edited Data'!$A$1:$CG$1,0))</f>
        <v>235000</v>
      </c>
    </row>
    <row r="1171" spans="1:3">
      <c r="A1171">
        <v>1170</v>
      </c>
      <c r="B1171" s="4" t="str">
        <f>INDEX('Edited Data'!$A$1:$CG$1461,MATCH($A1171,'Edited Data'!$A$1:$A$1461,0),MATCH(B$1,'Edited Data'!$A$1:$CG$1,0))</f>
        <v>Attached</v>
      </c>
      <c r="C1171" s="4">
        <f>INDEX('Edited Data'!$A$1:$CG$1461,MATCH($A1171,'Edited Data'!$A$1:$A$1461,0),MATCH(C$1,'Edited Data'!$A$1:$CG$1,0))</f>
        <v>625000</v>
      </c>
    </row>
    <row r="1172" spans="1:3">
      <c r="A1172">
        <v>1171</v>
      </c>
      <c r="B1172" s="4" t="str">
        <f>INDEX('Edited Data'!$A$1:$CG$1461,MATCH($A1172,'Edited Data'!$A$1:$A$1461,0),MATCH(B$1,'Edited Data'!$A$1:$CG$1,0))</f>
        <v>Attached</v>
      </c>
      <c r="C1172" s="4">
        <f>INDEX('Edited Data'!$A$1:$CG$1461,MATCH($A1172,'Edited Data'!$A$1:$A$1461,0),MATCH(C$1,'Edited Data'!$A$1:$CG$1,0))</f>
        <v>171000</v>
      </c>
    </row>
    <row r="1173" spans="1:3">
      <c r="A1173">
        <v>1172</v>
      </c>
      <c r="B1173" s="4" t="str">
        <f>INDEX('Edited Data'!$A$1:$CG$1461,MATCH($A1173,'Edited Data'!$A$1:$A$1461,0),MATCH(B$1,'Edited Data'!$A$1:$CG$1,0))</f>
        <v>Attached</v>
      </c>
      <c r="C1173" s="4">
        <f>INDEX('Edited Data'!$A$1:$CG$1461,MATCH($A1173,'Edited Data'!$A$1:$A$1461,0),MATCH(C$1,'Edited Data'!$A$1:$CG$1,0))</f>
        <v>163000</v>
      </c>
    </row>
    <row r="1174" spans="1:3">
      <c r="A1174">
        <v>1173</v>
      </c>
      <c r="B1174" s="4" t="str">
        <f>INDEX('Edited Data'!$A$1:$CG$1461,MATCH($A1174,'Edited Data'!$A$1:$A$1461,0),MATCH(B$1,'Edited Data'!$A$1:$CG$1,0))</f>
        <v>Not Attached</v>
      </c>
      <c r="C1174" s="4">
        <f>INDEX('Edited Data'!$A$1:$CG$1461,MATCH($A1174,'Edited Data'!$A$1:$A$1461,0),MATCH(C$1,'Edited Data'!$A$1:$CG$1,0))</f>
        <v>171900</v>
      </c>
    </row>
    <row r="1175" spans="1:3">
      <c r="A1175">
        <v>1174</v>
      </c>
      <c r="B1175" s="4" t="str">
        <f>INDEX('Edited Data'!$A$1:$CG$1461,MATCH($A1175,'Edited Data'!$A$1:$A$1461,0),MATCH(B$1,'Edited Data'!$A$1:$CG$1,0))</f>
        <v>NA</v>
      </c>
      <c r="C1175" s="4">
        <f>INDEX('Edited Data'!$A$1:$CG$1461,MATCH($A1175,'Edited Data'!$A$1:$A$1461,0),MATCH(C$1,'Edited Data'!$A$1:$CG$1,0))</f>
        <v>200500</v>
      </c>
    </row>
    <row r="1176" spans="1:3">
      <c r="A1176">
        <v>1175</v>
      </c>
      <c r="B1176" s="4" t="str">
        <f>INDEX('Edited Data'!$A$1:$CG$1461,MATCH($A1176,'Edited Data'!$A$1:$A$1461,0),MATCH(B$1,'Edited Data'!$A$1:$CG$1,0))</f>
        <v>Not Attached</v>
      </c>
      <c r="C1176" s="4">
        <f>INDEX('Edited Data'!$A$1:$CG$1461,MATCH($A1176,'Edited Data'!$A$1:$A$1461,0),MATCH(C$1,'Edited Data'!$A$1:$CG$1,0))</f>
        <v>239000</v>
      </c>
    </row>
    <row r="1177" spans="1:3">
      <c r="A1177">
        <v>1176</v>
      </c>
      <c r="B1177" s="4" t="str">
        <f>INDEX('Edited Data'!$A$1:$CG$1461,MATCH($A1177,'Edited Data'!$A$1:$A$1461,0),MATCH(B$1,'Edited Data'!$A$1:$CG$1,0))</f>
        <v>Attached</v>
      </c>
      <c r="C1177" s="4">
        <f>INDEX('Edited Data'!$A$1:$CG$1461,MATCH($A1177,'Edited Data'!$A$1:$A$1461,0),MATCH(C$1,'Edited Data'!$A$1:$CG$1,0))</f>
        <v>285000</v>
      </c>
    </row>
    <row r="1178" spans="1:3">
      <c r="A1178">
        <v>1177</v>
      </c>
      <c r="B1178" s="4" t="str">
        <f>INDEX('Edited Data'!$A$1:$CG$1461,MATCH($A1178,'Edited Data'!$A$1:$A$1461,0),MATCH(B$1,'Edited Data'!$A$1:$CG$1,0))</f>
        <v>Attached</v>
      </c>
      <c r="C1178" s="4">
        <f>INDEX('Edited Data'!$A$1:$CG$1461,MATCH($A1178,'Edited Data'!$A$1:$A$1461,0),MATCH(C$1,'Edited Data'!$A$1:$CG$1,0))</f>
        <v>119500</v>
      </c>
    </row>
    <row r="1179" spans="1:3">
      <c r="A1179">
        <v>1178</v>
      </c>
      <c r="B1179" s="4" t="str">
        <f>INDEX('Edited Data'!$A$1:$CG$1461,MATCH($A1179,'Edited Data'!$A$1:$A$1461,0),MATCH(B$1,'Edited Data'!$A$1:$CG$1,0))</f>
        <v>Not Attached</v>
      </c>
      <c r="C1179" s="4">
        <f>INDEX('Edited Data'!$A$1:$CG$1461,MATCH($A1179,'Edited Data'!$A$1:$A$1461,0),MATCH(C$1,'Edited Data'!$A$1:$CG$1,0))</f>
        <v>115000</v>
      </c>
    </row>
    <row r="1180" spans="1:3">
      <c r="A1180">
        <v>1179</v>
      </c>
      <c r="B1180" s="4" t="str">
        <f>INDEX('Edited Data'!$A$1:$CG$1461,MATCH($A1180,'Edited Data'!$A$1:$A$1461,0),MATCH(B$1,'Edited Data'!$A$1:$CG$1,0))</f>
        <v>Not Attached</v>
      </c>
      <c r="C1180" s="4">
        <f>INDEX('Edited Data'!$A$1:$CG$1461,MATCH($A1180,'Edited Data'!$A$1:$A$1461,0),MATCH(C$1,'Edited Data'!$A$1:$CG$1,0))</f>
        <v>154900</v>
      </c>
    </row>
    <row r="1181" spans="1:3">
      <c r="A1181">
        <v>1180</v>
      </c>
      <c r="B1181" s="4" t="str">
        <f>INDEX('Edited Data'!$A$1:$CG$1461,MATCH($A1181,'Edited Data'!$A$1:$A$1461,0),MATCH(B$1,'Edited Data'!$A$1:$CG$1,0))</f>
        <v>NA</v>
      </c>
      <c r="C1181" s="4">
        <f>INDEX('Edited Data'!$A$1:$CG$1461,MATCH($A1181,'Edited Data'!$A$1:$A$1461,0),MATCH(C$1,'Edited Data'!$A$1:$CG$1,0))</f>
        <v>93000</v>
      </c>
    </row>
    <row r="1182" spans="1:3">
      <c r="A1182">
        <v>1181</v>
      </c>
      <c r="B1182" s="4" t="str">
        <f>INDEX('Edited Data'!$A$1:$CG$1461,MATCH($A1182,'Edited Data'!$A$1:$A$1461,0),MATCH(B$1,'Edited Data'!$A$1:$CG$1,0))</f>
        <v>Attached</v>
      </c>
      <c r="C1182" s="4">
        <f>INDEX('Edited Data'!$A$1:$CG$1461,MATCH($A1182,'Edited Data'!$A$1:$A$1461,0),MATCH(C$1,'Edited Data'!$A$1:$CG$1,0))</f>
        <v>250000</v>
      </c>
    </row>
    <row r="1183" spans="1:3">
      <c r="A1183">
        <v>1182</v>
      </c>
      <c r="B1183" s="4" t="str">
        <f>INDEX('Edited Data'!$A$1:$CG$1461,MATCH($A1183,'Edited Data'!$A$1:$A$1461,0),MATCH(B$1,'Edited Data'!$A$1:$CG$1,0))</f>
        <v>Attached</v>
      </c>
      <c r="C1183" s="4">
        <f>INDEX('Edited Data'!$A$1:$CG$1461,MATCH($A1183,'Edited Data'!$A$1:$A$1461,0),MATCH(C$1,'Edited Data'!$A$1:$CG$1,0))</f>
        <v>392500</v>
      </c>
    </row>
    <row r="1184" spans="1:3">
      <c r="A1184">
        <v>1183</v>
      </c>
      <c r="B1184" s="4" t="str">
        <f>INDEX('Edited Data'!$A$1:$CG$1461,MATCH($A1184,'Edited Data'!$A$1:$A$1461,0),MATCH(B$1,'Edited Data'!$A$1:$CG$1,0))</f>
        <v>Attached</v>
      </c>
      <c r="C1184" s="4">
        <f>INDEX('Edited Data'!$A$1:$CG$1461,MATCH($A1184,'Edited Data'!$A$1:$A$1461,0),MATCH(C$1,'Edited Data'!$A$1:$CG$1,0))</f>
        <v>745000</v>
      </c>
    </row>
    <row r="1185" spans="1:3">
      <c r="A1185">
        <v>1184</v>
      </c>
      <c r="B1185" s="4" t="str">
        <f>INDEX('Edited Data'!$A$1:$CG$1461,MATCH($A1185,'Edited Data'!$A$1:$A$1461,0),MATCH(B$1,'Edited Data'!$A$1:$CG$1,0))</f>
        <v>Not Attached</v>
      </c>
      <c r="C1185" s="4">
        <f>INDEX('Edited Data'!$A$1:$CG$1461,MATCH($A1185,'Edited Data'!$A$1:$A$1461,0),MATCH(C$1,'Edited Data'!$A$1:$CG$1,0))</f>
        <v>120000</v>
      </c>
    </row>
    <row r="1186" spans="1:3">
      <c r="A1186">
        <v>1185</v>
      </c>
      <c r="B1186" s="4" t="str">
        <f>INDEX('Edited Data'!$A$1:$CG$1461,MATCH($A1186,'Edited Data'!$A$1:$A$1461,0),MATCH(B$1,'Edited Data'!$A$1:$CG$1,0))</f>
        <v>Not Attached</v>
      </c>
      <c r="C1186" s="4">
        <f>INDEX('Edited Data'!$A$1:$CG$1461,MATCH($A1186,'Edited Data'!$A$1:$A$1461,0),MATCH(C$1,'Edited Data'!$A$1:$CG$1,0))</f>
        <v>186700</v>
      </c>
    </row>
    <row r="1187" spans="1:3">
      <c r="A1187">
        <v>1186</v>
      </c>
      <c r="B1187" s="4" t="str">
        <f>INDEX('Edited Data'!$A$1:$CG$1461,MATCH($A1187,'Edited Data'!$A$1:$A$1461,0),MATCH(B$1,'Edited Data'!$A$1:$CG$1,0))</f>
        <v>Attached</v>
      </c>
      <c r="C1187" s="4">
        <f>INDEX('Edited Data'!$A$1:$CG$1461,MATCH($A1187,'Edited Data'!$A$1:$A$1461,0),MATCH(C$1,'Edited Data'!$A$1:$CG$1,0))</f>
        <v>104900</v>
      </c>
    </row>
    <row r="1188" spans="1:3">
      <c r="A1188">
        <v>1187</v>
      </c>
      <c r="B1188" s="4" t="str">
        <f>INDEX('Edited Data'!$A$1:$CG$1461,MATCH($A1188,'Edited Data'!$A$1:$A$1461,0),MATCH(B$1,'Edited Data'!$A$1:$CG$1,0))</f>
        <v>Not Attached</v>
      </c>
      <c r="C1188" s="4">
        <f>INDEX('Edited Data'!$A$1:$CG$1461,MATCH($A1188,'Edited Data'!$A$1:$A$1461,0),MATCH(C$1,'Edited Data'!$A$1:$CG$1,0))</f>
        <v>95000</v>
      </c>
    </row>
    <row r="1189" spans="1:3">
      <c r="A1189">
        <v>1188</v>
      </c>
      <c r="B1189" s="4" t="str">
        <f>INDEX('Edited Data'!$A$1:$CG$1461,MATCH($A1189,'Edited Data'!$A$1:$A$1461,0),MATCH(B$1,'Edited Data'!$A$1:$CG$1,0))</f>
        <v>Attached</v>
      </c>
      <c r="C1189" s="4">
        <f>INDEX('Edited Data'!$A$1:$CG$1461,MATCH($A1189,'Edited Data'!$A$1:$A$1461,0),MATCH(C$1,'Edited Data'!$A$1:$CG$1,0))</f>
        <v>262000</v>
      </c>
    </row>
    <row r="1190" spans="1:3">
      <c r="A1190">
        <v>1189</v>
      </c>
      <c r="B1190" s="4" t="str">
        <f>INDEX('Edited Data'!$A$1:$CG$1461,MATCH($A1190,'Edited Data'!$A$1:$A$1461,0),MATCH(B$1,'Edited Data'!$A$1:$CG$1,0))</f>
        <v>Attached</v>
      </c>
      <c r="C1190" s="4">
        <f>INDEX('Edited Data'!$A$1:$CG$1461,MATCH($A1190,'Edited Data'!$A$1:$A$1461,0),MATCH(C$1,'Edited Data'!$A$1:$CG$1,0))</f>
        <v>195000</v>
      </c>
    </row>
    <row r="1191" spans="1:3">
      <c r="A1191">
        <v>1190</v>
      </c>
      <c r="B1191" s="4" t="str">
        <f>INDEX('Edited Data'!$A$1:$CG$1461,MATCH($A1191,'Edited Data'!$A$1:$A$1461,0),MATCH(B$1,'Edited Data'!$A$1:$CG$1,0))</f>
        <v>Attached</v>
      </c>
      <c r="C1191" s="4">
        <f>INDEX('Edited Data'!$A$1:$CG$1461,MATCH($A1191,'Edited Data'!$A$1:$A$1461,0),MATCH(C$1,'Edited Data'!$A$1:$CG$1,0))</f>
        <v>189000</v>
      </c>
    </row>
    <row r="1192" spans="1:3">
      <c r="A1192">
        <v>1191</v>
      </c>
      <c r="B1192" s="4" t="str">
        <f>INDEX('Edited Data'!$A$1:$CG$1461,MATCH($A1192,'Edited Data'!$A$1:$A$1461,0),MATCH(B$1,'Edited Data'!$A$1:$CG$1,0))</f>
        <v>Not Attached</v>
      </c>
      <c r="C1192" s="4">
        <f>INDEX('Edited Data'!$A$1:$CG$1461,MATCH($A1192,'Edited Data'!$A$1:$A$1461,0),MATCH(C$1,'Edited Data'!$A$1:$CG$1,0))</f>
        <v>168000</v>
      </c>
    </row>
    <row r="1193" spans="1:3">
      <c r="A1193">
        <v>1192</v>
      </c>
      <c r="B1193" s="4" t="str">
        <f>INDEX('Edited Data'!$A$1:$CG$1461,MATCH($A1193,'Edited Data'!$A$1:$A$1461,0),MATCH(B$1,'Edited Data'!$A$1:$CG$1,0))</f>
        <v>Not Attached</v>
      </c>
      <c r="C1193" s="4">
        <f>INDEX('Edited Data'!$A$1:$CG$1461,MATCH($A1193,'Edited Data'!$A$1:$A$1461,0),MATCH(C$1,'Edited Data'!$A$1:$CG$1,0))</f>
        <v>174000</v>
      </c>
    </row>
    <row r="1194" spans="1:3">
      <c r="A1194">
        <v>1193</v>
      </c>
      <c r="B1194" s="4" t="str">
        <f>INDEX('Edited Data'!$A$1:$CG$1461,MATCH($A1194,'Edited Data'!$A$1:$A$1461,0),MATCH(B$1,'Edited Data'!$A$1:$CG$1,0))</f>
        <v>Not Attached</v>
      </c>
      <c r="C1194" s="4">
        <f>INDEX('Edited Data'!$A$1:$CG$1461,MATCH($A1194,'Edited Data'!$A$1:$A$1461,0),MATCH(C$1,'Edited Data'!$A$1:$CG$1,0))</f>
        <v>125000</v>
      </c>
    </row>
    <row r="1195" spans="1:3">
      <c r="A1195">
        <v>1194</v>
      </c>
      <c r="B1195" s="4" t="str">
        <f>INDEX('Edited Data'!$A$1:$CG$1461,MATCH($A1195,'Edited Data'!$A$1:$A$1461,0),MATCH(B$1,'Edited Data'!$A$1:$CG$1,0))</f>
        <v>Attached</v>
      </c>
      <c r="C1195" s="4">
        <f>INDEX('Edited Data'!$A$1:$CG$1461,MATCH($A1195,'Edited Data'!$A$1:$A$1461,0),MATCH(C$1,'Edited Data'!$A$1:$CG$1,0))</f>
        <v>165000</v>
      </c>
    </row>
    <row r="1196" spans="1:3">
      <c r="A1196">
        <v>1195</v>
      </c>
      <c r="B1196" s="4" t="str">
        <f>INDEX('Edited Data'!$A$1:$CG$1461,MATCH($A1196,'Edited Data'!$A$1:$A$1461,0),MATCH(B$1,'Edited Data'!$A$1:$CG$1,0))</f>
        <v>Attached</v>
      </c>
      <c r="C1196" s="4">
        <f>INDEX('Edited Data'!$A$1:$CG$1461,MATCH($A1196,'Edited Data'!$A$1:$A$1461,0),MATCH(C$1,'Edited Data'!$A$1:$CG$1,0))</f>
        <v>158000</v>
      </c>
    </row>
    <row r="1197" spans="1:3">
      <c r="A1197">
        <v>1196</v>
      </c>
      <c r="B1197" s="4" t="str">
        <f>INDEX('Edited Data'!$A$1:$CG$1461,MATCH($A1197,'Edited Data'!$A$1:$A$1461,0),MATCH(B$1,'Edited Data'!$A$1:$CG$1,0))</f>
        <v>Attached</v>
      </c>
      <c r="C1197" s="4">
        <f>INDEX('Edited Data'!$A$1:$CG$1461,MATCH($A1197,'Edited Data'!$A$1:$A$1461,0),MATCH(C$1,'Edited Data'!$A$1:$CG$1,0))</f>
        <v>176000</v>
      </c>
    </row>
    <row r="1198" spans="1:3">
      <c r="A1198">
        <v>1197</v>
      </c>
      <c r="B1198" s="4" t="str">
        <f>INDEX('Edited Data'!$A$1:$CG$1461,MATCH($A1198,'Edited Data'!$A$1:$A$1461,0),MATCH(B$1,'Edited Data'!$A$1:$CG$1,0))</f>
        <v>Not Attached</v>
      </c>
      <c r="C1198" s="4">
        <f>INDEX('Edited Data'!$A$1:$CG$1461,MATCH($A1198,'Edited Data'!$A$1:$A$1461,0),MATCH(C$1,'Edited Data'!$A$1:$CG$1,0))</f>
        <v>219210</v>
      </c>
    </row>
    <row r="1199" spans="1:3">
      <c r="A1199">
        <v>1198</v>
      </c>
      <c r="B1199" s="4" t="str">
        <f>INDEX('Edited Data'!$A$1:$CG$1461,MATCH($A1199,'Edited Data'!$A$1:$A$1461,0),MATCH(B$1,'Edited Data'!$A$1:$CG$1,0))</f>
        <v>Not Attached</v>
      </c>
      <c r="C1199" s="4">
        <f>INDEX('Edited Data'!$A$1:$CG$1461,MATCH($A1199,'Edited Data'!$A$1:$A$1461,0),MATCH(C$1,'Edited Data'!$A$1:$CG$1,0))</f>
        <v>144000</v>
      </c>
    </row>
    <row r="1200" spans="1:3">
      <c r="A1200">
        <v>1199</v>
      </c>
      <c r="B1200" s="4" t="str">
        <f>INDEX('Edited Data'!$A$1:$CG$1461,MATCH($A1200,'Edited Data'!$A$1:$A$1461,0),MATCH(B$1,'Edited Data'!$A$1:$CG$1,0))</f>
        <v>Attached</v>
      </c>
      <c r="C1200" s="4">
        <f>INDEX('Edited Data'!$A$1:$CG$1461,MATCH($A1200,'Edited Data'!$A$1:$A$1461,0),MATCH(C$1,'Edited Data'!$A$1:$CG$1,0))</f>
        <v>178000</v>
      </c>
    </row>
    <row r="1201" spans="1:3">
      <c r="A1201">
        <v>1200</v>
      </c>
      <c r="B1201" s="4" t="str">
        <f>INDEX('Edited Data'!$A$1:$CG$1461,MATCH($A1201,'Edited Data'!$A$1:$A$1461,0),MATCH(B$1,'Edited Data'!$A$1:$CG$1,0))</f>
        <v>Attached</v>
      </c>
      <c r="C1201" s="4">
        <f>INDEX('Edited Data'!$A$1:$CG$1461,MATCH($A1201,'Edited Data'!$A$1:$A$1461,0),MATCH(C$1,'Edited Data'!$A$1:$CG$1,0))</f>
        <v>148000</v>
      </c>
    </row>
    <row r="1202" spans="1:3">
      <c r="A1202">
        <v>1201</v>
      </c>
      <c r="B1202" s="4" t="str">
        <f>INDEX('Edited Data'!$A$1:$CG$1461,MATCH($A1202,'Edited Data'!$A$1:$A$1461,0),MATCH(B$1,'Edited Data'!$A$1:$CG$1,0))</f>
        <v>Attached</v>
      </c>
      <c r="C1202" s="4">
        <f>INDEX('Edited Data'!$A$1:$CG$1461,MATCH($A1202,'Edited Data'!$A$1:$A$1461,0),MATCH(C$1,'Edited Data'!$A$1:$CG$1,0))</f>
        <v>116050</v>
      </c>
    </row>
    <row r="1203" spans="1:3">
      <c r="A1203">
        <v>1202</v>
      </c>
      <c r="B1203" s="4" t="str">
        <f>INDEX('Edited Data'!$A$1:$CG$1461,MATCH($A1203,'Edited Data'!$A$1:$A$1461,0),MATCH(B$1,'Edited Data'!$A$1:$CG$1,0))</f>
        <v>Attached</v>
      </c>
      <c r="C1203" s="4">
        <f>INDEX('Edited Data'!$A$1:$CG$1461,MATCH($A1203,'Edited Data'!$A$1:$A$1461,0),MATCH(C$1,'Edited Data'!$A$1:$CG$1,0))</f>
        <v>197900</v>
      </c>
    </row>
    <row r="1204" spans="1:3">
      <c r="A1204">
        <v>1203</v>
      </c>
      <c r="B1204" s="4" t="str">
        <f>INDEX('Edited Data'!$A$1:$CG$1461,MATCH($A1204,'Edited Data'!$A$1:$A$1461,0),MATCH(B$1,'Edited Data'!$A$1:$CG$1,0))</f>
        <v>Not Attached</v>
      </c>
      <c r="C1204" s="4">
        <f>INDEX('Edited Data'!$A$1:$CG$1461,MATCH($A1204,'Edited Data'!$A$1:$A$1461,0),MATCH(C$1,'Edited Data'!$A$1:$CG$1,0))</f>
        <v>117000</v>
      </c>
    </row>
    <row r="1205" spans="1:3">
      <c r="A1205">
        <v>1204</v>
      </c>
      <c r="B1205" s="4" t="str">
        <f>INDEX('Edited Data'!$A$1:$CG$1461,MATCH($A1205,'Edited Data'!$A$1:$A$1461,0),MATCH(B$1,'Edited Data'!$A$1:$CG$1,0))</f>
        <v>Attached</v>
      </c>
      <c r="C1205" s="4">
        <f>INDEX('Edited Data'!$A$1:$CG$1461,MATCH($A1205,'Edited Data'!$A$1:$A$1461,0),MATCH(C$1,'Edited Data'!$A$1:$CG$1,0))</f>
        <v>213000</v>
      </c>
    </row>
    <row r="1206" spans="1:3">
      <c r="A1206">
        <v>1205</v>
      </c>
      <c r="B1206" s="4" t="str">
        <f>INDEX('Edited Data'!$A$1:$CG$1461,MATCH($A1206,'Edited Data'!$A$1:$A$1461,0),MATCH(B$1,'Edited Data'!$A$1:$CG$1,0))</f>
        <v>Attached</v>
      </c>
      <c r="C1206" s="4">
        <f>INDEX('Edited Data'!$A$1:$CG$1461,MATCH($A1206,'Edited Data'!$A$1:$A$1461,0),MATCH(C$1,'Edited Data'!$A$1:$CG$1,0))</f>
        <v>153500</v>
      </c>
    </row>
    <row r="1207" spans="1:3">
      <c r="A1207">
        <v>1206</v>
      </c>
      <c r="B1207" s="4" t="str">
        <f>INDEX('Edited Data'!$A$1:$CG$1461,MATCH($A1207,'Edited Data'!$A$1:$A$1461,0),MATCH(B$1,'Edited Data'!$A$1:$CG$1,0))</f>
        <v>Attached</v>
      </c>
      <c r="C1207" s="4">
        <f>INDEX('Edited Data'!$A$1:$CG$1461,MATCH($A1207,'Edited Data'!$A$1:$A$1461,0),MATCH(C$1,'Edited Data'!$A$1:$CG$1,0))</f>
        <v>271900</v>
      </c>
    </row>
    <row r="1208" spans="1:3">
      <c r="A1208">
        <v>1207</v>
      </c>
      <c r="B1208" s="4" t="str">
        <f>INDEX('Edited Data'!$A$1:$CG$1461,MATCH($A1208,'Edited Data'!$A$1:$A$1461,0),MATCH(B$1,'Edited Data'!$A$1:$CG$1,0))</f>
        <v>Not Attached</v>
      </c>
      <c r="C1208" s="4">
        <f>INDEX('Edited Data'!$A$1:$CG$1461,MATCH($A1208,'Edited Data'!$A$1:$A$1461,0),MATCH(C$1,'Edited Data'!$A$1:$CG$1,0))</f>
        <v>107000</v>
      </c>
    </row>
    <row r="1209" spans="1:3">
      <c r="A1209">
        <v>1208</v>
      </c>
      <c r="B1209" s="4" t="str">
        <f>INDEX('Edited Data'!$A$1:$CG$1461,MATCH($A1209,'Edited Data'!$A$1:$A$1461,0),MATCH(B$1,'Edited Data'!$A$1:$CG$1,0))</f>
        <v>Attached</v>
      </c>
      <c r="C1209" s="4">
        <f>INDEX('Edited Data'!$A$1:$CG$1461,MATCH($A1209,'Edited Data'!$A$1:$A$1461,0),MATCH(C$1,'Edited Data'!$A$1:$CG$1,0))</f>
        <v>200000</v>
      </c>
    </row>
    <row r="1210" spans="1:3">
      <c r="A1210">
        <v>1209</v>
      </c>
      <c r="B1210" s="4" t="str">
        <f>INDEX('Edited Data'!$A$1:$CG$1461,MATCH($A1210,'Edited Data'!$A$1:$A$1461,0),MATCH(B$1,'Edited Data'!$A$1:$CG$1,0))</f>
        <v>Not Attached</v>
      </c>
      <c r="C1210" s="4">
        <f>INDEX('Edited Data'!$A$1:$CG$1461,MATCH($A1210,'Edited Data'!$A$1:$A$1461,0),MATCH(C$1,'Edited Data'!$A$1:$CG$1,0))</f>
        <v>140000</v>
      </c>
    </row>
    <row r="1211" spans="1:3">
      <c r="A1211">
        <v>1210</v>
      </c>
      <c r="B1211" s="4" t="str">
        <f>INDEX('Edited Data'!$A$1:$CG$1461,MATCH($A1211,'Edited Data'!$A$1:$A$1461,0),MATCH(B$1,'Edited Data'!$A$1:$CG$1,0))</f>
        <v>Attached</v>
      </c>
      <c r="C1211" s="4">
        <f>INDEX('Edited Data'!$A$1:$CG$1461,MATCH($A1211,'Edited Data'!$A$1:$A$1461,0),MATCH(C$1,'Edited Data'!$A$1:$CG$1,0))</f>
        <v>290000</v>
      </c>
    </row>
    <row r="1212" spans="1:3">
      <c r="A1212">
        <v>1211</v>
      </c>
      <c r="B1212" s="4" t="str">
        <f>INDEX('Edited Data'!$A$1:$CG$1461,MATCH($A1212,'Edited Data'!$A$1:$A$1461,0),MATCH(B$1,'Edited Data'!$A$1:$CG$1,0))</f>
        <v>Attached</v>
      </c>
      <c r="C1212" s="4">
        <f>INDEX('Edited Data'!$A$1:$CG$1461,MATCH($A1212,'Edited Data'!$A$1:$A$1461,0),MATCH(C$1,'Edited Data'!$A$1:$CG$1,0))</f>
        <v>189000</v>
      </c>
    </row>
    <row r="1213" spans="1:3">
      <c r="A1213">
        <v>1212</v>
      </c>
      <c r="B1213" s="4" t="str">
        <f>INDEX('Edited Data'!$A$1:$CG$1461,MATCH($A1213,'Edited Data'!$A$1:$A$1461,0),MATCH(B$1,'Edited Data'!$A$1:$CG$1,0))</f>
        <v>Not Attached</v>
      </c>
      <c r="C1213" s="4">
        <f>INDEX('Edited Data'!$A$1:$CG$1461,MATCH($A1213,'Edited Data'!$A$1:$A$1461,0),MATCH(C$1,'Edited Data'!$A$1:$CG$1,0))</f>
        <v>164000</v>
      </c>
    </row>
    <row r="1214" spans="1:3">
      <c r="A1214">
        <v>1213</v>
      </c>
      <c r="B1214" s="4" t="str">
        <f>INDEX('Edited Data'!$A$1:$CG$1461,MATCH($A1214,'Edited Data'!$A$1:$A$1461,0),MATCH(B$1,'Edited Data'!$A$1:$CG$1,0))</f>
        <v>Attached</v>
      </c>
      <c r="C1214" s="4">
        <f>INDEX('Edited Data'!$A$1:$CG$1461,MATCH($A1214,'Edited Data'!$A$1:$A$1461,0),MATCH(C$1,'Edited Data'!$A$1:$CG$1,0))</f>
        <v>113000</v>
      </c>
    </row>
    <row r="1215" spans="1:3">
      <c r="A1215">
        <v>1214</v>
      </c>
      <c r="B1215" s="4" t="str">
        <f>INDEX('Edited Data'!$A$1:$CG$1461,MATCH($A1215,'Edited Data'!$A$1:$A$1461,0),MATCH(B$1,'Edited Data'!$A$1:$CG$1,0))</f>
        <v>Attached</v>
      </c>
      <c r="C1215" s="4">
        <f>INDEX('Edited Data'!$A$1:$CG$1461,MATCH($A1215,'Edited Data'!$A$1:$A$1461,0),MATCH(C$1,'Edited Data'!$A$1:$CG$1,0))</f>
        <v>145000</v>
      </c>
    </row>
    <row r="1216" spans="1:3">
      <c r="A1216">
        <v>1215</v>
      </c>
      <c r="B1216" s="4" t="str">
        <f>INDEX('Edited Data'!$A$1:$CG$1461,MATCH($A1216,'Edited Data'!$A$1:$A$1461,0),MATCH(B$1,'Edited Data'!$A$1:$CG$1,0))</f>
        <v>Attached</v>
      </c>
      <c r="C1216" s="4">
        <f>INDEX('Edited Data'!$A$1:$CG$1461,MATCH($A1216,'Edited Data'!$A$1:$A$1461,0),MATCH(C$1,'Edited Data'!$A$1:$CG$1,0))</f>
        <v>134500</v>
      </c>
    </row>
    <row r="1217" spans="1:3">
      <c r="A1217">
        <v>1216</v>
      </c>
      <c r="B1217" s="4" t="str">
        <f>INDEX('Edited Data'!$A$1:$CG$1461,MATCH($A1217,'Edited Data'!$A$1:$A$1461,0),MATCH(B$1,'Edited Data'!$A$1:$CG$1,0))</f>
        <v>Not Attached</v>
      </c>
      <c r="C1217" s="4">
        <f>INDEX('Edited Data'!$A$1:$CG$1461,MATCH($A1217,'Edited Data'!$A$1:$A$1461,0),MATCH(C$1,'Edited Data'!$A$1:$CG$1,0))</f>
        <v>125000</v>
      </c>
    </row>
    <row r="1218" spans="1:3">
      <c r="A1218">
        <v>1217</v>
      </c>
      <c r="B1218" s="4" t="str">
        <f>INDEX('Edited Data'!$A$1:$CG$1461,MATCH($A1218,'Edited Data'!$A$1:$A$1461,0),MATCH(B$1,'Edited Data'!$A$1:$CG$1,0))</f>
        <v>Attached</v>
      </c>
      <c r="C1218" s="4">
        <f>INDEX('Edited Data'!$A$1:$CG$1461,MATCH($A1218,'Edited Data'!$A$1:$A$1461,0),MATCH(C$1,'Edited Data'!$A$1:$CG$1,0))</f>
        <v>112000</v>
      </c>
    </row>
    <row r="1219" spans="1:3">
      <c r="A1219">
        <v>1218</v>
      </c>
      <c r="B1219" s="4" t="str">
        <f>INDEX('Edited Data'!$A$1:$CG$1461,MATCH($A1219,'Edited Data'!$A$1:$A$1461,0),MATCH(B$1,'Edited Data'!$A$1:$CG$1,0))</f>
        <v>Attached</v>
      </c>
      <c r="C1219" s="4">
        <f>INDEX('Edited Data'!$A$1:$CG$1461,MATCH($A1219,'Edited Data'!$A$1:$A$1461,0),MATCH(C$1,'Edited Data'!$A$1:$CG$1,0))</f>
        <v>229456</v>
      </c>
    </row>
    <row r="1220" spans="1:3">
      <c r="A1220">
        <v>1219</v>
      </c>
      <c r="B1220" s="4" t="str">
        <f>INDEX('Edited Data'!$A$1:$CG$1461,MATCH($A1220,'Edited Data'!$A$1:$A$1461,0),MATCH(B$1,'Edited Data'!$A$1:$CG$1,0))</f>
        <v>NA</v>
      </c>
      <c r="C1220" s="4">
        <f>INDEX('Edited Data'!$A$1:$CG$1461,MATCH($A1220,'Edited Data'!$A$1:$A$1461,0),MATCH(C$1,'Edited Data'!$A$1:$CG$1,0))</f>
        <v>80500</v>
      </c>
    </row>
    <row r="1221" spans="1:3">
      <c r="A1221">
        <v>1220</v>
      </c>
      <c r="B1221" s="4" t="str">
        <f>INDEX('Edited Data'!$A$1:$CG$1461,MATCH($A1221,'Edited Data'!$A$1:$A$1461,0),MATCH(B$1,'Edited Data'!$A$1:$CG$1,0))</f>
        <v>NA</v>
      </c>
      <c r="C1221" s="4">
        <f>INDEX('Edited Data'!$A$1:$CG$1461,MATCH($A1221,'Edited Data'!$A$1:$A$1461,0),MATCH(C$1,'Edited Data'!$A$1:$CG$1,0))</f>
        <v>91500</v>
      </c>
    </row>
    <row r="1222" spans="1:3">
      <c r="A1222">
        <v>1221</v>
      </c>
      <c r="B1222" s="4" t="str">
        <f>INDEX('Edited Data'!$A$1:$CG$1461,MATCH($A1222,'Edited Data'!$A$1:$A$1461,0),MATCH(B$1,'Edited Data'!$A$1:$CG$1,0))</f>
        <v>Attached</v>
      </c>
      <c r="C1222" s="4">
        <f>INDEX('Edited Data'!$A$1:$CG$1461,MATCH($A1222,'Edited Data'!$A$1:$A$1461,0),MATCH(C$1,'Edited Data'!$A$1:$CG$1,0))</f>
        <v>115000</v>
      </c>
    </row>
    <row r="1223" spans="1:3">
      <c r="A1223">
        <v>1222</v>
      </c>
      <c r="B1223" s="4" t="str">
        <f>INDEX('Edited Data'!$A$1:$CG$1461,MATCH($A1223,'Edited Data'!$A$1:$A$1461,0),MATCH(B$1,'Edited Data'!$A$1:$CG$1,0))</f>
        <v>Attached</v>
      </c>
      <c r="C1223" s="4">
        <f>INDEX('Edited Data'!$A$1:$CG$1461,MATCH($A1223,'Edited Data'!$A$1:$A$1461,0),MATCH(C$1,'Edited Data'!$A$1:$CG$1,0))</f>
        <v>134000</v>
      </c>
    </row>
    <row r="1224" spans="1:3">
      <c r="A1224">
        <v>1223</v>
      </c>
      <c r="B1224" s="4" t="str">
        <f>INDEX('Edited Data'!$A$1:$CG$1461,MATCH($A1224,'Edited Data'!$A$1:$A$1461,0),MATCH(B$1,'Edited Data'!$A$1:$CG$1,0))</f>
        <v>Attached</v>
      </c>
      <c r="C1224" s="4">
        <f>INDEX('Edited Data'!$A$1:$CG$1461,MATCH($A1224,'Edited Data'!$A$1:$A$1461,0),MATCH(C$1,'Edited Data'!$A$1:$CG$1,0))</f>
        <v>143000</v>
      </c>
    </row>
    <row r="1225" spans="1:3">
      <c r="A1225">
        <v>1224</v>
      </c>
      <c r="B1225" s="4" t="str">
        <f>INDEX('Edited Data'!$A$1:$CG$1461,MATCH($A1225,'Edited Data'!$A$1:$A$1461,0),MATCH(B$1,'Edited Data'!$A$1:$CG$1,0))</f>
        <v>Not Attached</v>
      </c>
      <c r="C1225" s="4">
        <f>INDEX('Edited Data'!$A$1:$CG$1461,MATCH($A1225,'Edited Data'!$A$1:$A$1461,0),MATCH(C$1,'Edited Data'!$A$1:$CG$1,0))</f>
        <v>137900</v>
      </c>
    </row>
    <row r="1226" spans="1:3">
      <c r="A1226">
        <v>1225</v>
      </c>
      <c r="B1226" s="4" t="str">
        <f>INDEX('Edited Data'!$A$1:$CG$1461,MATCH($A1226,'Edited Data'!$A$1:$A$1461,0),MATCH(B$1,'Edited Data'!$A$1:$CG$1,0))</f>
        <v>Attached</v>
      </c>
      <c r="C1226" s="4">
        <f>INDEX('Edited Data'!$A$1:$CG$1461,MATCH($A1226,'Edited Data'!$A$1:$A$1461,0),MATCH(C$1,'Edited Data'!$A$1:$CG$1,0))</f>
        <v>184000</v>
      </c>
    </row>
    <row r="1227" spans="1:3">
      <c r="A1227">
        <v>1226</v>
      </c>
      <c r="B1227" s="4" t="str">
        <f>INDEX('Edited Data'!$A$1:$CG$1461,MATCH($A1227,'Edited Data'!$A$1:$A$1461,0),MATCH(B$1,'Edited Data'!$A$1:$CG$1,0))</f>
        <v>Attached</v>
      </c>
      <c r="C1227" s="4">
        <f>INDEX('Edited Data'!$A$1:$CG$1461,MATCH($A1227,'Edited Data'!$A$1:$A$1461,0),MATCH(C$1,'Edited Data'!$A$1:$CG$1,0))</f>
        <v>145000</v>
      </c>
    </row>
    <row r="1228" spans="1:3">
      <c r="A1228">
        <v>1227</v>
      </c>
      <c r="B1228" s="4" t="str">
        <f>INDEX('Edited Data'!$A$1:$CG$1461,MATCH($A1228,'Edited Data'!$A$1:$A$1461,0),MATCH(B$1,'Edited Data'!$A$1:$CG$1,0))</f>
        <v>Not Attached</v>
      </c>
      <c r="C1228" s="4">
        <f>INDEX('Edited Data'!$A$1:$CG$1461,MATCH($A1228,'Edited Data'!$A$1:$A$1461,0),MATCH(C$1,'Edited Data'!$A$1:$CG$1,0))</f>
        <v>214000</v>
      </c>
    </row>
    <row r="1229" spans="1:3">
      <c r="A1229">
        <v>1228</v>
      </c>
      <c r="B1229" s="4" t="str">
        <f>INDEX('Edited Data'!$A$1:$CG$1461,MATCH($A1229,'Edited Data'!$A$1:$A$1461,0),MATCH(B$1,'Edited Data'!$A$1:$CG$1,0))</f>
        <v>Not Attached</v>
      </c>
      <c r="C1229" s="4">
        <f>INDEX('Edited Data'!$A$1:$CG$1461,MATCH($A1229,'Edited Data'!$A$1:$A$1461,0),MATCH(C$1,'Edited Data'!$A$1:$CG$1,0))</f>
        <v>147000</v>
      </c>
    </row>
    <row r="1230" spans="1:3">
      <c r="A1230">
        <v>1229</v>
      </c>
      <c r="B1230" s="4" t="str">
        <f>INDEX('Edited Data'!$A$1:$CG$1461,MATCH($A1230,'Edited Data'!$A$1:$A$1461,0),MATCH(B$1,'Edited Data'!$A$1:$CG$1,0))</f>
        <v>Attached</v>
      </c>
      <c r="C1230" s="4">
        <f>INDEX('Edited Data'!$A$1:$CG$1461,MATCH($A1230,'Edited Data'!$A$1:$A$1461,0),MATCH(C$1,'Edited Data'!$A$1:$CG$1,0))</f>
        <v>367294</v>
      </c>
    </row>
    <row r="1231" spans="1:3">
      <c r="A1231">
        <v>1230</v>
      </c>
      <c r="B1231" s="4" t="str">
        <f>INDEX('Edited Data'!$A$1:$CG$1461,MATCH($A1231,'Edited Data'!$A$1:$A$1461,0),MATCH(B$1,'Edited Data'!$A$1:$CG$1,0))</f>
        <v>Not Attached</v>
      </c>
      <c r="C1231" s="4">
        <f>INDEX('Edited Data'!$A$1:$CG$1461,MATCH($A1231,'Edited Data'!$A$1:$A$1461,0),MATCH(C$1,'Edited Data'!$A$1:$CG$1,0))</f>
        <v>127000</v>
      </c>
    </row>
    <row r="1232" spans="1:3">
      <c r="A1232">
        <v>1231</v>
      </c>
      <c r="B1232" s="4" t="str">
        <f>INDEX('Edited Data'!$A$1:$CG$1461,MATCH($A1232,'Edited Data'!$A$1:$A$1461,0),MATCH(B$1,'Edited Data'!$A$1:$CG$1,0))</f>
        <v>Not Attached</v>
      </c>
      <c r="C1232" s="4">
        <f>INDEX('Edited Data'!$A$1:$CG$1461,MATCH($A1232,'Edited Data'!$A$1:$A$1461,0),MATCH(C$1,'Edited Data'!$A$1:$CG$1,0))</f>
        <v>190000</v>
      </c>
    </row>
    <row r="1233" spans="1:3">
      <c r="A1233">
        <v>1232</v>
      </c>
      <c r="B1233" s="4" t="str">
        <f>INDEX('Edited Data'!$A$1:$CG$1461,MATCH($A1233,'Edited Data'!$A$1:$A$1461,0),MATCH(B$1,'Edited Data'!$A$1:$CG$1,0))</f>
        <v>Attached</v>
      </c>
      <c r="C1233" s="4">
        <f>INDEX('Edited Data'!$A$1:$CG$1461,MATCH($A1233,'Edited Data'!$A$1:$A$1461,0),MATCH(C$1,'Edited Data'!$A$1:$CG$1,0))</f>
        <v>132500</v>
      </c>
    </row>
    <row r="1234" spans="1:3">
      <c r="A1234">
        <v>1233</v>
      </c>
      <c r="B1234" s="4" t="str">
        <f>INDEX('Edited Data'!$A$1:$CG$1461,MATCH($A1234,'Edited Data'!$A$1:$A$1461,0),MATCH(B$1,'Edited Data'!$A$1:$CG$1,0))</f>
        <v>Not Attached</v>
      </c>
      <c r="C1234" s="4">
        <f>INDEX('Edited Data'!$A$1:$CG$1461,MATCH($A1234,'Edited Data'!$A$1:$A$1461,0),MATCH(C$1,'Edited Data'!$A$1:$CG$1,0))</f>
        <v>101800</v>
      </c>
    </row>
    <row r="1235" spans="1:3">
      <c r="A1235">
        <v>1234</v>
      </c>
      <c r="B1235" s="4" t="str">
        <f>INDEX('Edited Data'!$A$1:$CG$1461,MATCH($A1235,'Edited Data'!$A$1:$A$1461,0),MATCH(B$1,'Edited Data'!$A$1:$CG$1,0))</f>
        <v>Attached</v>
      </c>
      <c r="C1235" s="4">
        <f>INDEX('Edited Data'!$A$1:$CG$1461,MATCH($A1235,'Edited Data'!$A$1:$A$1461,0),MATCH(C$1,'Edited Data'!$A$1:$CG$1,0))</f>
        <v>142000</v>
      </c>
    </row>
    <row r="1236" spans="1:3">
      <c r="A1236">
        <v>1235</v>
      </c>
      <c r="B1236" s="4" t="str">
        <f>INDEX('Edited Data'!$A$1:$CG$1461,MATCH($A1236,'Edited Data'!$A$1:$A$1461,0),MATCH(B$1,'Edited Data'!$A$1:$CG$1,0))</f>
        <v>NA</v>
      </c>
      <c r="C1236" s="4">
        <f>INDEX('Edited Data'!$A$1:$CG$1461,MATCH($A1236,'Edited Data'!$A$1:$A$1461,0),MATCH(C$1,'Edited Data'!$A$1:$CG$1,0))</f>
        <v>130000</v>
      </c>
    </row>
    <row r="1237" spans="1:3">
      <c r="A1237">
        <v>1236</v>
      </c>
      <c r="B1237" s="4" t="str">
        <f>INDEX('Edited Data'!$A$1:$CG$1461,MATCH($A1237,'Edited Data'!$A$1:$A$1461,0),MATCH(B$1,'Edited Data'!$A$1:$CG$1,0))</f>
        <v>Not Attached</v>
      </c>
      <c r="C1237" s="4">
        <f>INDEX('Edited Data'!$A$1:$CG$1461,MATCH($A1237,'Edited Data'!$A$1:$A$1461,0),MATCH(C$1,'Edited Data'!$A$1:$CG$1,0))</f>
        <v>138887</v>
      </c>
    </row>
    <row r="1238" spans="1:3">
      <c r="A1238">
        <v>1237</v>
      </c>
      <c r="B1238" s="4" t="str">
        <f>INDEX('Edited Data'!$A$1:$CG$1461,MATCH($A1238,'Edited Data'!$A$1:$A$1461,0),MATCH(B$1,'Edited Data'!$A$1:$CG$1,0))</f>
        <v>Not Attached</v>
      </c>
      <c r="C1238" s="4">
        <f>INDEX('Edited Data'!$A$1:$CG$1461,MATCH($A1238,'Edited Data'!$A$1:$A$1461,0),MATCH(C$1,'Edited Data'!$A$1:$CG$1,0))</f>
        <v>175500</v>
      </c>
    </row>
    <row r="1239" spans="1:3">
      <c r="A1239">
        <v>1238</v>
      </c>
      <c r="B1239" s="4" t="str">
        <f>INDEX('Edited Data'!$A$1:$CG$1461,MATCH($A1239,'Edited Data'!$A$1:$A$1461,0),MATCH(B$1,'Edited Data'!$A$1:$CG$1,0))</f>
        <v>Not Attached</v>
      </c>
      <c r="C1239" s="4">
        <f>INDEX('Edited Data'!$A$1:$CG$1461,MATCH($A1239,'Edited Data'!$A$1:$A$1461,0),MATCH(C$1,'Edited Data'!$A$1:$CG$1,0))</f>
        <v>195000</v>
      </c>
    </row>
    <row r="1240" spans="1:3">
      <c r="A1240">
        <v>1239</v>
      </c>
      <c r="B1240" s="4" t="str">
        <f>INDEX('Edited Data'!$A$1:$CG$1461,MATCH($A1240,'Edited Data'!$A$1:$A$1461,0),MATCH(B$1,'Edited Data'!$A$1:$CG$1,0))</f>
        <v>Not Attached</v>
      </c>
      <c r="C1240" s="4">
        <f>INDEX('Edited Data'!$A$1:$CG$1461,MATCH($A1240,'Edited Data'!$A$1:$A$1461,0),MATCH(C$1,'Edited Data'!$A$1:$CG$1,0))</f>
        <v>142500</v>
      </c>
    </row>
    <row r="1241" spans="1:3">
      <c r="A1241">
        <v>1240</v>
      </c>
      <c r="B1241" s="4" t="str">
        <f>INDEX('Edited Data'!$A$1:$CG$1461,MATCH($A1241,'Edited Data'!$A$1:$A$1461,0),MATCH(B$1,'Edited Data'!$A$1:$CG$1,0))</f>
        <v>Attached</v>
      </c>
      <c r="C1241" s="4">
        <f>INDEX('Edited Data'!$A$1:$CG$1461,MATCH($A1241,'Edited Data'!$A$1:$A$1461,0),MATCH(C$1,'Edited Data'!$A$1:$CG$1,0))</f>
        <v>265900</v>
      </c>
    </row>
    <row r="1242" spans="1:3">
      <c r="A1242">
        <v>1241</v>
      </c>
      <c r="B1242" s="4" t="str">
        <f>INDEX('Edited Data'!$A$1:$CG$1461,MATCH($A1242,'Edited Data'!$A$1:$A$1461,0),MATCH(B$1,'Edited Data'!$A$1:$CG$1,0))</f>
        <v>Attached</v>
      </c>
      <c r="C1242" s="4">
        <f>INDEX('Edited Data'!$A$1:$CG$1461,MATCH($A1242,'Edited Data'!$A$1:$A$1461,0),MATCH(C$1,'Edited Data'!$A$1:$CG$1,0))</f>
        <v>224900</v>
      </c>
    </row>
    <row r="1243" spans="1:3">
      <c r="A1243">
        <v>1242</v>
      </c>
      <c r="B1243" s="4" t="str">
        <f>INDEX('Edited Data'!$A$1:$CG$1461,MATCH($A1243,'Edited Data'!$A$1:$A$1461,0),MATCH(B$1,'Edited Data'!$A$1:$CG$1,0))</f>
        <v>Attached</v>
      </c>
      <c r="C1243" s="4">
        <f>INDEX('Edited Data'!$A$1:$CG$1461,MATCH($A1243,'Edited Data'!$A$1:$A$1461,0),MATCH(C$1,'Edited Data'!$A$1:$CG$1,0))</f>
        <v>248328</v>
      </c>
    </row>
    <row r="1244" spans="1:3">
      <c r="A1244">
        <v>1243</v>
      </c>
      <c r="B1244" s="4" t="str">
        <f>INDEX('Edited Data'!$A$1:$CG$1461,MATCH($A1244,'Edited Data'!$A$1:$A$1461,0),MATCH(B$1,'Edited Data'!$A$1:$CG$1,0))</f>
        <v>Attached</v>
      </c>
      <c r="C1244" s="4">
        <f>INDEX('Edited Data'!$A$1:$CG$1461,MATCH($A1244,'Edited Data'!$A$1:$A$1461,0),MATCH(C$1,'Edited Data'!$A$1:$CG$1,0))</f>
        <v>170000</v>
      </c>
    </row>
    <row r="1245" spans="1:3">
      <c r="A1245">
        <v>1244</v>
      </c>
      <c r="B1245" s="4" t="str">
        <f>INDEX('Edited Data'!$A$1:$CG$1461,MATCH($A1245,'Edited Data'!$A$1:$A$1461,0),MATCH(B$1,'Edited Data'!$A$1:$CG$1,0))</f>
        <v>Attached</v>
      </c>
      <c r="C1245" s="4">
        <f>INDEX('Edited Data'!$A$1:$CG$1461,MATCH($A1245,'Edited Data'!$A$1:$A$1461,0),MATCH(C$1,'Edited Data'!$A$1:$CG$1,0))</f>
        <v>465000</v>
      </c>
    </row>
    <row r="1246" spans="1:3">
      <c r="A1246">
        <v>1245</v>
      </c>
      <c r="B1246" s="4" t="str">
        <f>INDEX('Edited Data'!$A$1:$CG$1461,MATCH($A1246,'Edited Data'!$A$1:$A$1461,0),MATCH(B$1,'Edited Data'!$A$1:$CG$1,0))</f>
        <v>Not Attached</v>
      </c>
      <c r="C1246" s="4">
        <f>INDEX('Edited Data'!$A$1:$CG$1461,MATCH($A1246,'Edited Data'!$A$1:$A$1461,0),MATCH(C$1,'Edited Data'!$A$1:$CG$1,0))</f>
        <v>230000</v>
      </c>
    </row>
    <row r="1247" spans="1:3">
      <c r="A1247">
        <v>1246</v>
      </c>
      <c r="B1247" s="4" t="str">
        <f>INDEX('Edited Data'!$A$1:$CG$1461,MATCH($A1247,'Edited Data'!$A$1:$A$1461,0),MATCH(B$1,'Edited Data'!$A$1:$CG$1,0))</f>
        <v>Not Attached</v>
      </c>
      <c r="C1247" s="4">
        <f>INDEX('Edited Data'!$A$1:$CG$1461,MATCH($A1247,'Edited Data'!$A$1:$A$1461,0),MATCH(C$1,'Edited Data'!$A$1:$CG$1,0))</f>
        <v>178000</v>
      </c>
    </row>
    <row r="1248" spans="1:3">
      <c r="A1248">
        <v>1247</v>
      </c>
      <c r="B1248" s="4" t="str">
        <f>INDEX('Edited Data'!$A$1:$CG$1461,MATCH($A1248,'Edited Data'!$A$1:$A$1461,0),MATCH(B$1,'Edited Data'!$A$1:$CG$1,0))</f>
        <v>Attached</v>
      </c>
      <c r="C1248" s="4">
        <f>INDEX('Edited Data'!$A$1:$CG$1461,MATCH($A1248,'Edited Data'!$A$1:$A$1461,0),MATCH(C$1,'Edited Data'!$A$1:$CG$1,0))</f>
        <v>186500</v>
      </c>
    </row>
    <row r="1249" spans="1:3">
      <c r="A1249">
        <v>1248</v>
      </c>
      <c r="B1249" s="4" t="str">
        <f>INDEX('Edited Data'!$A$1:$CG$1461,MATCH($A1249,'Edited Data'!$A$1:$A$1461,0),MATCH(B$1,'Edited Data'!$A$1:$CG$1,0))</f>
        <v>Attached</v>
      </c>
      <c r="C1249" s="4">
        <f>INDEX('Edited Data'!$A$1:$CG$1461,MATCH($A1249,'Edited Data'!$A$1:$A$1461,0),MATCH(C$1,'Edited Data'!$A$1:$CG$1,0))</f>
        <v>169900</v>
      </c>
    </row>
    <row r="1250" spans="1:3">
      <c r="A1250">
        <v>1249</v>
      </c>
      <c r="B1250" s="4" t="str">
        <f>INDEX('Edited Data'!$A$1:$CG$1461,MATCH($A1250,'Edited Data'!$A$1:$A$1461,0),MATCH(B$1,'Edited Data'!$A$1:$CG$1,0))</f>
        <v>Not Attached</v>
      </c>
      <c r="C1250" s="4">
        <f>INDEX('Edited Data'!$A$1:$CG$1461,MATCH($A1250,'Edited Data'!$A$1:$A$1461,0),MATCH(C$1,'Edited Data'!$A$1:$CG$1,0))</f>
        <v>129500</v>
      </c>
    </row>
    <row r="1251" spans="1:3">
      <c r="A1251">
        <v>1250</v>
      </c>
      <c r="B1251" s="4" t="str">
        <f>INDEX('Edited Data'!$A$1:$CG$1461,MATCH($A1251,'Edited Data'!$A$1:$A$1461,0),MATCH(B$1,'Edited Data'!$A$1:$CG$1,0))</f>
        <v>Attached</v>
      </c>
      <c r="C1251" s="4">
        <f>INDEX('Edited Data'!$A$1:$CG$1461,MATCH($A1251,'Edited Data'!$A$1:$A$1461,0),MATCH(C$1,'Edited Data'!$A$1:$CG$1,0))</f>
        <v>119000</v>
      </c>
    </row>
    <row r="1252" spans="1:3">
      <c r="A1252">
        <v>1251</v>
      </c>
      <c r="B1252" s="4" t="str">
        <f>INDEX('Edited Data'!$A$1:$CG$1461,MATCH($A1252,'Edited Data'!$A$1:$A$1461,0),MATCH(B$1,'Edited Data'!$A$1:$CG$1,0))</f>
        <v>Attached</v>
      </c>
      <c r="C1252" s="4">
        <f>INDEX('Edited Data'!$A$1:$CG$1461,MATCH($A1252,'Edited Data'!$A$1:$A$1461,0),MATCH(C$1,'Edited Data'!$A$1:$CG$1,0))</f>
        <v>244000</v>
      </c>
    </row>
    <row r="1253" spans="1:3">
      <c r="A1253">
        <v>1252</v>
      </c>
      <c r="B1253" s="4" t="str">
        <f>INDEX('Edited Data'!$A$1:$CG$1461,MATCH($A1253,'Edited Data'!$A$1:$A$1461,0),MATCH(B$1,'Edited Data'!$A$1:$CG$1,0))</f>
        <v>Attached</v>
      </c>
      <c r="C1253" s="4">
        <f>INDEX('Edited Data'!$A$1:$CG$1461,MATCH($A1253,'Edited Data'!$A$1:$A$1461,0),MATCH(C$1,'Edited Data'!$A$1:$CG$1,0))</f>
        <v>171750</v>
      </c>
    </row>
    <row r="1254" spans="1:3">
      <c r="A1254">
        <v>1253</v>
      </c>
      <c r="B1254" s="4" t="str">
        <f>INDEX('Edited Data'!$A$1:$CG$1461,MATCH($A1254,'Edited Data'!$A$1:$A$1461,0),MATCH(B$1,'Edited Data'!$A$1:$CG$1,0))</f>
        <v>Attached</v>
      </c>
      <c r="C1254" s="4">
        <f>INDEX('Edited Data'!$A$1:$CG$1461,MATCH($A1254,'Edited Data'!$A$1:$A$1461,0),MATCH(C$1,'Edited Data'!$A$1:$CG$1,0))</f>
        <v>130000</v>
      </c>
    </row>
    <row r="1255" spans="1:3">
      <c r="A1255">
        <v>1254</v>
      </c>
      <c r="B1255" s="4" t="str">
        <f>INDEX('Edited Data'!$A$1:$CG$1461,MATCH($A1255,'Edited Data'!$A$1:$A$1461,0),MATCH(B$1,'Edited Data'!$A$1:$CG$1,0))</f>
        <v>Attached</v>
      </c>
      <c r="C1255" s="4">
        <f>INDEX('Edited Data'!$A$1:$CG$1461,MATCH($A1255,'Edited Data'!$A$1:$A$1461,0),MATCH(C$1,'Edited Data'!$A$1:$CG$1,0))</f>
        <v>294000</v>
      </c>
    </row>
    <row r="1256" spans="1:3">
      <c r="A1256">
        <v>1255</v>
      </c>
      <c r="B1256" s="4" t="str">
        <f>INDEX('Edited Data'!$A$1:$CG$1461,MATCH($A1256,'Edited Data'!$A$1:$A$1461,0),MATCH(B$1,'Edited Data'!$A$1:$CG$1,0))</f>
        <v>Not Attached</v>
      </c>
      <c r="C1256" s="4">
        <f>INDEX('Edited Data'!$A$1:$CG$1461,MATCH($A1256,'Edited Data'!$A$1:$A$1461,0),MATCH(C$1,'Edited Data'!$A$1:$CG$1,0))</f>
        <v>165400</v>
      </c>
    </row>
    <row r="1257" spans="1:3">
      <c r="A1257">
        <v>1256</v>
      </c>
      <c r="B1257" s="4" t="str">
        <f>INDEX('Edited Data'!$A$1:$CG$1461,MATCH($A1257,'Edited Data'!$A$1:$A$1461,0),MATCH(B$1,'Edited Data'!$A$1:$CG$1,0))</f>
        <v>Not Attached</v>
      </c>
      <c r="C1257" s="4">
        <f>INDEX('Edited Data'!$A$1:$CG$1461,MATCH($A1257,'Edited Data'!$A$1:$A$1461,0),MATCH(C$1,'Edited Data'!$A$1:$CG$1,0))</f>
        <v>127500</v>
      </c>
    </row>
    <row r="1258" spans="1:3">
      <c r="A1258">
        <v>1257</v>
      </c>
      <c r="B1258" s="4" t="str">
        <f>INDEX('Edited Data'!$A$1:$CG$1461,MATCH($A1258,'Edited Data'!$A$1:$A$1461,0),MATCH(B$1,'Edited Data'!$A$1:$CG$1,0))</f>
        <v>Attached</v>
      </c>
      <c r="C1258" s="4">
        <f>INDEX('Edited Data'!$A$1:$CG$1461,MATCH($A1258,'Edited Data'!$A$1:$A$1461,0),MATCH(C$1,'Edited Data'!$A$1:$CG$1,0))</f>
        <v>301500</v>
      </c>
    </row>
    <row r="1259" spans="1:3">
      <c r="A1259">
        <v>1258</v>
      </c>
      <c r="B1259" s="4" t="str">
        <f>INDEX('Edited Data'!$A$1:$CG$1461,MATCH($A1259,'Edited Data'!$A$1:$A$1461,0),MATCH(B$1,'Edited Data'!$A$1:$CG$1,0))</f>
        <v>NA</v>
      </c>
      <c r="C1259" s="4">
        <f>INDEX('Edited Data'!$A$1:$CG$1461,MATCH($A1259,'Edited Data'!$A$1:$A$1461,0),MATCH(C$1,'Edited Data'!$A$1:$CG$1,0))</f>
        <v>99900</v>
      </c>
    </row>
    <row r="1260" spans="1:3">
      <c r="A1260">
        <v>1259</v>
      </c>
      <c r="B1260" s="4" t="str">
        <f>INDEX('Edited Data'!$A$1:$CG$1461,MATCH($A1260,'Edited Data'!$A$1:$A$1461,0),MATCH(B$1,'Edited Data'!$A$1:$CG$1,0))</f>
        <v>Attached</v>
      </c>
      <c r="C1260" s="4">
        <f>INDEX('Edited Data'!$A$1:$CG$1461,MATCH($A1260,'Edited Data'!$A$1:$A$1461,0),MATCH(C$1,'Edited Data'!$A$1:$CG$1,0))</f>
        <v>190000</v>
      </c>
    </row>
    <row r="1261" spans="1:3">
      <c r="A1261">
        <v>1260</v>
      </c>
      <c r="B1261" s="4" t="str">
        <f>INDEX('Edited Data'!$A$1:$CG$1461,MATCH($A1261,'Edited Data'!$A$1:$A$1461,0),MATCH(B$1,'Edited Data'!$A$1:$CG$1,0))</f>
        <v>Attached</v>
      </c>
      <c r="C1261" s="4">
        <f>INDEX('Edited Data'!$A$1:$CG$1461,MATCH($A1261,'Edited Data'!$A$1:$A$1461,0),MATCH(C$1,'Edited Data'!$A$1:$CG$1,0))</f>
        <v>151000</v>
      </c>
    </row>
    <row r="1262" spans="1:3">
      <c r="A1262">
        <v>1261</v>
      </c>
      <c r="B1262" s="4" t="str">
        <f>INDEX('Edited Data'!$A$1:$CG$1461,MATCH($A1262,'Edited Data'!$A$1:$A$1461,0),MATCH(B$1,'Edited Data'!$A$1:$CG$1,0))</f>
        <v>Not Attached</v>
      </c>
      <c r="C1262" s="4">
        <f>INDEX('Edited Data'!$A$1:$CG$1461,MATCH($A1262,'Edited Data'!$A$1:$A$1461,0),MATCH(C$1,'Edited Data'!$A$1:$CG$1,0))</f>
        <v>181000</v>
      </c>
    </row>
    <row r="1263" spans="1:3">
      <c r="A1263">
        <v>1262</v>
      </c>
      <c r="B1263" s="4" t="str">
        <f>INDEX('Edited Data'!$A$1:$CG$1461,MATCH($A1263,'Edited Data'!$A$1:$A$1461,0),MATCH(B$1,'Edited Data'!$A$1:$CG$1,0))</f>
        <v>Attached</v>
      </c>
      <c r="C1263" s="4">
        <f>INDEX('Edited Data'!$A$1:$CG$1461,MATCH($A1263,'Edited Data'!$A$1:$A$1461,0),MATCH(C$1,'Edited Data'!$A$1:$CG$1,0))</f>
        <v>128900</v>
      </c>
    </row>
    <row r="1264" spans="1:3">
      <c r="A1264">
        <v>1263</v>
      </c>
      <c r="B1264" s="4" t="str">
        <f>INDEX('Edited Data'!$A$1:$CG$1461,MATCH($A1264,'Edited Data'!$A$1:$A$1461,0),MATCH(B$1,'Edited Data'!$A$1:$CG$1,0))</f>
        <v>Attached</v>
      </c>
      <c r="C1264" s="4">
        <f>INDEX('Edited Data'!$A$1:$CG$1461,MATCH($A1264,'Edited Data'!$A$1:$A$1461,0),MATCH(C$1,'Edited Data'!$A$1:$CG$1,0))</f>
        <v>161500</v>
      </c>
    </row>
    <row r="1265" spans="1:3">
      <c r="A1265">
        <v>1264</v>
      </c>
      <c r="B1265" s="4" t="str">
        <f>INDEX('Edited Data'!$A$1:$CG$1461,MATCH($A1265,'Edited Data'!$A$1:$A$1461,0),MATCH(B$1,'Edited Data'!$A$1:$CG$1,0))</f>
        <v>Not Attached</v>
      </c>
      <c r="C1265" s="4">
        <f>INDEX('Edited Data'!$A$1:$CG$1461,MATCH($A1265,'Edited Data'!$A$1:$A$1461,0),MATCH(C$1,'Edited Data'!$A$1:$CG$1,0))</f>
        <v>180500</v>
      </c>
    </row>
    <row r="1266" spans="1:3">
      <c r="A1266">
        <v>1265</v>
      </c>
      <c r="B1266" s="4" t="str">
        <f>INDEX('Edited Data'!$A$1:$CG$1461,MATCH($A1266,'Edited Data'!$A$1:$A$1461,0),MATCH(B$1,'Edited Data'!$A$1:$CG$1,0))</f>
        <v>Attached</v>
      </c>
      <c r="C1266" s="4">
        <f>INDEX('Edited Data'!$A$1:$CG$1461,MATCH($A1266,'Edited Data'!$A$1:$A$1461,0),MATCH(C$1,'Edited Data'!$A$1:$CG$1,0))</f>
        <v>181000</v>
      </c>
    </row>
    <row r="1267" spans="1:3">
      <c r="A1267">
        <v>1266</v>
      </c>
      <c r="B1267" s="4" t="str">
        <f>INDEX('Edited Data'!$A$1:$CG$1461,MATCH($A1267,'Edited Data'!$A$1:$A$1461,0),MATCH(B$1,'Edited Data'!$A$1:$CG$1,0))</f>
        <v>Not Attached</v>
      </c>
      <c r="C1267" s="4">
        <f>INDEX('Edited Data'!$A$1:$CG$1461,MATCH($A1267,'Edited Data'!$A$1:$A$1461,0),MATCH(C$1,'Edited Data'!$A$1:$CG$1,0))</f>
        <v>183900</v>
      </c>
    </row>
    <row r="1268" spans="1:3">
      <c r="A1268">
        <v>1267</v>
      </c>
      <c r="B1268" s="4" t="str">
        <f>INDEX('Edited Data'!$A$1:$CG$1461,MATCH($A1268,'Edited Data'!$A$1:$A$1461,0),MATCH(B$1,'Edited Data'!$A$1:$CG$1,0))</f>
        <v>Not Attached</v>
      </c>
      <c r="C1268" s="4">
        <f>INDEX('Edited Data'!$A$1:$CG$1461,MATCH($A1268,'Edited Data'!$A$1:$A$1461,0),MATCH(C$1,'Edited Data'!$A$1:$CG$1,0))</f>
        <v>122000</v>
      </c>
    </row>
    <row r="1269" spans="1:3">
      <c r="A1269">
        <v>1268</v>
      </c>
      <c r="B1269" s="4" t="str">
        <f>INDEX('Edited Data'!$A$1:$CG$1461,MATCH($A1269,'Edited Data'!$A$1:$A$1461,0),MATCH(B$1,'Edited Data'!$A$1:$CG$1,0))</f>
        <v>Attached</v>
      </c>
      <c r="C1269" s="4">
        <f>INDEX('Edited Data'!$A$1:$CG$1461,MATCH($A1269,'Edited Data'!$A$1:$A$1461,0),MATCH(C$1,'Edited Data'!$A$1:$CG$1,0))</f>
        <v>378500</v>
      </c>
    </row>
    <row r="1270" spans="1:3">
      <c r="A1270">
        <v>1269</v>
      </c>
      <c r="B1270" s="4" t="str">
        <f>INDEX('Edited Data'!$A$1:$CG$1461,MATCH($A1270,'Edited Data'!$A$1:$A$1461,0),MATCH(B$1,'Edited Data'!$A$1:$CG$1,0))</f>
        <v>Not Attached</v>
      </c>
      <c r="C1270" s="4">
        <f>INDEX('Edited Data'!$A$1:$CG$1461,MATCH($A1270,'Edited Data'!$A$1:$A$1461,0),MATCH(C$1,'Edited Data'!$A$1:$CG$1,0))</f>
        <v>381000</v>
      </c>
    </row>
    <row r="1271" spans="1:3">
      <c r="A1271">
        <v>1270</v>
      </c>
      <c r="B1271" s="4" t="str">
        <f>INDEX('Edited Data'!$A$1:$CG$1461,MATCH($A1271,'Edited Data'!$A$1:$A$1461,0),MATCH(B$1,'Edited Data'!$A$1:$CG$1,0))</f>
        <v>Attached</v>
      </c>
      <c r="C1271" s="4">
        <f>INDEX('Edited Data'!$A$1:$CG$1461,MATCH($A1271,'Edited Data'!$A$1:$A$1461,0),MATCH(C$1,'Edited Data'!$A$1:$CG$1,0))</f>
        <v>144000</v>
      </c>
    </row>
    <row r="1272" spans="1:3">
      <c r="A1272">
        <v>1271</v>
      </c>
      <c r="B1272" s="4" t="str">
        <f>INDEX('Edited Data'!$A$1:$CG$1461,MATCH($A1272,'Edited Data'!$A$1:$A$1461,0),MATCH(B$1,'Edited Data'!$A$1:$CG$1,0))</f>
        <v>Attached</v>
      </c>
      <c r="C1272" s="4">
        <f>INDEX('Edited Data'!$A$1:$CG$1461,MATCH($A1272,'Edited Data'!$A$1:$A$1461,0),MATCH(C$1,'Edited Data'!$A$1:$CG$1,0))</f>
        <v>260000</v>
      </c>
    </row>
    <row r="1273" spans="1:3">
      <c r="A1273">
        <v>1272</v>
      </c>
      <c r="B1273" s="4" t="str">
        <f>INDEX('Edited Data'!$A$1:$CG$1461,MATCH($A1273,'Edited Data'!$A$1:$A$1461,0),MATCH(B$1,'Edited Data'!$A$1:$CG$1,0))</f>
        <v>Attached</v>
      </c>
      <c r="C1273" s="4">
        <f>INDEX('Edited Data'!$A$1:$CG$1461,MATCH($A1273,'Edited Data'!$A$1:$A$1461,0),MATCH(C$1,'Edited Data'!$A$1:$CG$1,0))</f>
        <v>185750</v>
      </c>
    </row>
    <row r="1274" spans="1:3">
      <c r="A1274">
        <v>1273</v>
      </c>
      <c r="B1274" s="4" t="str">
        <f>INDEX('Edited Data'!$A$1:$CG$1461,MATCH($A1274,'Edited Data'!$A$1:$A$1461,0),MATCH(B$1,'Edited Data'!$A$1:$CG$1,0))</f>
        <v>Attached</v>
      </c>
      <c r="C1274" s="4">
        <f>INDEX('Edited Data'!$A$1:$CG$1461,MATCH($A1274,'Edited Data'!$A$1:$A$1461,0),MATCH(C$1,'Edited Data'!$A$1:$CG$1,0))</f>
        <v>137000</v>
      </c>
    </row>
    <row r="1275" spans="1:3">
      <c r="A1275">
        <v>1274</v>
      </c>
      <c r="B1275" s="4" t="str">
        <f>INDEX('Edited Data'!$A$1:$CG$1461,MATCH($A1275,'Edited Data'!$A$1:$A$1461,0),MATCH(B$1,'Edited Data'!$A$1:$CG$1,0))</f>
        <v>Not Attached</v>
      </c>
      <c r="C1275" s="4">
        <f>INDEX('Edited Data'!$A$1:$CG$1461,MATCH($A1275,'Edited Data'!$A$1:$A$1461,0),MATCH(C$1,'Edited Data'!$A$1:$CG$1,0))</f>
        <v>177000</v>
      </c>
    </row>
    <row r="1276" spans="1:3">
      <c r="A1276">
        <v>1275</v>
      </c>
      <c r="B1276" s="4" t="str">
        <f>INDEX('Edited Data'!$A$1:$CG$1461,MATCH($A1276,'Edited Data'!$A$1:$A$1461,0),MATCH(B$1,'Edited Data'!$A$1:$CG$1,0))</f>
        <v>Not Attached</v>
      </c>
      <c r="C1276" s="4">
        <f>INDEX('Edited Data'!$A$1:$CG$1461,MATCH($A1276,'Edited Data'!$A$1:$A$1461,0),MATCH(C$1,'Edited Data'!$A$1:$CG$1,0))</f>
        <v>139000</v>
      </c>
    </row>
    <row r="1277" spans="1:3">
      <c r="A1277">
        <v>1276</v>
      </c>
      <c r="B1277" s="4" t="str">
        <f>INDEX('Edited Data'!$A$1:$CG$1461,MATCH($A1277,'Edited Data'!$A$1:$A$1461,0),MATCH(B$1,'Edited Data'!$A$1:$CG$1,0))</f>
        <v>Not Attached</v>
      </c>
      <c r="C1277" s="4">
        <f>INDEX('Edited Data'!$A$1:$CG$1461,MATCH($A1277,'Edited Data'!$A$1:$A$1461,0),MATCH(C$1,'Edited Data'!$A$1:$CG$1,0))</f>
        <v>137000</v>
      </c>
    </row>
    <row r="1278" spans="1:3">
      <c r="A1278">
        <v>1277</v>
      </c>
      <c r="B1278" s="4" t="str">
        <f>INDEX('Edited Data'!$A$1:$CG$1461,MATCH($A1278,'Edited Data'!$A$1:$A$1461,0),MATCH(B$1,'Edited Data'!$A$1:$CG$1,0))</f>
        <v>Attached</v>
      </c>
      <c r="C1278" s="4">
        <f>INDEX('Edited Data'!$A$1:$CG$1461,MATCH($A1278,'Edited Data'!$A$1:$A$1461,0),MATCH(C$1,'Edited Data'!$A$1:$CG$1,0))</f>
        <v>162000</v>
      </c>
    </row>
    <row r="1279" spans="1:3">
      <c r="A1279">
        <v>1278</v>
      </c>
      <c r="B1279" s="4" t="str">
        <f>INDEX('Edited Data'!$A$1:$CG$1461,MATCH($A1279,'Edited Data'!$A$1:$A$1461,0),MATCH(B$1,'Edited Data'!$A$1:$CG$1,0))</f>
        <v>Attached</v>
      </c>
      <c r="C1279" s="4">
        <f>INDEX('Edited Data'!$A$1:$CG$1461,MATCH($A1279,'Edited Data'!$A$1:$A$1461,0),MATCH(C$1,'Edited Data'!$A$1:$CG$1,0))</f>
        <v>197900</v>
      </c>
    </row>
    <row r="1280" spans="1:3">
      <c r="A1280">
        <v>1279</v>
      </c>
      <c r="B1280" s="4" t="str">
        <f>INDEX('Edited Data'!$A$1:$CG$1461,MATCH($A1280,'Edited Data'!$A$1:$A$1461,0),MATCH(B$1,'Edited Data'!$A$1:$CG$1,0))</f>
        <v>Attached</v>
      </c>
      <c r="C1280" s="4">
        <f>INDEX('Edited Data'!$A$1:$CG$1461,MATCH($A1280,'Edited Data'!$A$1:$A$1461,0),MATCH(C$1,'Edited Data'!$A$1:$CG$1,0))</f>
        <v>237000</v>
      </c>
    </row>
    <row r="1281" spans="1:3">
      <c r="A1281">
        <v>1280</v>
      </c>
      <c r="B1281" s="4" t="str">
        <f>INDEX('Edited Data'!$A$1:$CG$1461,MATCH($A1281,'Edited Data'!$A$1:$A$1461,0),MATCH(B$1,'Edited Data'!$A$1:$CG$1,0))</f>
        <v>Not Attached</v>
      </c>
      <c r="C1281" s="4">
        <f>INDEX('Edited Data'!$A$1:$CG$1461,MATCH($A1281,'Edited Data'!$A$1:$A$1461,0),MATCH(C$1,'Edited Data'!$A$1:$CG$1,0))</f>
        <v>68400</v>
      </c>
    </row>
    <row r="1282" spans="1:3">
      <c r="A1282">
        <v>1281</v>
      </c>
      <c r="B1282" s="4" t="str">
        <f>INDEX('Edited Data'!$A$1:$CG$1461,MATCH($A1282,'Edited Data'!$A$1:$A$1461,0),MATCH(B$1,'Edited Data'!$A$1:$CG$1,0))</f>
        <v>Attached</v>
      </c>
      <c r="C1282" s="4">
        <f>INDEX('Edited Data'!$A$1:$CG$1461,MATCH($A1282,'Edited Data'!$A$1:$A$1461,0),MATCH(C$1,'Edited Data'!$A$1:$CG$1,0))</f>
        <v>227000</v>
      </c>
    </row>
    <row r="1283" spans="1:3">
      <c r="A1283">
        <v>1282</v>
      </c>
      <c r="B1283" s="4" t="str">
        <f>INDEX('Edited Data'!$A$1:$CG$1461,MATCH($A1283,'Edited Data'!$A$1:$A$1461,0),MATCH(B$1,'Edited Data'!$A$1:$CG$1,0))</f>
        <v>Attached</v>
      </c>
      <c r="C1283" s="4">
        <f>INDEX('Edited Data'!$A$1:$CG$1461,MATCH($A1283,'Edited Data'!$A$1:$A$1461,0),MATCH(C$1,'Edited Data'!$A$1:$CG$1,0))</f>
        <v>180000</v>
      </c>
    </row>
    <row r="1284" spans="1:3">
      <c r="A1284">
        <v>1283</v>
      </c>
      <c r="B1284" s="4" t="str">
        <f>INDEX('Edited Data'!$A$1:$CG$1461,MATCH($A1284,'Edited Data'!$A$1:$A$1461,0),MATCH(B$1,'Edited Data'!$A$1:$CG$1,0))</f>
        <v>Not Attached</v>
      </c>
      <c r="C1284" s="4">
        <f>INDEX('Edited Data'!$A$1:$CG$1461,MATCH($A1284,'Edited Data'!$A$1:$A$1461,0),MATCH(C$1,'Edited Data'!$A$1:$CG$1,0))</f>
        <v>150500</v>
      </c>
    </row>
    <row r="1285" spans="1:3">
      <c r="A1285">
        <v>1284</v>
      </c>
      <c r="B1285" s="4" t="str">
        <f>INDEX('Edited Data'!$A$1:$CG$1461,MATCH($A1285,'Edited Data'!$A$1:$A$1461,0),MATCH(B$1,'Edited Data'!$A$1:$CG$1,0))</f>
        <v>NA</v>
      </c>
      <c r="C1285" s="4">
        <f>INDEX('Edited Data'!$A$1:$CG$1461,MATCH($A1285,'Edited Data'!$A$1:$A$1461,0),MATCH(C$1,'Edited Data'!$A$1:$CG$1,0))</f>
        <v>139000</v>
      </c>
    </row>
    <row r="1286" spans="1:3">
      <c r="A1286">
        <v>1285</v>
      </c>
      <c r="B1286" s="4" t="str">
        <f>INDEX('Edited Data'!$A$1:$CG$1461,MATCH($A1286,'Edited Data'!$A$1:$A$1461,0),MATCH(B$1,'Edited Data'!$A$1:$CG$1,0))</f>
        <v>Not Attached</v>
      </c>
      <c r="C1286" s="4">
        <f>INDEX('Edited Data'!$A$1:$CG$1461,MATCH($A1286,'Edited Data'!$A$1:$A$1461,0),MATCH(C$1,'Edited Data'!$A$1:$CG$1,0))</f>
        <v>169000</v>
      </c>
    </row>
    <row r="1287" spans="1:3">
      <c r="A1287">
        <v>1286</v>
      </c>
      <c r="B1287" s="4" t="str">
        <f>INDEX('Edited Data'!$A$1:$CG$1461,MATCH($A1287,'Edited Data'!$A$1:$A$1461,0),MATCH(B$1,'Edited Data'!$A$1:$CG$1,0))</f>
        <v>Not Attached</v>
      </c>
      <c r="C1287" s="4">
        <f>INDEX('Edited Data'!$A$1:$CG$1461,MATCH($A1287,'Edited Data'!$A$1:$A$1461,0),MATCH(C$1,'Edited Data'!$A$1:$CG$1,0))</f>
        <v>132500</v>
      </c>
    </row>
    <row r="1288" spans="1:3">
      <c r="A1288">
        <v>1287</v>
      </c>
      <c r="B1288" s="4" t="str">
        <f>INDEX('Edited Data'!$A$1:$CG$1461,MATCH($A1288,'Edited Data'!$A$1:$A$1461,0),MATCH(B$1,'Edited Data'!$A$1:$CG$1,0))</f>
        <v>Attached</v>
      </c>
      <c r="C1288" s="4">
        <f>INDEX('Edited Data'!$A$1:$CG$1461,MATCH($A1288,'Edited Data'!$A$1:$A$1461,0),MATCH(C$1,'Edited Data'!$A$1:$CG$1,0))</f>
        <v>143000</v>
      </c>
    </row>
    <row r="1289" spans="1:3">
      <c r="A1289">
        <v>1288</v>
      </c>
      <c r="B1289" s="4" t="str">
        <f>INDEX('Edited Data'!$A$1:$CG$1461,MATCH($A1289,'Edited Data'!$A$1:$A$1461,0),MATCH(B$1,'Edited Data'!$A$1:$CG$1,0))</f>
        <v>Attached</v>
      </c>
      <c r="C1289" s="4">
        <f>INDEX('Edited Data'!$A$1:$CG$1461,MATCH($A1289,'Edited Data'!$A$1:$A$1461,0),MATCH(C$1,'Edited Data'!$A$1:$CG$1,0))</f>
        <v>190000</v>
      </c>
    </row>
    <row r="1290" spans="1:3">
      <c r="A1290">
        <v>1289</v>
      </c>
      <c r="B1290" s="4" t="str">
        <f>INDEX('Edited Data'!$A$1:$CG$1461,MATCH($A1290,'Edited Data'!$A$1:$A$1461,0),MATCH(B$1,'Edited Data'!$A$1:$CG$1,0))</f>
        <v>Attached</v>
      </c>
      <c r="C1290" s="4">
        <f>INDEX('Edited Data'!$A$1:$CG$1461,MATCH($A1290,'Edited Data'!$A$1:$A$1461,0),MATCH(C$1,'Edited Data'!$A$1:$CG$1,0))</f>
        <v>278000</v>
      </c>
    </row>
    <row r="1291" spans="1:3">
      <c r="A1291">
        <v>1290</v>
      </c>
      <c r="B1291" s="4" t="str">
        <f>INDEX('Edited Data'!$A$1:$CG$1461,MATCH($A1291,'Edited Data'!$A$1:$A$1461,0),MATCH(B$1,'Edited Data'!$A$1:$CG$1,0))</f>
        <v>Not Attached</v>
      </c>
      <c r="C1291" s="4">
        <f>INDEX('Edited Data'!$A$1:$CG$1461,MATCH($A1291,'Edited Data'!$A$1:$A$1461,0),MATCH(C$1,'Edited Data'!$A$1:$CG$1,0))</f>
        <v>281000</v>
      </c>
    </row>
    <row r="1292" spans="1:3">
      <c r="A1292">
        <v>1291</v>
      </c>
      <c r="B1292" s="4" t="str">
        <f>INDEX('Edited Data'!$A$1:$CG$1461,MATCH($A1292,'Edited Data'!$A$1:$A$1461,0),MATCH(B$1,'Edited Data'!$A$1:$CG$1,0))</f>
        <v>Attached</v>
      </c>
      <c r="C1292" s="4">
        <f>INDEX('Edited Data'!$A$1:$CG$1461,MATCH($A1292,'Edited Data'!$A$1:$A$1461,0),MATCH(C$1,'Edited Data'!$A$1:$CG$1,0))</f>
        <v>180500</v>
      </c>
    </row>
    <row r="1293" spans="1:3">
      <c r="A1293">
        <v>1292</v>
      </c>
      <c r="B1293" s="4" t="str">
        <f>INDEX('Edited Data'!$A$1:$CG$1461,MATCH($A1293,'Edited Data'!$A$1:$A$1461,0),MATCH(B$1,'Edited Data'!$A$1:$CG$1,0))</f>
        <v>Not Attached</v>
      </c>
      <c r="C1293" s="4">
        <f>INDEX('Edited Data'!$A$1:$CG$1461,MATCH($A1293,'Edited Data'!$A$1:$A$1461,0),MATCH(C$1,'Edited Data'!$A$1:$CG$1,0))</f>
        <v>119500</v>
      </c>
    </row>
    <row r="1294" spans="1:3">
      <c r="A1294">
        <v>1293</v>
      </c>
      <c r="B1294" s="4" t="str">
        <f>INDEX('Edited Data'!$A$1:$CG$1461,MATCH($A1294,'Edited Data'!$A$1:$A$1461,0),MATCH(B$1,'Edited Data'!$A$1:$CG$1,0))</f>
        <v>Attached</v>
      </c>
      <c r="C1294" s="4">
        <f>INDEX('Edited Data'!$A$1:$CG$1461,MATCH($A1294,'Edited Data'!$A$1:$A$1461,0),MATCH(C$1,'Edited Data'!$A$1:$CG$1,0))</f>
        <v>107500</v>
      </c>
    </row>
    <row r="1295" spans="1:3">
      <c r="A1295">
        <v>1294</v>
      </c>
      <c r="B1295" s="4" t="str">
        <f>INDEX('Edited Data'!$A$1:$CG$1461,MATCH($A1295,'Edited Data'!$A$1:$A$1461,0),MATCH(B$1,'Edited Data'!$A$1:$CG$1,0))</f>
        <v>Attached</v>
      </c>
      <c r="C1295" s="4">
        <f>INDEX('Edited Data'!$A$1:$CG$1461,MATCH($A1295,'Edited Data'!$A$1:$A$1461,0),MATCH(C$1,'Edited Data'!$A$1:$CG$1,0))</f>
        <v>162900</v>
      </c>
    </row>
    <row r="1296" spans="1:3">
      <c r="A1296">
        <v>1295</v>
      </c>
      <c r="B1296" s="4" t="str">
        <f>INDEX('Edited Data'!$A$1:$CG$1461,MATCH($A1296,'Edited Data'!$A$1:$A$1461,0),MATCH(B$1,'Edited Data'!$A$1:$CG$1,0))</f>
        <v>Not Attached</v>
      </c>
      <c r="C1296" s="4">
        <f>INDEX('Edited Data'!$A$1:$CG$1461,MATCH($A1296,'Edited Data'!$A$1:$A$1461,0),MATCH(C$1,'Edited Data'!$A$1:$CG$1,0))</f>
        <v>115000</v>
      </c>
    </row>
    <row r="1297" spans="1:3">
      <c r="A1297">
        <v>1296</v>
      </c>
      <c r="B1297" s="4" t="str">
        <f>INDEX('Edited Data'!$A$1:$CG$1461,MATCH($A1297,'Edited Data'!$A$1:$A$1461,0),MATCH(B$1,'Edited Data'!$A$1:$CG$1,0))</f>
        <v>Attached</v>
      </c>
      <c r="C1297" s="4">
        <f>INDEX('Edited Data'!$A$1:$CG$1461,MATCH($A1297,'Edited Data'!$A$1:$A$1461,0),MATCH(C$1,'Edited Data'!$A$1:$CG$1,0))</f>
        <v>138500</v>
      </c>
    </row>
    <row r="1298" spans="1:3">
      <c r="A1298">
        <v>1297</v>
      </c>
      <c r="B1298" s="4" t="str">
        <f>INDEX('Edited Data'!$A$1:$CG$1461,MATCH($A1298,'Edited Data'!$A$1:$A$1461,0),MATCH(B$1,'Edited Data'!$A$1:$CG$1,0))</f>
        <v>Attached</v>
      </c>
      <c r="C1298" s="4">
        <f>INDEX('Edited Data'!$A$1:$CG$1461,MATCH($A1298,'Edited Data'!$A$1:$A$1461,0),MATCH(C$1,'Edited Data'!$A$1:$CG$1,0))</f>
        <v>155000</v>
      </c>
    </row>
    <row r="1299" spans="1:3">
      <c r="A1299">
        <v>1298</v>
      </c>
      <c r="B1299" s="4" t="str">
        <f>INDEX('Edited Data'!$A$1:$CG$1461,MATCH($A1299,'Edited Data'!$A$1:$A$1461,0),MATCH(B$1,'Edited Data'!$A$1:$CG$1,0))</f>
        <v>Not Attached</v>
      </c>
      <c r="C1299" s="4">
        <f>INDEX('Edited Data'!$A$1:$CG$1461,MATCH($A1299,'Edited Data'!$A$1:$A$1461,0),MATCH(C$1,'Edited Data'!$A$1:$CG$1,0))</f>
        <v>140000</v>
      </c>
    </row>
    <row r="1300" spans="1:3">
      <c r="A1300">
        <v>1299</v>
      </c>
      <c r="B1300" s="4" t="str">
        <f>INDEX('Edited Data'!$A$1:$CG$1461,MATCH($A1300,'Edited Data'!$A$1:$A$1461,0),MATCH(B$1,'Edited Data'!$A$1:$CG$1,0))</f>
        <v>Attached</v>
      </c>
      <c r="C1300" s="4">
        <f>INDEX('Edited Data'!$A$1:$CG$1461,MATCH($A1300,'Edited Data'!$A$1:$A$1461,0),MATCH(C$1,'Edited Data'!$A$1:$CG$1,0))</f>
        <v>160000</v>
      </c>
    </row>
    <row r="1301" spans="1:3">
      <c r="A1301">
        <v>1300</v>
      </c>
      <c r="B1301" s="4" t="str">
        <f>INDEX('Edited Data'!$A$1:$CG$1461,MATCH($A1301,'Edited Data'!$A$1:$A$1461,0),MATCH(B$1,'Edited Data'!$A$1:$CG$1,0))</f>
        <v>Attached</v>
      </c>
      <c r="C1301" s="4">
        <f>INDEX('Edited Data'!$A$1:$CG$1461,MATCH($A1301,'Edited Data'!$A$1:$A$1461,0),MATCH(C$1,'Edited Data'!$A$1:$CG$1,0))</f>
        <v>154000</v>
      </c>
    </row>
    <row r="1302" spans="1:3">
      <c r="A1302">
        <v>1301</v>
      </c>
      <c r="B1302" s="4" t="str">
        <f>INDEX('Edited Data'!$A$1:$CG$1461,MATCH($A1302,'Edited Data'!$A$1:$A$1461,0),MATCH(B$1,'Edited Data'!$A$1:$CG$1,0))</f>
        <v>Attached</v>
      </c>
      <c r="C1302" s="4">
        <f>INDEX('Edited Data'!$A$1:$CG$1461,MATCH($A1302,'Edited Data'!$A$1:$A$1461,0),MATCH(C$1,'Edited Data'!$A$1:$CG$1,0))</f>
        <v>225000</v>
      </c>
    </row>
    <row r="1303" spans="1:3">
      <c r="A1303">
        <v>1302</v>
      </c>
      <c r="B1303" s="4" t="str">
        <f>INDEX('Edited Data'!$A$1:$CG$1461,MATCH($A1303,'Edited Data'!$A$1:$A$1461,0),MATCH(B$1,'Edited Data'!$A$1:$CG$1,0))</f>
        <v>Attached</v>
      </c>
      <c r="C1303" s="4">
        <f>INDEX('Edited Data'!$A$1:$CG$1461,MATCH($A1303,'Edited Data'!$A$1:$A$1461,0),MATCH(C$1,'Edited Data'!$A$1:$CG$1,0))</f>
        <v>177500</v>
      </c>
    </row>
    <row r="1304" spans="1:3">
      <c r="A1304">
        <v>1303</v>
      </c>
      <c r="B1304" s="4" t="str">
        <f>INDEX('Edited Data'!$A$1:$CG$1461,MATCH($A1304,'Edited Data'!$A$1:$A$1461,0),MATCH(B$1,'Edited Data'!$A$1:$CG$1,0))</f>
        <v>Attached</v>
      </c>
      <c r="C1304" s="4">
        <f>INDEX('Edited Data'!$A$1:$CG$1461,MATCH($A1304,'Edited Data'!$A$1:$A$1461,0),MATCH(C$1,'Edited Data'!$A$1:$CG$1,0))</f>
        <v>290000</v>
      </c>
    </row>
    <row r="1305" spans="1:3">
      <c r="A1305">
        <v>1304</v>
      </c>
      <c r="B1305" s="4" t="str">
        <f>INDEX('Edited Data'!$A$1:$CG$1461,MATCH($A1305,'Edited Data'!$A$1:$A$1461,0),MATCH(B$1,'Edited Data'!$A$1:$CG$1,0))</f>
        <v>Attached</v>
      </c>
      <c r="C1305" s="4">
        <f>INDEX('Edited Data'!$A$1:$CG$1461,MATCH($A1305,'Edited Data'!$A$1:$A$1461,0),MATCH(C$1,'Edited Data'!$A$1:$CG$1,0))</f>
        <v>232000</v>
      </c>
    </row>
    <row r="1306" spans="1:3">
      <c r="A1306">
        <v>1305</v>
      </c>
      <c r="B1306" s="4" t="str">
        <f>INDEX('Edited Data'!$A$1:$CG$1461,MATCH($A1306,'Edited Data'!$A$1:$A$1461,0),MATCH(B$1,'Edited Data'!$A$1:$CG$1,0))</f>
        <v>Not Attached</v>
      </c>
      <c r="C1306" s="4">
        <f>INDEX('Edited Data'!$A$1:$CG$1461,MATCH($A1306,'Edited Data'!$A$1:$A$1461,0),MATCH(C$1,'Edited Data'!$A$1:$CG$1,0))</f>
        <v>130000</v>
      </c>
    </row>
    <row r="1307" spans="1:3">
      <c r="A1307">
        <v>1306</v>
      </c>
      <c r="B1307" s="4" t="str">
        <f>INDEX('Edited Data'!$A$1:$CG$1461,MATCH($A1307,'Edited Data'!$A$1:$A$1461,0),MATCH(B$1,'Edited Data'!$A$1:$CG$1,0))</f>
        <v>Attached</v>
      </c>
      <c r="C1307" s="4">
        <f>INDEX('Edited Data'!$A$1:$CG$1461,MATCH($A1307,'Edited Data'!$A$1:$A$1461,0),MATCH(C$1,'Edited Data'!$A$1:$CG$1,0))</f>
        <v>325000</v>
      </c>
    </row>
    <row r="1308" spans="1:3">
      <c r="A1308">
        <v>1307</v>
      </c>
      <c r="B1308" s="4" t="str">
        <f>INDEX('Edited Data'!$A$1:$CG$1461,MATCH($A1308,'Edited Data'!$A$1:$A$1461,0),MATCH(B$1,'Edited Data'!$A$1:$CG$1,0))</f>
        <v>Attached</v>
      </c>
      <c r="C1308" s="4">
        <f>INDEX('Edited Data'!$A$1:$CG$1461,MATCH($A1308,'Edited Data'!$A$1:$A$1461,0),MATCH(C$1,'Edited Data'!$A$1:$CG$1,0))</f>
        <v>202500</v>
      </c>
    </row>
    <row r="1309" spans="1:3">
      <c r="A1309">
        <v>1308</v>
      </c>
      <c r="B1309" s="4" t="str">
        <f>INDEX('Edited Data'!$A$1:$CG$1461,MATCH($A1309,'Edited Data'!$A$1:$A$1461,0),MATCH(B$1,'Edited Data'!$A$1:$CG$1,0))</f>
        <v>Not Attached</v>
      </c>
      <c r="C1309" s="4">
        <f>INDEX('Edited Data'!$A$1:$CG$1461,MATCH($A1309,'Edited Data'!$A$1:$A$1461,0),MATCH(C$1,'Edited Data'!$A$1:$CG$1,0))</f>
        <v>138000</v>
      </c>
    </row>
    <row r="1310" spans="1:3">
      <c r="A1310">
        <v>1309</v>
      </c>
      <c r="B1310" s="4" t="str">
        <f>INDEX('Edited Data'!$A$1:$CG$1461,MATCH($A1310,'Edited Data'!$A$1:$A$1461,0),MATCH(B$1,'Edited Data'!$A$1:$CG$1,0))</f>
        <v>Attached</v>
      </c>
      <c r="C1310" s="4">
        <f>INDEX('Edited Data'!$A$1:$CG$1461,MATCH($A1310,'Edited Data'!$A$1:$A$1461,0),MATCH(C$1,'Edited Data'!$A$1:$CG$1,0))</f>
        <v>147000</v>
      </c>
    </row>
    <row r="1311" spans="1:3">
      <c r="A1311">
        <v>1310</v>
      </c>
      <c r="B1311" s="4" t="str">
        <f>INDEX('Edited Data'!$A$1:$CG$1461,MATCH($A1311,'Edited Data'!$A$1:$A$1461,0),MATCH(B$1,'Edited Data'!$A$1:$CG$1,0))</f>
        <v>Attached</v>
      </c>
      <c r="C1311" s="4">
        <f>INDEX('Edited Data'!$A$1:$CG$1461,MATCH($A1311,'Edited Data'!$A$1:$A$1461,0),MATCH(C$1,'Edited Data'!$A$1:$CG$1,0))</f>
        <v>179200</v>
      </c>
    </row>
    <row r="1312" spans="1:3">
      <c r="A1312">
        <v>1311</v>
      </c>
      <c r="B1312" s="4" t="str">
        <f>INDEX('Edited Data'!$A$1:$CG$1461,MATCH($A1312,'Edited Data'!$A$1:$A$1461,0),MATCH(B$1,'Edited Data'!$A$1:$CG$1,0))</f>
        <v>Attached</v>
      </c>
      <c r="C1312" s="4">
        <f>INDEX('Edited Data'!$A$1:$CG$1461,MATCH($A1312,'Edited Data'!$A$1:$A$1461,0),MATCH(C$1,'Edited Data'!$A$1:$CG$1,0))</f>
        <v>335000</v>
      </c>
    </row>
    <row r="1313" spans="1:3">
      <c r="A1313">
        <v>1312</v>
      </c>
      <c r="B1313" s="4" t="str">
        <f>INDEX('Edited Data'!$A$1:$CG$1461,MATCH($A1313,'Edited Data'!$A$1:$A$1461,0),MATCH(B$1,'Edited Data'!$A$1:$CG$1,0))</f>
        <v>Attached</v>
      </c>
      <c r="C1313" s="4">
        <f>INDEX('Edited Data'!$A$1:$CG$1461,MATCH($A1313,'Edited Data'!$A$1:$A$1461,0),MATCH(C$1,'Edited Data'!$A$1:$CG$1,0))</f>
        <v>203000</v>
      </c>
    </row>
    <row r="1314" spans="1:3">
      <c r="A1314">
        <v>1313</v>
      </c>
      <c r="B1314" s="4" t="str">
        <f>INDEX('Edited Data'!$A$1:$CG$1461,MATCH($A1314,'Edited Data'!$A$1:$A$1461,0),MATCH(B$1,'Edited Data'!$A$1:$CG$1,0))</f>
        <v>Attached</v>
      </c>
      <c r="C1314" s="4">
        <f>INDEX('Edited Data'!$A$1:$CG$1461,MATCH($A1314,'Edited Data'!$A$1:$A$1461,0),MATCH(C$1,'Edited Data'!$A$1:$CG$1,0))</f>
        <v>302000</v>
      </c>
    </row>
    <row r="1315" spans="1:3">
      <c r="A1315">
        <v>1314</v>
      </c>
      <c r="B1315" s="4" t="str">
        <f>INDEX('Edited Data'!$A$1:$CG$1461,MATCH($A1315,'Edited Data'!$A$1:$A$1461,0),MATCH(B$1,'Edited Data'!$A$1:$CG$1,0))</f>
        <v>Not Attached</v>
      </c>
      <c r="C1315" s="4">
        <f>INDEX('Edited Data'!$A$1:$CG$1461,MATCH($A1315,'Edited Data'!$A$1:$A$1461,0),MATCH(C$1,'Edited Data'!$A$1:$CG$1,0))</f>
        <v>333168</v>
      </c>
    </row>
    <row r="1316" spans="1:3">
      <c r="A1316">
        <v>1315</v>
      </c>
      <c r="B1316" s="4" t="str">
        <f>INDEX('Edited Data'!$A$1:$CG$1461,MATCH($A1316,'Edited Data'!$A$1:$A$1461,0),MATCH(B$1,'Edited Data'!$A$1:$CG$1,0))</f>
        <v>Not Attached</v>
      </c>
      <c r="C1316" s="4">
        <f>INDEX('Edited Data'!$A$1:$CG$1461,MATCH($A1316,'Edited Data'!$A$1:$A$1461,0),MATCH(C$1,'Edited Data'!$A$1:$CG$1,0))</f>
        <v>119000</v>
      </c>
    </row>
    <row r="1317" spans="1:3">
      <c r="A1317">
        <v>1316</v>
      </c>
      <c r="B1317" s="4" t="str">
        <f>INDEX('Edited Data'!$A$1:$CG$1461,MATCH($A1317,'Edited Data'!$A$1:$A$1461,0),MATCH(B$1,'Edited Data'!$A$1:$CG$1,0))</f>
        <v>Attached</v>
      </c>
      <c r="C1317" s="4">
        <f>INDEX('Edited Data'!$A$1:$CG$1461,MATCH($A1317,'Edited Data'!$A$1:$A$1461,0),MATCH(C$1,'Edited Data'!$A$1:$CG$1,0))</f>
        <v>206900</v>
      </c>
    </row>
    <row r="1318" spans="1:3">
      <c r="A1318">
        <v>1317</v>
      </c>
      <c r="B1318" s="4" t="str">
        <f>INDEX('Edited Data'!$A$1:$CG$1461,MATCH($A1318,'Edited Data'!$A$1:$A$1461,0),MATCH(B$1,'Edited Data'!$A$1:$CG$1,0))</f>
        <v>Attached</v>
      </c>
      <c r="C1318" s="4">
        <f>INDEX('Edited Data'!$A$1:$CG$1461,MATCH($A1318,'Edited Data'!$A$1:$A$1461,0),MATCH(C$1,'Edited Data'!$A$1:$CG$1,0))</f>
        <v>295493</v>
      </c>
    </row>
    <row r="1319" spans="1:3">
      <c r="A1319">
        <v>1318</v>
      </c>
      <c r="B1319" s="4" t="str">
        <f>INDEX('Edited Data'!$A$1:$CG$1461,MATCH($A1319,'Edited Data'!$A$1:$A$1461,0),MATCH(B$1,'Edited Data'!$A$1:$CG$1,0))</f>
        <v>Attached</v>
      </c>
      <c r="C1319" s="4">
        <f>INDEX('Edited Data'!$A$1:$CG$1461,MATCH($A1319,'Edited Data'!$A$1:$A$1461,0),MATCH(C$1,'Edited Data'!$A$1:$CG$1,0))</f>
        <v>208900</v>
      </c>
    </row>
    <row r="1320" spans="1:3">
      <c r="A1320">
        <v>1319</v>
      </c>
      <c r="B1320" s="4" t="str">
        <f>INDEX('Edited Data'!$A$1:$CG$1461,MATCH($A1320,'Edited Data'!$A$1:$A$1461,0),MATCH(B$1,'Edited Data'!$A$1:$CG$1,0))</f>
        <v>Attached</v>
      </c>
      <c r="C1320" s="4">
        <f>INDEX('Edited Data'!$A$1:$CG$1461,MATCH($A1320,'Edited Data'!$A$1:$A$1461,0),MATCH(C$1,'Edited Data'!$A$1:$CG$1,0))</f>
        <v>275000</v>
      </c>
    </row>
    <row r="1321" spans="1:3">
      <c r="A1321">
        <v>1320</v>
      </c>
      <c r="B1321" s="4" t="str">
        <f>INDEX('Edited Data'!$A$1:$CG$1461,MATCH($A1321,'Edited Data'!$A$1:$A$1461,0),MATCH(B$1,'Edited Data'!$A$1:$CG$1,0))</f>
        <v>Attached</v>
      </c>
      <c r="C1321" s="4">
        <f>INDEX('Edited Data'!$A$1:$CG$1461,MATCH($A1321,'Edited Data'!$A$1:$A$1461,0),MATCH(C$1,'Edited Data'!$A$1:$CG$1,0))</f>
        <v>111000</v>
      </c>
    </row>
    <row r="1322" spans="1:3">
      <c r="A1322">
        <v>1321</v>
      </c>
      <c r="B1322" s="4" t="str">
        <f>INDEX('Edited Data'!$A$1:$CG$1461,MATCH($A1322,'Edited Data'!$A$1:$A$1461,0),MATCH(B$1,'Edited Data'!$A$1:$CG$1,0))</f>
        <v>Attached</v>
      </c>
      <c r="C1322" s="4">
        <f>INDEX('Edited Data'!$A$1:$CG$1461,MATCH($A1322,'Edited Data'!$A$1:$A$1461,0),MATCH(C$1,'Edited Data'!$A$1:$CG$1,0))</f>
        <v>156500</v>
      </c>
    </row>
    <row r="1323" spans="1:3">
      <c r="A1323">
        <v>1322</v>
      </c>
      <c r="B1323" s="4" t="str">
        <f>INDEX('Edited Data'!$A$1:$CG$1461,MATCH($A1323,'Edited Data'!$A$1:$A$1461,0),MATCH(B$1,'Edited Data'!$A$1:$CG$1,0))</f>
        <v>Not Attached</v>
      </c>
      <c r="C1323" s="4">
        <f>INDEX('Edited Data'!$A$1:$CG$1461,MATCH($A1323,'Edited Data'!$A$1:$A$1461,0),MATCH(C$1,'Edited Data'!$A$1:$CG$1,0))</f>
        <v>72500</v>
      </c>
    </row>
    <row r="1324" spans="1:3">
      <c r="A1324">
        <v>1323</v>
      </c>
      <c r="B1324" s="4" t="str">
        <f>INDEX('Edited Data'!$A$1:$CG$1461,MATCH($A1324,'Edited Data'!$A$1:$A$1461,0),MATCH(B$1,'Edited Data'!$A$1:$CG$1,0))</f>
        <v>Attached</v>
      </c>
      <c r="C1324" s="4">
        <f>INDEX('Edited Data'!$A$1:$CG$1461,MATCH($A1324,'Edited Data'!$A$1:$A$1461,0),MATCH(C$1,'Edited Data'!$A$1:$CG$1,0))</f>
        <v>190000</v>
      </c>
    </row>
    <row r="1325" spans="1:3">
      <c r="A1325">
        <v>1324</v>
      </c>
      <c r="B1325" s="4" t="str">
        <f>INDEX('Edited Data'!$A$1:$CG$1461,MATCH($A1325,'Edited Data'!$A$1:$A$1461,0),MATCH(B$1,'Edited Data'!$A$1:$CG$1,0))</f>
        <v>NA</v>
      </c>
      <c r="C1325" s="4">
        <f>INDEX('Edited Data'!$A$1:$CG$1461,MATCH($A1325,'Edited Data'!$A$1:$A$1461,0),MATCH(C$1,'Edited Data'!$A$1:$CG$1,0))</f>
        <v>82500</v>
      </c>
    </row>
    <row r="1326" spans="1:3">
      <c r="A1326">
        <v>1325</v>
      </c>
      <c r="B1326" s="4" t="str">
        <f>INDEX('Edited Data'!$A$1:$CG$1461,MATCH($A1326,'Edited Data'!$A$1:$A$1461,0),MATCH(B$1,'Edited Data'!$A$1:$CG$1,0))</f>
        <v>Attached</v>
      </c>
      <c r="C1326" s="4">
        <f>INDEX('Edited Data'!$A$1:$CG$1461,MATCH($A1326,'Edited Data'!$A$1:$A$1461,0),MATCH(C$1,'Edited Data'!$A$1:$CG$1,0))</f>
        <v>147000</v>
      </c>
    </row>
    <row r="1327" spans="1:3">
      <c r="A1327">
        <v>1326</v>
      </c>
      <c r="B1327" s="4" t="str">
        <f>INDEX('Edited Data'!$A$1:$CG$1461,MATCH($A1327,'Edited Data'!$A$1:$A$1461,0),MATCH(B$1,'Edited Data'!$A$1:$CG$1,0))</f>
        <v>NA</v>
      </c>
      <c r="C1327" s="4">
        <f>INDEX('Edited Data'!$A$1:$CG$1461,MATCH($A1327,'Edited Data'!$A$1:$A$1461,0),MATCH(C$1,'Edited Data'!$A$1:$CG$1,0))</f>
        <v>55000</v>
      </c>
    </row>
    <row r="1328" spans="1:3">
      <c r="A1328">
        <v>1327</v>
      </c>
      <c r="B1328" s="4" t="str">
        <f>INDEX('Edited Data'!$A$1:$CG$1461,MATCH($A1328,'Edited Data'!$A$1:$A$1461,0),MATCH(B$1,'Edited Data'!$A$1:$CG$1,0))</f>
        <v>NA</v>
      </c>
      <c r="C1328" s="4">
        <f>INDEX('Edited Data'!$A$1:$CG$1461,MATCH($A1328,'Edited Data'!$A$1:$A$1461,0),MATCH(C$1,'Edited Data'!$A$1:$CG$1,0))</f>
        <v>79000</v>
      </c>
    </row>
    <row r="1329" spans="1:3">
      <c r="A1329">
        <v>1328</v>
      </c>
      <c r="B1329" s="4" t="str">
        <f>INDEX('Edited Data'!$A$1:$CG$1461,MATCH($A1329,'Edited Data'!$A$1:$A$1461,0),MATCH(B$1,'Edited Data'!$A$1:$CG$1,0))</f>
        <v>Attached</v>
      </c>
      <c r="C1329" s="4">
        <f>INDEX('Edited Data'!$A$1:$CG$1461,MATCH($A1329,'Edited Data'!$A$1:$A$1461,0),MATCH(C$1,'Edited Data'!$A$1:$CG$1,0))</f>
        <v>130500</v>
      </c>
    </row>
    <row r="1330" spans="1:3">
      <c r="A1330">
        <v>1329</v>
      </c>
      <c r="B1330" s="4" t="str">
        <f>INDEX('Edited Data'!$A$1:$CG$1461,MATCH($A1330,'Edited Data'!$A$1:$A$1461,0),MATCH(B$1,'Edited Data'!$A$1:$CG$1,0))</f>
        <v>Not Attached</v>
      </c>
      <c r="C1330" s="4">
        <f>INDEX('Edited Data'!$A$1:$CG$1461,MATCH($A1330,'Edited Data'!$A$1:$A$1461,0),MATCH(C$1,'Edited Data'!$A$1:$CG$1,0))</f>
        <v>256000</v>
      </c>
    </row>
    <row r="1331" spans="1:3">
      <c r="A1331">
        <v>1330</v>
      </c>
      <c r="B1331" s="4" t="str">
        <f>INDEX('Edited Data'!$A$1:$CG$1461,MATCH($A1331,'Edited Data'!$A$1:$A$1461,0),MATCH(B$1,'Edited Data'!$A$1:$CG$1,0))</f>
        <v>Attached</v>
      </c>
      <c r="C1331" s="4">
        <f>INDEX('Edited Data'!$A$1:$CG$1461,MATCH($A1331,'Edited Data'!$A$1:$A$1461,0),MATCH(C$1,'Edited Data'!$A$1:$CG$1,0))</f>
        <v>176500</v>
      </c>
    </row>
    <row r="1332" spans="1:3">
      <c r="A1332">
        <v>1331</v>
      </c>
      <c r="B1332" s="4" t="str">
        <f>INDEX('Edited Data'!$A$1:$CG$1461,MATCH($A1332,'Edited Data'!$A$1:$A$1461,0),MATCH(B$1,'Edited Data'!$A$1:$CG$1,0))</f>
        <v>Attached</v>
      </c>
      <c r="C1332" s="4">
        <f>INDEX('Edited Data'!$A$1:$CG$1461,MATCH($A1332,'Edited Data'!$A$1:$A$1461,0),MATCH(C$1,'Edited Data'!$A$1:$CG$1,0))</f>
        <v>227000</v>
      </c>
    </row>
    <row r="1333" spans="1:3">
      <c r="A1333">
        <v>1332</v>
      </c>
      <c r="B1333" s="4" t="str">
        <f>INDEX('Edited Data'!$A$1:$CG$1461,MATCH($A1333,'Edited Data'!$A$1:$A$1461,0),MATCH(B$1,'Edited Data'!$A$1:$CG$1,0))</f>
        <v>Not Attached</v>
      </c>
      <c r="C1333" s="4">
        <f>INDEX('Edited Data'!$A$1:$CG$1461,MATCH($A1333,'Edited Data'!$A$1:$A$1461,0),MATCH(C$1,'Edited Data'!$A$1:$CG$1,0))</f>
        <v>132500</v>
      </c>
    </row>
    <row r="1334" spans="1:3">
      <c r="A1334">
        <v>1333</v>
      </c>
      <c r="B1334" s="4" t="str">
        <f>INDEX('Edited Data'!$A$1:$CG$1461,MATCH($A1334,'Edited Data'!$A$1:$A$1461,0),MATCH(B$1,'Edited Data'!$A$1:$CG$1,0))</f>
        <v>Not Attached</v>
      </c>
      <c r="C1334" s="4">
        <f>INDEX('Edited Data'!$A$1:$CG$1461,MATCH($A1334,'Edited Data'!$A$1:$A$1461,0),MATCH(C$1,'Edited Data'!$A$1:$CG$1,0))</f>
        <v>100000</v>
      </c>
    </row>
    <row r="1335" spans="1:3">
      <c r="A1335">
        <v>1334</v>
      </c>
      <c r="B1335" s="4" t="str">
        <f>INDEX('Edited Data'!$A$1:$CG$1461,MATCH($A1335,'Edited Data'!$A$1:$A$1461,0),MATCH(B$1,'Edited Data'!$A$1:$CG$1,0))</f>
        <v>Not Attached</v>
      </c>
      <c r="C1335" s="4">
        <f>INDEX('Edited Data'!$A$1:$CG$1461,MATCH($A1335,'Edited Data'!$A$1:$A$1461,0),MATCH(C$1,'Edited Data'!$A$1:$CG$1,0))</f>
        <v>125500</v>
      </c>
    </row>
    <row r="1336" spans="1:3">
      <c r="A1336">
        <v>1335</v>
      </c>
      <c r="B1336" s="4" t="str">
        <f>INDEX('Edited Data'!$A$1:$CG$1461,MATCH($A1336,'Edited Data'!$A$1:$A$1461,0),MATCH(B$1,'Edited Data'!$A$1:$CG$1,0))</f>
        <v>Attached</v>
      </c>
      <c r="C1336" s="4">
        <f>INDEX('Edited Data'!$A$1:$CG$1461,MATCH($A1336,'Edited Data'!$A$1:$A$1461,0),MATCH(C$1,'Edited Data'!$A$1:$CG$1,0))</f>
        <v>125000</v>
      </c>
    </row>
    <row r="1337" spans="1:3">
      <c r="A1337">
        <v>1336</v>
      </c>
      <c r="B1337" s="4" t="str">
        <f>INDEX('Edited Data'!$A$1:$CG$1461,MATCH($A1337,'Edited Data'!$A$1:$A$1461,0),MATCH(B$1,'Edited Data'!$A$1:$CG$1,0))</f>
        <v>Attached</v>
      </c>
      <c r="C1337" s="4">
        <f>INDEX('Edited Data'!$A$1:$CG$1461,MATCH($A1337,'Edited Data'!$A$1:$A$1461,0),MATCH(C$1,'Edited Data'!$A$1:$CG$1,0))</f>
        <v>167900</v>
      </c>
    </row>
    <row r="1338" spans="1:3">
      <c r="A1338">
        <v>1337</v>
      </c>
      <c r="B1338" s="4" t="str">
        <f>INDEX('Edited Data'!$A$1:$CG$1461,MATCH($A1338,'Edited Data'!$A$1:$A$1461,0),MATCH(B$1,'Edited Data'!$A$1:$CG$1,0))</f>
        <v>Not Attached</v>
      </c>
      <c r="C1338" s="4">
        <f>INDEX('Edited Data'!$A$1:$CG$1461,MATCH($A1338,'Edited Data'!$A$1:$A$1461,0),MATCH(C$1,'Edited Data'!$A$1:$CG$1,0))</f>
        <v>135000</v>
      </c>
    </row>
    <row r="1339" spans="1:3">
      <c r="A1339">
        <v>1338</v>
      </c>
      <c r="B1339" s="4" t="str">
        <f>INDEX('Edited Data'!$A$1:$CG$1461,MATCH($A1339,'Edited Data'!$A$1:$A$1461,0),MATCH(B$1,'Edited Data'!$A$1:$CG$1,0))</f>
        <v>NA</v>
      </c>
      <c r="C1339" s="4">
        <f>INDEX('Edited Data'!$A$1:$CG$1461,MATCH($A1339,'Edited Data'!$A$1:$A$1461,0),MATCH(C$1,'Edited Data'!$A$1:$CG$1,0))</f>
        <v>52500</v>
      </c>
    </row>
    <row r="1340" spans="1:3">
      <c r="A1340">
        <v>1339</v>
      </c>
      <c r="B1340" s="4" t="str">
        <f>INDEX('Edited Data'!$A$1:$CG$1461,MATCH($A1340,'Edited Data'!$A$1:$A$1461,0),MATCH(B$1,'Edited Data'!$A$1:$CG$1,0))</f>
        <v>Not Attached</v>
      </c>
      <c r="C1340" s="4">
        <f>INDEX('Edited Data'!$A$1:$CG$1461,MATCH($A1340,'Edited Data'!$A$1:$A$1461,0),MATCH(C$1,'Edited Data'!$A$1:$CG$1,0))</f>
        <v>200000</v>
      </c>
    </row>
    <row r="1341" spans="1:3">
      <c r="A1341">
        <v>1340</v>
      </c>
      <c r="B1341" s="4" t="str">
        <f>INDEX('Edited Data'!$A$1:$CG$1461,MATCH($A1341,'Edited Data'!$A$1:$A$1461,0),MATCH(B$1,'Edited Data'!$A$1:$CG$1,0))</f>
        <v>Attached</v>
      </c>
      <c r="C1341" s="4">
        <f>INDEX('Edited Data'!$A$1:$CG$1461,MATCH($A1341,'Edited Data'!$A$1:$A$1461,0),MATCH(C$1,'Edited Data'!$A$1:$CG$1,0))</f>
        <v>128500</v>
      </c>
    </row>
    <row r="1342" spans="1:3">
      <c r="A1342">
        <v>1341</v>
      </c>
      <c r="B1342" s="4" t="str">
        <f>INDEX('Edited Data'!$A$1:$CG$1461,MATCH($A1342,'Edited Data'!$A$1:$A$1461,0),MATCH(B$1,'Edited Data'!$A$1:$CG$1,0))</f>
        <v>Not Attached</v>
      </c>
      <c r="C1342" s="4">
        <f>INDEX('Edited Data'!$A$1:$CG$1461,MATCH($A1342,'Edited Data'!$A$1:$A$1461,0),MATCH(C$1,'Edited Data'!$A$1:$CG$1,0))</f>
        <v>123000</v>
      </c>
    </row>
    <row r="1343" spans="1:3">
      <c r="A1343">
        <v>1342</v>
      </c>
      <c r="B1343" s="4" t="str">
        <f>INDEX('Edited Data'!$A$1:$CG$1461,MATCH($A1343,'Edited Data'!$A$1:$A$1461,0),MATCH(B$1,'Edited Data'!$A$1:$CG$1,0))</f>
        <v>Not Attached</v>
      </c>
      <c r="C1343" s="4">
        <f>INDEX('Edited Data'!$A$1:$CG$1461,MATCH($A1343,'Edited Data'!$A$1:$A$1461,0),MATCH(C$1,'Edited Data'!$A$1:$CG$1,0))</f>
        <v>155000</v>
      </c>
    </row>
    <row r="1344" spans="1:3">
      <c r="A1344">
        <v>1343</v>
      </c>
      <c r="B1344" s="4" t="str">
        <f>INDEX('Edited Data'!$A$1:$CG$1461,MATCH($A1344,'Edited Data'!$A$1:$A$1461,0),MATCH(B$1,'Edited Data'!$A$1:$CG$1,0))</f>
        <v>Attached</v>
      </c>
      <c r="C1344" s="4">
        <f>INDEX('Edited Data'!$A$1:$CG$1461,MATCH($A1344,'Edited Data'!$A$1:$A$1461,0),MATCH(C$1,'Edited Data'!$A$1:$CG$1,0))</f>
        <v>228500</v>
      </c>
    </row>
    <row r="1345" spans="1:3">
      <c r="A1345">
        <v>1344</v>
      </c>
      <c r="B1345" s="4" t="str">
        <f>INDEX('Edited Data'!$A$1:$CG$1461,MATCH($A1345,'Edited Data'!$A$1:$A$1461,0),MATCH(B$1,'Edited Data'!$A$1:$CG$1,0))</f>
        <v>Not Attached</v>
      </c>
      <c r="C1345" s="4">
        <f>INDEX('Edited Data'!$A$1:$CG$1461,MATCH($A1345,'Edited Data'!$A$1:$A$1461,0),MATCH(C$1,'Edited Data'!$A$1:$CG$1,0))</f>
        <v>177000</v>
      </c>
    </row>
    <row r="1346" spans="1:3">
      <c r="A1346">
        <v>1345</v>
      </c>
      <c r="B1346" s="4" t="str">
        <f>INDEX('Edited Data'!$A$1:$CG$1461,MATCH($A1346,'Edited Data'!$A$1:$A$1461,0),MATCH(B$1,'Edited Data'!$A$1:$CG$1,0))</f>
        <v>Attached</v>
      </c>
      <c r="C1346" s="4">
        <f>INDEX('Edited Data'!$A$1:$CG$1461,MATCH($A1346,'Edited Data'!$A$1:$A$1461,0),MATCH(C$1,'Edited Data'!$A$1:$CG$1,0))</f>
        <v>155835</v>
      </c>
    </row>
    <row r="1347" spans="1:3">
      <c r="A1347">
        <v>1346</v>
      </c>
      <c r="B1347" s="4" t="str">
        <f>INDEX('Edited Data'!$A$1:$CG$1461,MATCH($A1347,'Edited Data'!$A$1:$A$1461,0),MATCH(B$1,'Edited Data'!$A$1:$CG$1,0))</f>
        <v>Not Attached</v>
      </c>
      <c r="C1347" s="4">
        <f>INDEX('Edited Data'!$A$1:$CG$1461,MATCH($A1347,'Edited Data'!$A$1:$A$1461,0),MATCH(C$1,'Edited Data'!$A$1:$CG$1,0))</f>
        <v>108500</v>
      </c>
    </row>
    <row r="1348" spans="1:3">
      <c r="A1348">
        <v>1347</v>
      </c>
      <c r="B1348" s="4" t="str">
        <f>INDEX('Edited Data'!$A$1:$CG$1461,MATCH($A1348,'Edited Data'!$A$1:$A$1461,0),MATCH(B$1,'Edited Data'!$A$1:$CG$1,0))</f>
        <v>Attached</v>
      </c>
      <c r="C1348" s="4">
        <f>INDEX('Edited Data'!$A$1:$CG$1461,MATCH($A1348,'Edited Data'!$A$1:$A$1461,0),MATCH(C$1,'Edited Data'!$A$1:$CG$1,0))</f>
        <v>262500</v>
      </c>
    </row>
    <row r="1349" spans="1:3">
      <c r="A1349">
        <v>1348</v>
      </c>
      <c r="B1349" s="4" t="str">
        <f>INDEX('Edited Data'!$A$1:$CG$1461,MATCH($A1349,'Edited Data'!$A$1:$A$1461,0),MATCH(B$1,'Edited Data'!$A$1:$CG$1,0))</f>
        <v>Attached</v>
      </c>
      <c r="C1349" s="4">
        <f>INDEX('Edited Data'!$A$1:$CG$1461,MATCH($A1349,'Edited Data'!$A$1:$A$1461,0),MATCH(C$1,'Edited Data'!$A$1:$CG$1,0))</f>
        <v>283463</v>
      </c>
    </row>
    <row r="1350" spans="1:3">
      <c r="A1350">
        <v>1349</v>
      </c>
      <c r="B1350" s="4" t="str">
        <f>INDEX('Edited Data'!$A$1:$CG$1461,MATCH($A1350,'Edited Data'!$A$1:$A$1461,0),MATCH(B$1,'Edited Data'!$A$1:$CG$1,0))</f>
        <v>Attached</v>
      </c>
      <c r="C1350" s="4">
        <f>INDEX('Edited Data'!$A$1:$CG$1461,MATCH($A1350,'Edited Data'!$A$1:$A$1461,0),MATCH(C$1,'Edited Data'!$A$1:$CG$1,0))</f>
        <v>215000</v>
      </c>
    </row>
    <row r="1351" spans="1:3">
      <c r="A1351">
        <v>1350</v>
      </c>
      <c r="B1351" s="4" t="str">
        <f>INDEX('Edited Data'!$A$1:$CG$1461,MATCH($A1351,'Edited Data'!$A$1:$A$1461,0),MATCH(B$1,'Edited Data'!$A$1:$CG$1,0))</f>
        <v>NA</v>
      </c>
      <c r="C1351" s="4">
        <f>INDEX('Edited Data'!$A$1:$CG$1461,MATCH($A1351,'Edited Data'!$A$1:$A$1461,0),MATCH(C$1,'Edited Data'!$A$1:$CG$1,0))</f>
        <v>122000</v>
      </c>
    </row>
    <row r="1352" spans="1:3">
      <c r="A1352">
        <v>1351</v>
      </c>
      <c r="B1352" s="4" t="str">
        <f>INDEX('Edited Data'!$A$1:$CG$1461,MATCH($A1352,'Edited Data'!$A$1:$A$1461,0),MATCH(B$1,'Edited Data'!$A$1:$CG$1,0))</f>
        <v>Not Attached</v>
      </c>
      <c r="C1352" s="4">
        <f>INDEX('Edited Data'!$A$1:$CG$1461,MATCH($A1352,'Edited Data'!$A$1:$A$1461,0),MATCH(C$1,'Edited Data'!$A$1:$CG$1,0))</f>
        <v>200000</v>
      </c>
    </row>
    <row r="1353" spans="1:3">
      <c r="A1353">
        <v>1352</v>
      </c>
      <c r="B1353" s="4" t="str">
        <f>INDEX('Edited Data'!$A$1:$CG$1461,MATCH($A1353,'Edited Data'!$A$1:$A$1461,0),MATCH(B$1,'Edited Data'!$A$1:$CG$1,0))</f>
        <v>Attached</v>
      </c>
      <c r="C1353" s="4">
        <f>INDEX('Edited Data'!$A$1:$CG$1461,MATCH($A1353,'Edited Data'!$A$1:$A$1461,0),MATCH(C$1,'Edited Data'!$A$1:$CG$1,0))</f>
        <v>171000</v>
      </c>
    </row>
    <row r="1354" spans="1:3">
      <c r="A1354">
        <v>1353</v>
      </c>
      <c r="B1354" s="4" t="str">
        <f>INDEX('Edited Data'!$A$1:$CG$1461,MATCH($A1354,'Edited Data'!$A$1:$A$1461,0),MATCH(B$1,'Edited Data'!$A$1:$CG$1,0))</f>
        <v>Not Attached</v>
      </c>
      <c r="C1354" s="4">
        <f>INDEX('Edited Data'!$A$1:$CG$1461,MATCH($A1354,'Edited Data'!$A$1:$A$1461,0),MATCH(C$1,'Edited Data'!$A$1:$CG$1,0))</f>
        <v>134900</v>
      </c>
    </row>
    <row r="1355" spans="1:3">
      <c r="A1355">
        <v>1354</v>
      </c>
      <c r="B1355" s="4" t="str">
        <f>INDEX('Edited Data'!$A$1:$CG$1461,MATCH($A1355,'Edited Data'!$A$1:$A$1461,0),MATCH(B$1,'Edited Data'!$A$1:$CG$1,0))</f>
        <v>Attached</v>
      </c>
      <c r="C1355" s="4">
        <f>INDEX('Edited Data'!$A$1:$CG$1461,MATCH($A1355,'Edited Data'!$A$1:$A$1461,0),MATCH(C$1,'Edited Data'!$A$1:$CG$1,0))</f>
        <v>410000</v>
      </c>
    </row>
    <row r="1356" spans="1:3">
      <c r="A1356">
        <v>1355</v>
      </c>
      <c r="B1356" s="4" t="str">
        <f>INDEX('Edited Data'!$A$1:$CG$1461,MATCH($A1356,'Edited Data'!$A$1:$A$1461,0),MATCH(B$1,'Edited Data'!$A$1:$CG$1,0))</f>
        <v>Attached</v>
      </c>
      <c r="C1356" s="4">
        <f>INDEX('Edited Data'!$A$1:$CG$1461,MATCH($A1356,'Edited Data'!$A$1:$A$1461,0),MATCH(C$1,'Edited Data'!$A$1:$CG$1,0))</f>
        <v>235000</v>
      </c>
    </row>
    <row r="1357" spans="1:3">
      <c r="A1357">
        <v>1356</v>
      </c>
      <c r="B1357" s="4" t="str">
        <f>INDEX('Edited Data'!$A$1:$CG$1461,MATCH($A1357,'Edited Data'!$A$1:$A$1461,0),MATCH(B$1,'Edited Data'!$A$1:$CG$1,0))</f>
        <v>Attached</v>
      </c>
      <c r="C1357" s="4">
        <f>INDEX('Edited Data'!$A$1:$CG$1461,MATCH($A1357,'Edited Data'!$A$1:$A$1461,0),MATCH(C$1,'Edited Data'!$A$1:$CG$1,0))</f>
        <v>170000</v>
      </c>
    </row>
    <row r="1358" spans="1:3">
      <c r="A1358">
        <v>1357</v>
      </c>
      <c r="B1358" s="4" t="str">
        <f>INDEX('Edited Data'!$A$1:$CG$1461,MATCH($A1358,'Edited Data'!$A$1:$A$1461,0),MATCH(B$1,'Edited Data'!$A$1:$CG$1,0))</f>
        <v>Attached</v>
      </c>
      <c r="C1358" s="4">
        <f>INDEX('Edited Data'!$A$1:$CG$1461,MATCH($A1358,'Edited Data'!$A$1:$A$1461,0),MATCH(C$1,'Edited Data'!$A$1:$CG$1,0))</f>
        <v>110000</v>
      </c>
    </row>
    <row r="1359" spans="1:3">
      <c r="A1359">
        <v>1358</v>
      </c>
      <c r="B1359" s="4" t="str">
        <f>INDEX('Edited Data'!$A$1:$CG$1461,MATCH($A1359,'Edited Data'!$A$1:$A$1461,0),MATCH(B$1,'Edited Data'!$A$1:$CG$1,0))</f>
        <v>Attached</v>
      </c>
      <c r="C1359" s="4">
        <f>INDEX('Edited Data'!$A$1:$CG$1461,MATCH($A1359,'Edited Data'!$A$1:$A$1461,0),MATCH(C$1,'Edited Data'!$A$1:$CG$1,0))</f>
        <v>149900</v>
      </c>
    </row>
    <row r="1360" spans="1:3">
      <c r="A1360">
        <v>1359</v>
      </c>
      <c r="B1360" s="4" t="str">
        <f>INDEX('Edited Data'!$A$1:$CG$1461,MATCH($A1360,'Edited Data'!$A$1:$A$1461,0),MATCH(B$1,'Edited Data'!$A$1:$CG$1,0))</f>
        <v>Not Attached</v>
      </c>
      <c r="C1360" s="4">
        <f>INDEX('Edited Data'!$A$1:$CG$1461,MATCH($A1360,'Edited Data'!$A$1:$A$1461,0),MATCH(C$1,'Edited Data'!$A$1:$CG$1,0))</f>
        <v>177500</v>
      </c>
    </row>
    <row r="1361" spans="1:3">
      <c r="A1361">
        <v>1360</v>
      </c>
      <c r="B1361" s="4" t="str">
        <f>INDEX('Edited Data'!$A$1:$CG$1461,MATCH($A1361,'Edited Data'!$A$1:$A$1461,0),MATCH(B$1,'Edited Data'!$A$1:$CG$1,0))</f>
        <v>Attached</v>
      </c>
      <c r="C1361" s="4">
        <f>INDEX('Edited Data'!$A$1:$CG$1461,MATCH($A1361,'Edited Data'!$A$1:$A$1461,0),MATCH(C$1,'Edited Data'!$A$1:$CG$1,0))</f>
        <v>315000</v>
      </c>
    </row>
    <row r="1362" spans="1:3">
      <c r="A1362">
        <v>1361</v>
      </c>
      <c r="B1362" s="4" t="str">
        <f>INDEX('Edited Data'!$A$1:$CG$1461,MATCH($A1362,'Edited Data'!$A$1:$A$1461,0),MATCH(B$1,'Edited Data'!$A$1:$CG$1,0))</f>
        <v>Not Attached</v>
      </c>
      <c r="C1362" s="4">
        <f>INDEX('Edited Data'!$A$1:$CG$1461,MATCH($A1362,'Edited Data'!$A$1:$A$1461,0),MATCH(C$1,'Edited Data'!$A$1:$CG$1,0))</f>
        <v>189000</v>
      </c>
    </row>
    <row r="1363" spans="1:3">
      <c r="A1363">
        <v>1362</v>
      </c>
      <c r="B1363" s="4" t="str">
        <f>INDEX('Edited Data'!$A$1:$CG$1461,MATCH($A1363,'Edited Data'!$A$1:$A$1461,0),MATCH(B$1,'Edited Data'!$A$1:$CG$1,0))</f>
        <v>Attached</v>
      </c>
      <c r="C1363" s="4">
        <f>INDEX('Edited Data'!$A$1:$CG$1461,MATCH($A1363,'Edited Data'!$A$1:$A$1461,0),MATCH(C$1,'Edited Data'!$A$1:$CG$1,0))</f>
        <v>260000</v>
      </c>
    </row>
    <row r="1364" spans="1:3">
      <c r="A1364">
        <v>1363</v>
      </c>
      <c r="B1364" s="4" t="str">
        <f>INDEX('Edited Data'!$A$1:$CG$1461,MATCH($A1364,'Edited Data'!$A$1:$A$1461,0),MATCH(B$1,'Edited Data'!$A$1:$CG$1,0))</f>
        <v>Attached</v>
      </c>
      <c r="C1364" s="4">
        <f>INDEX('Edited Data'!$A$1:$CG$1461,MATCH($A1364,'Edited Data'!$A$1:$A$1461,0),MATCH(C$1,'Edited Data'!$A$1:$CG$1,0))</f>
        <v>104900</v>
      </c>
    </row>
    <row r="1365" spans="1:3">
      <c r="A1365">
        <v>1364</v>
      </c>
      <c r="B1365" s="4" t="str">
        <f>INDEX('Edited Data'!$A$1:$CG$1461,MATCH($A1365,'Edited Data'!$A$1:$A$1461,0),MATCH(B$1,'Edited Data'!$A$1:$CG$1,0))</f>
        <v>Not Attached</v>
      </c>
      <c r="C1365" s="4">
        <f>INDEX('Edited Data'!$A$1:$CG$1461,MATCH($A1365,'Edited Data'!$A$1:$A$1461,0),MATCH(C$1,'Edited Data'!$A$1:$CG$1,0))</f>
        <v>156932</v>
      </c>
    </row>
    <row r="1366" spans="1:3">
      <c r="A1366">
        <v>1365</v>
      </c>
      <c r="B1366" s="4" t="str">
        <f>INDEX('Edited Data'!$A$1:$CG$1461,MATCH($A1366,'Edited Data'!$A$1:$A$1461,0),MATCH(B$1,'Edited Data'!$A$1:$CG$1,0))</f>
        <v>Not Attached</v>
      </c>
      <c r="C1366" s="4">
        <f>INDEX('Edited Data'!$A$1:$CG$1461,MATCH($A1366,'Edited Data'!$A$1:$A$1461,0),MATCH(C$1,'Edited Data'!$A$1:$CG$1,0))</f>
        <v>144152</v>
      </c>
    </row>
    <row r="1367" spans="1:3">
      <c r="A1367">
        <v>1366</v>
      </c>
      <c r="B1367" s="4" t="str">
        <f>INDEX('Edited Data'!$A$1:$CG$1461,MATCH($A1367,'Edited Data'!$A$1:$A$1461,0),MATCH(B$1,'Edited Data'!$A$1:$CG$1,0))</f>
        <v>Attached</v>
      </c>
      <c r="C1367" s="4">
        <f>INDEX('Edited Data'!$A$1:$CG$1461,MATCH($A1367,'Edited Data'!$A$1:$A$1461,0),MATCH(C$1,'Edited Data'!$A$1:$CG$1,0))</f>
        <v>216000</v>
      </c>
    </row>
    <row r="1368" spans="1:3">
      <c r="A1368">
        <v>1367</v>
      </c>
      <c r="B1368" s="4" t="str">
        <f>INDEX('Edited Data'!$A$1:$CG$1461,MATCH($A1368,'Edited Data'!$A$1:$A$1461,0),MATCH(B$1,'Edited Data'!$A$1:$CG$1,0))</f>
        <v>Attached</v>
      </c>
      <c r="C1368" s="4">
        <f>INDEX('Edited Data'!$A$1:$CG$1461,MATCH($A1368,'Edited Data'!$A$1:$A$1461,0),MATCH(C$1,'Edited Data'!$A$1:$CG$1,0))</f>
        <v>193000</v>
      </c>
    </row>
    <row r="1369" spans="1:3">
      <c r="A1369">
        <v>1368</v>
      </c>
      <c r="B1369" s="4" t="str">
        <f>INDEX('Edited Data'!$A$1:$CG$1461,MATCH($A1369,'Edited Data'!$A$1:$A$1461,0),MATCH(B$1,'Edited Data'!$A$1:$CG$1,0))</f>
        <v>Attached</v>
      </c>
      <c r="C1369" s="4">
        <f>INDEX('Edited Data'!$A$1:$CG$1461,MATCH($A1369,'Edited Data'!$A$1:$A$1461,0),MATCH(C$1,'Edited Data'!$A$1:$CG$1,0))</f>
        <v>127000</v>
      </c>
    </row>
    <row r="1370" spans="1:3">
      <c r="A1370">
        <v>1369</v>
      </c>
      <c r="B1370" s="4" t="str">
        <f>INDEX('Edited Data'!$A$1:$CG$1461,MATCH($A1370,'Edited Data'!$A$1:$A$1461,0),MATCH(B$1,'Edited Data'!$A$1:$CG$1,0))</f>
        <v>Attached</v>
      </c>
      <c r="C1370" s="4">
        <f>INDEX('Edited Data'!$A$1:$CG$1461,MATCH($A1370,'Edited Data'!$A$1:$A$1461,0),MATCH(C$1,'Edited Data'!$A$1:$CG$1,0))</f>
        <v>144000</v>
      </c>
    </row>
    <row r="1371" spans="1:3">
      <c r="A1371">
        <v>1370</v>
      </c>
      <c r="B1371" s="4" t="str">
        <f>INDEX('Edited Data'!$A$1:$CG$1461,MATCH($A1371,'Edited Data'!$A$1:$A$1461,0),MATCH(B$1,'Edited Data'!$A$1:$CG$1,0))</f>
        <v>Attached</v>
      </c>
      <c r="C1371" s="4">
        <f>INDEX('Edited Data'!$A$1:$CG$1461,MATCH($A1371,'Edited Data'!$A$1:$A$1461,0),MATCH(C$1,'Edited Data'!$A$1:$CG$1,0))</f>
        <v>232000</v>
      </c>
    </row>
    <row r="1372" spans="1:3">
      <c r="A1372">
        <v>1371</v>
      </c>
      <c r="B1372" s="4" t="str">
        <f>INDEX('Edited Data'!$A$1:$CG$1461,MATCH($A1372,'Edited Data'!$A$1:$A$1461,0),MATCH(B$1,'Edited Data'!$A$1:$CG$1,0))</f>
        <v>Not Attached</v>
      </c>
      <c r="C1372" s="4">
        <f>INDEX('Edited Data'!$A$1:$CG$1461,MATCH($A1372,'Edited Data'!$A$1:$A$1461,0),MATCH(C$1,'Edited Data'!$A$1:$CG$1,0))</f>
        <v>105000</v>
      </c>
    </row>
    <row r="1373" spans="1:3">
      <c r="A1373">
        <v>1372</v>
      </c>
      <c r="B1373" s="4" t="str">
        <f>INDEX('Edited Data'!$A$1:$CG$1461,MATCH($A1373,'Edited Data'!$A$1:$A$1461,0),MATCH(B$1,'Edited Data'!$A$1:$CG$1,0))</f>
        <v>Not Attached</v>
      </c>
      <c r="C1373" s="4">
        <f>INDEX('Edited Data'!$A$1:$CG$1461,MATCH($A1373,'Edited Data'!$A$1:$A$1461,0),MATCH(C$1,'Edited Data'!$A$1:$CG$1,0))</f>
        <v>165500</v>
      </c>
    </row>
    <row r="1374" spans="1:3">
      <c r="A1374">
        <v>1373</v>
      </c>
      <c r="B1374" s="4" t="str">
        <f>INDEX('Edited Data'!$A$1:$CG$1461,MATCH($A1374,'Edited Data'!$A$1:$A$1461,0),MATCH(B$1,'Edited Data'!$A$1:$CG$1,0))</f>
        <v>Not Attached</v>
      </c>
      <c r="C1374" s="4">
        <f>INDEX('Edited Data'!$A$1:$CG$1461,MATCH($A1374,'Edited Data'!$A$1:$A$1461,0),MATCH(C$1,'Edited Data'!$A$1:$CG$1,0))</f>
        <v>274300</v>
      </c>
    </row>
    <row r="1375" spans="1:3">
      <c r="A1375">
        <v>1374</v>
      </c>
      <c r="B1375" s="4" t="str">
        <f>INDEX('Edited Data'!$A$1:$CG$1461,MATCH($A1375,'Edited Data'!$A$1:$A$1461,0),MATCH(B$1,'Edited Data'!$A$1:$CG$1,0))</f>
        <v>Attached</v>
      </c>
      <c r="C1375" s="4">
        <f>INDEX('Edited Data'!$A$1:$CG$1461,MATCH($A1375,'Edited Data'!$A$1:$A$1461,0),MATCH(C$1,'Edited Data'!$A$1:$CG$1,0))</f>
        <v>466500</v>
      </c>
    </row>
    <row r="1376" spans="1:3">
      <c r="A1376">
        <v>1375</v>
      </c>
      <c r="B1376" s="4" t="str">
        <f>INDEX('Edited Data'!$A$1:$CG$1461,MATCH($A1376,'Edited Data'!$A$1:$A$1461,0),MATCH(B$1,'Edited Data'!$A$1:$CG$1,0))</f>
        <v>Attached</v>
      </c>
      <c r="C1376" s="4">
        <f>INDEX('Edited Data'!$A$1:$CG$1461,MATCH($A1376,'Edited Data'!$A$1:$A$1461,0),MATCH(C$1,'Edited Data'!$A$1:$CG$1,0))</f>
        <v>250000</v>
      </c>
    </row>
    <row r="1377" spans="1:3">
      <c r="A1377">
        <v>1376</v>
      </c>
      <c r="B1377" s="4" t="str">
        <f>INDEX('Edited Data'!$A$1:$CG$1461,MATCH($A1377,'Edited Data'!$A$1:$A$1461,0),MATCH(B$1,'Edited Data'!$A$1:$CG$1,0))</f>
        <v>Attached</v>
      </c>
      <c r="C1377" s="4">
        <f>INDEX('Edited Data'!$A$1:$CG$1461,MATCH($A1377,'Edited Data'!$A$1:$A$1461,0),MATCH(C$1,'Edited Data'!$A$1:$CG$1,0))</f>
        <v>239000</v>
      </c>
    </row>
    <row r="1378" spans="1:3">
      <c r="A1378">
        <v>1377</v>
      </c>
      <c r="B1378" s="4" t="str">
        <f>INDEX('Edited Data'!$A$1:$CG$1461,MATCH($A1378,'Edited Data'!$A$1:$A$1461,0),MATCH(B$1,'Edited Data'!$A$1:$CG$1,0))</f>
        <v>Not Attached</v>
      </c>
      <c r="C1378" s="4">
        <f>INDEX('Edited Data'!$A$1:$CG$1461,MATCH($A1378,'Edited Data'!$A$1:$A$1461,0),MATCH(C$1,'Edited Data'!$A$1:$CG$1,0))</f>
        <v>91000</v>
      </c>
    </row>
    <row r="1379" spans="1:3">
      <c r="A1379">
        <v>1378</v>
      </c>
      <c r="B1379" s="4" t="str">
        <f>INDEX('Edited Data'!$A$1:$CG$1461,MATCH($A1379,'Edited Data'!$A$1:$A$1461,0),MATCH(B$1,'Edited Data'!$A$1:$CG$1,0))</f>
        <v>Not Attached</v>
      </c>
      <c r="C1379" s="4">
        <f>INDEX('Edited Data'!$A$1:$CG$1461,MATCH($A1379,'Edited Data'!$A$1:$A$1461,0),MATCH(C$1,'Edited Data'!$A$1:$CG$1,0))</f>
        <v>117000</v>
      </c>
    </row>
    <row r="1380" spans="1:3">
      <c r="A1380">
        <v>1379</v>
      </c>
      <c r="B1380" s="4" t="str">
        <f>INDEX('Edited Data'!$A$1:$CG$1461,MATCH($A1380,'Edited Data'!$A$1:$A$1461,0),MATCH(B$1,'Edited Data'!$A$1:$CG$1,0))</f>
        <v>Not Attached</v>
      </c>
      <c r="C1380" s="4">
        <f>INDEX('Edited Data'!$A$1:$CG$1461,MATCH($A1380,'Edited Data'!$A$1:$A$1461,0),MATCH(C$1,'Edited Data'!$A$1:$CG$1,0))</f>
        <v>83000</v>
      </c>
    </row>
    <row r="1381" spans="1:3">
      <c r="A1381">
        <v>1380</v>
      </c>
      <c r="B1381" s="4" t="str">
        <f>INDEX('Edited Data'!$A$1:$CG$1461,MATCH($A1381,'Edited Data'!$A$1:$A$1461,0),MATCH(B$1,'Edited Data'!$A$1:$CG$1,0))</f>
        <v>Not Attached</v>
      </c>
      <c r="C1381" s="4">
        <f>INDEX('Edited Data'!$A$1:$CG$1461,MATCH($A1381,'Edited Data'!$A$1:$A$1461,0),MATCH(C$1,'Edited Data'!$A$1:$CG$1,0))</f>
        <v>167500</v>
      </c>
    </row>
    <row r="1382" spans="1:3">
      <c r="A1382">
        <v>1381</v>
      </c>
      <c r="B1382" s="4" t="str">
        <f>INDEX('Edited Data'!$A$1:$CG$1461,MATCH($A1382,'Edited Data'!$A$1:$A$1461,0),MATCH(B$1,'Edited Data'!$A$1:$CG$1,0))</f>
        <v>Not Attached</v>
      </c>
      <c r="C1382" s="4">
        <f>INDEX('Edited Data'!$A$1:$CG$1461,MATCH($A1382,'Edited Data'!$A$1:$A$1461,0),MATCH(C$1,'Edited Data'!$A$1:$CG$1,0))</f>
        <v>58500</v>
      </c>
    </row>
    <row r="1383" spans="1:3">
      <c r="A1383">
        <v>1382</v>
      </c>
      <c r="B1383" s="4" t="str">
        <f>INDEX('Edited Data'!$A$1:$CG$1461,MATCH($A1383,'Edited Data'!$A$1:$A$1461,0),MATCH(B$1,'Edited Data'!$A$1:$CG$1,0))</f>
        <v>Attached</v>
      </c>
      <c r="C1383" s="4">
        <f>INDEX('Edited Data'!$A$1:$CG$1461,MATCH($A1383,'Edited Data'!$A$1:$A$1461,0),MATCH(C$1,'Edited Data'!$A$1:$CG$1,0))</f>
        <v>237500</v>
      </c>
    </row>
    <row r="1384" spans="1:3">
      <c r="A1384">
        <v>1383</v>
      </c>
      <c r="B1384" s="4" t="str">
        <f>INDEX('Edited Data'!$A$1:$CG$1461,MATCH($A1384,'Edited Data'!$A$1:$A$1461,0),MATCH(B$1,'Edited Data'!$A$1:$CG$1,0))</f>
        <v>Not Attached</v>
      </c>
      <c r="C1384" s="4">
        <f>INDEX('Edited Data'!$A$1:$CG$1461,MATCH($A1384,'Edited Data'!$A$1:$A$1461,0),MATCH(C$1,'Edited Data'!$A$1:$CG$1,0))</f>
        <v>157000</v>
      </c>
    </row>
    <row r="1385" spans="1:3">
      <c r="A1385">
        <v>1384</v>
      </c>
      <c r="B1385" s="4" t="str">
        <f>INDEX('Edited Data'!$A$1:$CG$1461,MATCH($A1385,'Edited Data'!$A$1:$A$1461,0),MATCH(B$1,'Edited Data'!$A$1:$CG$1,0))</f>
        <v>Attached</v>
      </c>
      <c r="C1385" s="4">
        <f>INDEX('Edited Data'!$A$1:$CG$1461,MATCH($A1385,'Edited Data'!$A$1:$A$1461,0),MATCH(C$1,'Edited Data'!$A$1:$CG$1,0))</f>
        <v>112000</v>
      </c>
    </row>
    <row r="1386" spans="1:3">
      <c r="A1386">
        <v>1385</v>
      </c>
      <c r="B1386" s="4" t="str">
        <f>INDEX('Edited Data'!$A$1:$CG$1461,MATCH($A1386,'Edited Data'!$A$1:$A$1461,0),MATCH(B$1,'Edited Data'!$A$1:$CG$1,0))</f>
        <v>Not Attached</v>
      </c>
      <c r="C1386" s="4">
        <f>INDEX('Edited Data'!$A$1:$CG$1461,MATCH($A1386,'Edited Data'!$A$1:$A$1461,0),MATCH(C$1,'Edited Data'!$A$1:$CG$1,0))</f>
        <v>105000</v>
      </c>
    </row>
    <row r="1387" spans="1:3">
      <c r="A1387">
        <v>1386</v>
      </c>
      <c r="B1387" s="4" t="str">
        <f>INDEX('Edited Data'!$A$1:$CG$1461,MATCH($A1387,'Edited Data'!$A$1:$A$1461,0),MATCH(B$1,'Edited Data'!$A$1:$CG$1,0))</f>
        <v>Not Attached</v>
      </c>
      <c r="C1387" s="4">
        <f>INDEX('Edited Data'!$A$1:$CG$1461,MATCH($A1387,'Edited Data'!$A$1:$A$1461,0),MATCH(C$1,'Edited Data'!$A$1:$CG$1,0))</f>
        <v>125500</v>
      </c>
    </row>
    <row r="1388" spans="1:3">
      <c r="A1388">
        <v>1387</v>
      </c>
      <c r="B1388" s="4" t="str">
        <f>INDEX('Edited Data'!$A$1:$CG$1461,MATCH($A1388,'Edited Data'!$A$1:$A$1461,0),MATCH(B$1,'Edited Data'!$A$1:$CG$1,0))</f>
        <v>Attached</v>
      </c>
      <c r="C1388" s="4">
        <f>INDEX('Edited Data'!$A$1:$CG$1461,MATCH($A1388,'Edited Data'!$A$1:$A$1461,0),MATCH(C$1,'Edited Data'!$A$1:$CG$1,0))</f>
        <v>250000</v>
      </c>
    </row>
    <row r="1389" spans="1:3">
      <c r="A1389">
        <v>1388</v>
      </c>
      <c r="B1389" s="4" t="str">
        <f>INDEX('Edited Data'!$A$1:$CG$1461,MATCH($A1389,'Edited Data'!$A$1:$A$1461,0),MATCH(B$1,'Edited Data'!$A$1:$CG$1,0))</f>
        <v>Not Attached</v>
      </c>
      <c r="C1389" s="4">
        <f>INDEX('Edited Data'!$A$1:$CG$1461,MATCH($A1389,'Edited Data'!$A$1:$A$1461,0),MATCH(C$1,'Edited Data'!$A$1:$CG$1,0))</f>
        <v>136000</v>
      </c>
    </row>
    <row r="1390" spans="1:3">
      <c r="A1390">
        <v>1389</v>
      </c>
      <c r="B1390" s="4" t="str">
        <f>INDEX('Edited Data'!$A$1:$CG$1461,MATCH($A1390,'Edited Data'!$A$1:$A$1461,0),MATCH(B$1,'Edited Data'!$A$1:$CG$1,0))</f>
        <v>Attached</v>
      </c>
      <c r="C1390" s="4">
        <f>INDEX('Edited Data'!$A$1:$CG$1461,MATCH($A1390,'Edited Data'!$A$1:$A$1461,0),MATCH(C$1,'Edited Data'!$A$1:$CG$1,0))</f>
        <v>377500</v>
      </c>
    </row>
    <row r="1391" spans="1:3">
      <c r="A1391">
        <v>1390</v>
      </c>
      <c r="B1391" s="4" t="str">
        <f>INDEX('Edited Data'!$A$1:$CG$1461,MATCH($A1391,'Edited Data'!$A$1:$A$1461,0),MATCH(B$1,'Edited Data'!$A$1:$CG$1,0))</f>
        <v>Not Attached</v>
      </c>
      <c r="C1391" s="4">
        <f>INDEX('Edited Data'!$A$1:$CG$1461,MATCH($A1391,'Edited Data'!$A$1:$A$1461,0),MATCH(C$1,'Edited Data'!$A$1:$CG$1,0))</f>
        <v>131000</v>
      </c>
    </row>
    <row r="1392" spans="1:3">
      <c r="A1392">
        <v>1391</v>
      </c>
      <c r="B1392" s="4" t="str">
        <f>INDEX('Edited Data'!$A$1:$CG$1461,MATCH($A1392,'Edited Data'!$A$1:$A$1461,0),MATCH(B$1,'Edited Data'!$A$1:$CG$1,0))</f>
        <v>Attached</v>
      </c>
      <c r="C1392" s="4">
        <f>INDEX('Edited Data'!$A$1:$CG$1461,MATCH($A1392,'Edited Data'!$A$1:$A$1461,0),MATCH(C$1,'Edited Data'!$A$1:$CG$1,0))</f>
        <v>235000</v>
      </c>
    </row>
    <row r="1393" spans="1:3">
      <c r="A1393">
        <v>1392</v>
      </c>
      <c r="B1393" s="4" t="str">
        <f>INDEX('Edited Data'!$A$1:$CG$1461,MATCH($A1393,'Edited Data'!$A$1:$A$1461,0),MATCH(B$1,'Edited Data'!$A$1:$CG$1,0))</f>
        <v>Not Attached</v>
      </c>
      <c r="C1393" s="4">
        <f>INDEX('Edited Data'!$A$1:$CG$1461,MATCH($A1393,'Edited Data'!$A$1:$A$1461,0),MATCH(C$1,'Edited Data'!$A$1:$CG$1,0))</f>
        <v>124000</v>
      </c>
    </row>
    <row r="1394" spans="1:3">
      <c r="A1394">
        <v>1393</v>
      </c>
      <c r="B1394" s="4" t="str">
        <f>INDEX('Edited Data'!$A$1:$CG$1461,MATCH($A1394,'Edited Data'!$A$1:$A$1461,0),MATCH(B$1,'Edited Data'!$A$1:$CG$1,0))</f>
        <v>Attached</v>
      </c>
      <c r="C1394" s="4">
        <f>INDEX('Edited Data'!$A$1:$CG$1461,MATCH($A1394,'Edited Data'!$A$1:$A$1461,0),MATCH(C$1,'Edited Data'!$A$1:$CG$1,0))</f>
        <v>123000</v>
      </c>
    </row>
    <row r="1395" spans="1:3">
      <c r="A1395">
        <v>1394</v>
      </c>
      <c r="B1395" s="4" t="str">
        <f>INDEX('Edited Data'!$A$1:$CG$1461,MATCH($A1395,'Edited Data'!$A$1:$A$1461,0),MATCH(B$1,'Edited Data'!$A$1:$CG$1,0))</f>
        <v>Not Attached</v>
      </c>
      <c r="C1395" s="4">
        <f>INDEX('Edited Data'!$A$1:$CG$1461,MATCH($A1395,'Edited Data'!$A$1:$A$1461,0),MATCH(C$1,'Edited Data'!$A$1:$CG$1,0))</f>
        <v>163000</v>
      </c>
    </row>
    <row r="1396" spans="1:3">
      <c r="A1396">
        <v>1395</v>
      </c>
      <c r="B1396" s="4" t="str">
        <f>INDEX('Edited Data'!$A$1:$CG$1461,MATCH($A1396,'Edited Data'!$A$1:$A$1461,0),MATCH(B$1,'Edited Data'!$A$1:$CG$1,0))</f>
        <v>Attached</v>
      </c>
      <c r="C1396" s="4">
        <f>INDEX('Edited Data'!$A$1:$CG$1461,MATCH($A1396,'Edited Data'!$A$1:$A$1461,0),MATCH(C$1,'Edited Data'!$A$1:$CG$1,0))</f>
        <v>246578</v>
      </c>
    </row>
    <row r="1397" spans="1:3">
      <c r="A1397">
        <v>1396</v>
      </c>
      <c r="B1397" s="4" t="str">
        <f>INDEX('Edited Data'!$A$1:$CG$1461,MATCH($A1397,'Edited Data'!$A$1:$A$1461,0),MATCH(B$1,'Edited Data'!$A$1:$CG$1,0))</f>
        <v>Not Attached</v>
      </c>
      <c r="C1397" s="4">
        <f>INDEX('Edited Data'!$A$1:$CG$1461,MATCH($A1397,'Edited Data'!$A$1:$A$1461,0),MATCH(C$1,'Edited Data'!$A$1:$CG$1,0))</f>
        <v>281213</v>
      </c>
    </row>
    <row r="1398" spans="1:3">
      <c r="A1398">
        <v>1397</v>
      </c>
      <c r="B1398" s="4" t="str">
        <f>INDEX('Edited Data'!$A$1:$CG$1461,MATCH($A1398,'Edited Data'!$A$1:$A$1461,0),MATCH(B$1,'Edited Data'!$A$1:$CG$1,0))</f>
        <v>Not Attached</v>
      </c>
      <c r="C1398" s="4">
        <f>INDEX('Edited Data'!$A$1:$CG$1461,MATCH($A1398,'Edited Data'!$A$1:$A$1461,0),MATCH(C$1,'Edited Data'!$A$1:$CG$1,0))</f>
        <v>160000</v>
      </c>
    </row>
    <row r="1399" spans="1:3">
      <c r="A1399">
        <v>1398</v>
      </c>
      <c r="B1399" s="4" t="str">
        <f>INDEX('Edited Data'!$A$1:$CG$1461,MATCH($A1399,'Edited Data'!$A$1:$A$1461,0),MATCH(B$1,'Edited Data'!$A$1:$CG$1,0))</f>
        <v>Not Attached</v>
      </c>
      <c r="C1399" s="4">
        <f>INDEX('Edited Data'!$A$1:$CG$1461,MATCH($A1399,'Edited Data'!$A$1:$A$1461,0),MATCH(C$1,'Edited Data'!$A$1:$CG$1,0))</f>
        <v>137500</v>
      </c>
    </row>
    <row r="1400" spans="1:3">
      <c r="A1400">
        <v>1399</v>
      </c>
      <c r="B1400" s="4" t="str">
        <f>INDEX('Edited Data'!$A$1:$CG$1461,MATCH($A1400,'Edited Data'!$A$1:$A$1461,0),MATCH(B$1,'Edited Data'!$A$1:$CG$1,0))</f>
        <v>Attached</v>
      </c>
      <c r="C1400" s="4">
        <f>INDEX('Edited Data'!$A$1:$CG$1461,MATCH($A1400,'Edited Data'!$A$1:$A$1461,0),MATCH(C$1,'Edited Data'!$A$1:$CG$1,0))</f>
        <v>138000</v>
      </c>
    </row>
    <row r="1401" spans="1:3">
      <c r="A1401">
        <v>1400</v>
      </c>
      <c r="B1401" s="4" t="str">
        <f>INDEX('Edited Data'!$A$1:$CG$1461,MATCH($A1401,'Edited Data'!$A$1:$A$1461,0),MATCH(B$1,'Edited Data'!$A$1:$CG$1,0))</f>
        <v>Not Attached</v>
      </c>
      <c r="C1401" s="4">
        <f>INDEX('Edited Data'!$A$1:$CG$1461,MATCH($A1401,'Edited Data'!$A$1:$A$1461,0),MATCH(C$1,'Edited Data'!$A$1:$CG$1,0))</f>
        <v>137450</v>
      </c>
    </row>
    <row r="1402" spans="1:3">
      <c r="A1402">
        <v>1401</v>
      </c>
      <c r="B1402" s="4" t="str">
        <f>INDEX('Edited Data'!$A$1:$CG$1461,MATCH($A1402,'Edited Data'!$A$1:$A$1461,0),MATCH(B$1,'Edited Data'!$A$1:$CG$1,0))</f>
        <v>Not Attached</v>
      </c>
      <c r="C1402" s="4">
        <f>INDEX('Edited Data'!$A$1:$CG$1461,MATCH($A1402,'Edited Data'!$A$1:$A$1461,0),MATCH(C$1,'Edited Data'!$A$1:$CG$1,0))</f>
        <v>120000</v>
      </c>
    </row>
    <row r="1403" spans="1:3">
      <c r="A1403">
        <v>1402</v>
      </c>
      <c r="B1403" s="4" t="str">
        <f>INDEX('Edited Data'!$A$1:$CG$1461,MATCH($A1403,'Edited Data'!$A$1:$A$1461,0),MATCH(B$1,'Edited Data'!$A$1:$CG$1,0))</f>
        <v>Attached</v>
      </c>
      <c r="C1403" s="4">
        <f>INDEX('Edited Data'!$A$1:$CG$1461,MATCH($A1403,'Edited Data'!$A$1:$A$1461,0),MATCH(C$1,'Edited Data'!$A$1:$CG$1,0))</f>
        <v>193000</v>
      </c>
    </row>
    <row r="1404" spans="1:3">
      <c r="A1404">
        <v>1403</v>
      </c>
      <c r="B1404" s="4" t="str">
        <f>INDEX('Edited Data'!$A$1:$CG$1461,MATCH($A1404,'Edited Data'!$A$1:$A$1461,0),MATCH(B$1,'Edited Data'!$A$1:$CG$1,0))</f>
        <v>Attached</v>
      </c>
      <c r="C1404" s="4">
        <f>INDEX('Edited Data'!$A$1:$CG$1461,MATCH($A1404,'Edited Data'!$A$1:$A$1461,0),MATCH(C$1,'Edited Data'!$A$1:$CG$1,0))</f>
        <v>193879</v>
      </c>
    </row>
    <row r="1405" spans="1:3">
      <c r="A1405">
        <v>1404</v>
      </c>
      <c r="B1405" s="4" t="str">
        <f>INDEX('Edited Data'!$A$1:$CG$1461,MATCH($A1405,'Edited Data'!$A$1:$A$1461,0),MATCH(B$1,'Edited Data'!$A$1:$CG$1,0))</f>
        <v>Attached</v>
      </c>
      <c r="C1405" s="4">
        <f>INDEX('Edited Data'!$A$1:$CG$1461,MATCH($A1405,'Edited Data'!$A$1:$A$1461,0),MATCH(C$1,'Edited Data'!$A$1:$CG$1,0))</f>
        <v>282922</v>
      </c>
    </row>
    <row r="1406" spans="1:3">
      <c r="A1406">
        <v>1405</v>
      </c>
      <c r="B1406" s="4" t="str">
        <f>INDEX('Edited Data'!$A$1:$CG$1461,MATCH($A1406,'Edited Data'!$A$1:$A$1461,0),MATCH(B$1,'Edited Data'!$A$1:$CG$1,0))</f>
        <v>Not Attached</v>
      </c>
      <c r="C1406" s="4">
        <f>INDEX('Edited Data'!$A$1:$CG$1461,MATCH($A1406,'Edited Data'!$A$1:$A$1461,0),MATCH(C$1,'Edited Data'!$A$1:$CG$1,0))</f>
        <v>105000</v>
      </c>
    </row>
    <row r="1407" spans="1:3">
      <c r="A1407">
        <v>1406</v>
      </c>
      <c r="B1407" s="4" t="str">
        <f>INDEX('Edited Data'!$A$1:$CG$1461,MATCH($A1407,'Edited Data'!$A$1:$A$1461,0),MATCH(B$1,'Edited Data'!$A$1:$CG$1,0))</f>
        <v>Attached</v>
      </c>
      <c r="C1407" s="4">
        <f>INDEX('Edited Data'!$A$1:$CG$1461,MATCH($A1407,'Edited Data'!$A$1:$A$1461,0),MATCH(C$1,'Edited Data'!$A$1:$CG$1,0))</f>
        <v>275000</v>
      </c>
    </row>
    <row r="1408" spans="1:3">
      <c r="A1408">
        <v>1407</v>
      </c>
      <c r="B1408" s="4" t="str">
        <f>INDEX('Edited Data'!$A$1:$CG$1461,MATCH($A1408,'Edited Data'!$A$1:$A$1461,0),MATCH(B$1,'Edited Data'!$A$1:$CG$1,0))</f>
        <v>Not Attached</v>
      </c>
      <c r="C1408" s="4">
        <f>INDEX('Edited Data'!$A$1:$CG$1461,MATCH($A1408,'Edited Data'!$A$1:$A$1461,0),MATCH(C$1,'Edited Data'!$A$1:$CG$1,0))</f>
        <v>133000</v>
      </c>
    </row>
    <row r="1409" spans="1:3">
      <c r="A1409">
        <v>1408</v>
      </c>
      <c r="B1409" s="4" t="str">
        <f>INDEX('Edited Data'!$A$1:$CG$1461,MATCH($A1409,'Edited Data'!$A$1:$A$1461,0),MATCH(B$1,'Edited Data'!$A$1:$CG$1,0))</f>
        <v>NA</v>
      </c>
      <c r="C1409" s="4">
        <f>INDEX('Edited Data'!$A$1:$CG$1461,MATCH($A1409,'Edited Data'!$A$1:$A$1461,0),MATCH(C$1,'Edited Data'!$A$1:$CG$1,0))</f>
        <v>112000</v>
      </c>
    </row>
    <row r="1410" spans="1:3">
      <c r="A1410">
        <v>1409</v>
      </c>
      <c r="B1410" s="4" t="str">
        <f>INDEX('Edited Data'!$A$1:$CG$1461,MATCH($A1410,'Edited Data'!$A$1:$A$1461,0),MATCH(B$1,'Edited Data'!$A$1:$CG$1,0))</f>
        <v>Not Attached</v>
      </c>
      <c r="C1410" s="4">
        <f>INDEX('Edited Data'!$A$1:$CG$1461,MATCH($A1410,'Edited Data'!$A$1:$A$1461,0),MATCH(C$1,'Edited Data'!$A$1:$CG$1,0))</f>
        <v>125500</v>
      </c>
    </row>
    <row r="1411" spans="1:3">
      <c r="A1411">
        <v>1410</v>
      </c>
      <c r="B1411" s="4" t="str">
        <f>INDEX('Edited Data'!$A$1:$CG$1461,MATCH($A1411,'Edited Data'!$A$1:$A$1461,0),MATCH(B$1,'Edited Data'!$A$1:$CG$1,0))</f>
        <v>Attached</v>
      </c>
      <c r="C1411" s="4">
        <f>INDEX('Edited Data'!$A$1:$CG$1461,MATCH($A1411,'Edited Data'!$A$1:$A$1461,0),MATCH(C$1,'Edited Data'!$A$1:$CG$1,0))</f>
        <v>215000</v>
      </c>
    </row>
    <row r="1412" spans="1:3">
      <c r="A1412">
        <v>1411</v>
      </c>
      <c r="B1412" s="4" t="str">
        <f>INDEX('Edited Data'!$A$1:$CG$1461,MATCH($A1412,'Edited Data'!$A$1:$A$1461,0),MATCH(B$1,'Edited Data'!$A$1:$CG$1,0))</f>
        <v>Attached</v>
      </c>
      <c r="C1412" s="4">
        <f>INDEX('Edited Data'!$A$1:$CG$1461,MATCH($A1412,'Edited Data'!$A$1:$A$1461,0),MATCH(C$1,'Edited Data'!$A$1:$CG$1,0))</f>
        <v>230000</v>
      </c>
    </row>
    <row r="1413" spans="1:3">
      <c r="A1413">
        <v>1412</v>
      </c>
      <c r="B1413" s="4" t="str">
        <f>INDEX('Edited Data'!$A$1:$CG$1461,MATCH($A1413,'Edited Data'!$A$1:$A$1461,0),MATCH(B$1,'Edited Data'!$A$1:$CG$1,0))</f>
        <v>Attached</v>
      </c>
      <c r="C1413" s="4">
        <f>INDEX('Edited Data'!$A$1:$CG$1461,MATCH($A1413,'Edited Data'!$A$1:$A$1461,0),MATCH(C$1,'Edited Data'!$A$1:$CG$1,0))</f>
        <v>140000</v>
      </c>
    </row>
    <row r="1414" spans="1:3">
      <c r="A1414">
        <v>1413</v>
      </c>
      <c r="B1414" s="4" t="str">
        <f>INDEX('Edited Data'!$A$1:$CG$1461,MATCH($A1414,'Edited Data'!$A$1:$A$1461,0),MATCH(B$1,'Edited Data'!$A$1:$CG$1,0))</f>
        <v>Not Attached</v>
      </c>
      <c r="C1414" s="4">
        <f>INDEX('Edited Data'!$A$1:$CG$1461,MATCH($A1414,'Edited Data'!$A$1:$A$1461,0),MATCH(C$1,'Edited Data'!$A$1:$CG$1,0))</f>
        <v>90000</v>
      </c>
    </row>
    <row r="1415" spans="1:3">
      <c r="A1415">
        <v>1414</v>
      </c>
      <c r="B1415" s="4" t="str">
        <f>INDEX('Edited Data'!$A$1:$CG$1461,MATCH($A1415,'Edited Data'!$A$1:$A$1461,0),MATCH(B$1,'Edited Data'!$A$1:$CG$1,0))</f>
        <v>Attached</v>
      </c>
      <c r="C1415" s="4">
        <f>INDEX('Edited Data'!$A$1:$CG$1461,MATCH($A1415,'Edited Data'!$A$1:$A$1461,0),MATCH(C$1,'Edited Data'!$A$1:$CG$1,0))</f>
        <v>257000</v>
      </c>
    </row>
    <row r="1416" spans="1:3">
      <c r="A1416">
        <v>1415</v>
      </c>
      <c r="B1416" s="4" t="str">
        <f>INDEX('Edited Data'!$A$1:$CG$1461,MATCH($A1416,'Edited Data'!$A$1:$A$1461,0),MATCH(B$1,'Edited Data'!$A$1:$CG$1,0))</f>
        <v>Not Attached</v>
      </c>
      <c r="C1416" s="4">
        <f>INDEX('Edited Data'!$A$1:$CG$1461,MATCH($A1416,'Edited Data'!$A$1:$A$1461,0),MATCH(C$1,'Edited Data'!$A$1:$CG$1,0))</f>
        <v>207000</v>
      </c>
    </row>
    <row r="1417" spans="1:3">
      <c r="A1417">
        <v>1416</v>
      </c>
      <c r="B1417" s="4" t="str">
        <f>INDEX('Edited Data'!$A$1:$CG$1461,MATCH($A1417,'Edited Data'!$A$1:$A$1461,0),MATCH(B$1,'Edited Data'!$A$1:$CG$1,0))</f>
        <v>Attached</v>
      </c>
      <c r="C1417" s="4">
        <f>INDEX('Edited Data'!$A$1:$CG$1461,MATCH($A1417,'Edited Data'!$A$1:$A$1461,0),MATCH(C$1,'Edited Data'!$A$1:$CG$1,0))</f>
        <v>175900</v>
      </c>
    </row>
    <row r="1418" spans="1:3">
      <c r="A1418">
        <v>1417</v>
      </c>
      <c r="B1418" s="4" t="str">
        <f>INDEX('Edited Data'!$A$1:$CG$1461,MATCH($A1418,'Edited Data'!$A$1:$A$1461,0),MATCH(B$1,'Edited Data'!$A$1:$CG$1,0))</f>
        <v>Not Attached</v>
      </c>
      <c r="C1418" s="4">
        <f>INDEX('Edited Data'!$A$1:$CG$1461,MATCH($A1418,'Edited Data'!$A$1:$A$1461,0),MATCH(C$1,'Edited Data'!$A$1:$CG$1,0))</f>
        <v>122500</v>
      </c>
    </row>
    <row r="1419" spans="1:3">
      <c r="A1419">
        <v>1418</v>
      </c>
      <c r="B1419" s="4" t="str">
        <f>INDEX('Edited Data'!$A$1:$CG$1461,MATCH($A1419,'Edited Data'!$A$1:$A$1461,0),MATCH(B$1,'Edited Data'!$A$1:$CG$1,0))</f>
        <v>Attached</v>
      </c>
      <c r="C1419" s="4">
        <f>INDEX('Edited Data'!$A$1:$CG$1461,MATCH($A1419,'Edited Data'!$A$1:$A$1461,0),MATCH(C$1,'Edited Data'!$A$1:$CG$1,0))</f>
        <v>340000</v>
      </c>
    </row>
    <row r="1420" spans="1:3">
      <c r="A1420">
        <v>1419</v>
      </c>
      <c r="B1420" s="4" t="str">
        <f>INDEX('Edited Data'!$A$1:$CG$1461,MATCH($A1420,'Edited Data'!$A$1:$A$1461,0),MATCH(B$1,'Edited Data'!$A$1:$CG$1,0))</f>
        <v>Not Attached</v>
      </c>
      <c r="C1420" s="4">
        <f>INDEX('Edited Data'!$A$1:$CG$1461,MATCH($A1420,'Edited Data'!$A$1:$A$1461,0),MATCH(C$1,'Edited Data'!$A$1:$CG$1,0))</f>
        <v>124000</v>
      </c>
    </row>
    <row r="1421" spans="1:3">
      <c r="A1421">
        <v>1420</v>
      </c>
      <c r="B1421" s="4" t="str">
        <f>INDEX('Edited Data'!$A$1:$CG$1461,MATCH($A1421,'Edited Data'!$A$1:$A$1461,0),MATCH(B$1,'Edited Data'!$A$1:$CG$1,0))</f>
        <v>Attached</v>
      </c>
      <c r="C1421" s="4">
        <f>INDEX('Edited Data'!$A$1:$CG$1461,MATCH($A1421,'Edited Data'!$A$1:$A$1461,0),MATCH(C$1,'Edited Data'!$A$1:$CG$1,0))</f>
        <v>223000</v>
      </c>
    </row>
    <row r="1422" spans="1:3">
      <c r="A1422">
        <v>1421</v>
      </c>
      <c r="B1422" s="4" t="str">
        <f>INDEX('Edited Data'!$A$1:$CG$1461,MATCH($A1422,'Edited Data'!$A$1:$A$1461,0),MATCH(B$1,'Edited Data'!$A$1:$CG$1,0))</f>
        <v>Attached</v>
      </c>
      <c r="C1422" s="4">
        <f>INDEX('Edited Data'!$A$1:$CG$1461,MATCH($A1422,'Edited Data'!$A$1:$A$1461,0),MATCH(C$1,'Edited Data'!$A$1:$CG$1,0))</f>
        <v>179900</v>
      </c>
    </row>
    <row r="1423" spans="1:3">
      <c r="A1423">
        <v>1422</v>
      </c>
      <c r="B1423" s="4" t="str">
        <f>INDEX('Edited Data'!$A$1:$CG$1461,MATCH($A1423,'Edited Data'!$A$1:$A$1461,0),MATCH(B$1,'Edited Data'!$A$1:$CG$1,0))</f>
        <v>Attached</v>
      </c>
      <c r="C1423" s="4">
        <f>INDEX('Edited Data'!$A$1:$CG$1461,MATCH($A1423,'Edited Data'!$A$1:$A$1461,0),MATCH(C$1,'Edited Data'!$A$1:$CG$1,0))</f>
        <v>127500</v>
      </c>
    </row>
    <row r="1424" spans="1:3">
      <c r="A1424">
        <v>1423</v>
      </c>
      <c r="B1424" s="4" t="str">
        <f>INDEX('Edited Data'!$A$1:$CG$1461,MATCH($A1424,'Edited Data'!$A$1:$A$1461,0),MATCH(B$1,'Edited Data'!$A$1:$CG$1,0))</f>
        <v>Attached</v>
      </c>
      <c r="C1424" s="4">
        <f>INDEX('Edited Data'!$A$1:$CG$1461,MATCH($A1424,'Edited Data'!$A$1:$A$1461,0),MATCH(C$1,'Edited Data'!$A$1:$CG$1,0))</f>
        <v>136500</v>
      </c>
    </row>
    <row r="1425" spans="1:3">
      <c r="A1425">
        <v>1424</v>
      </c>
      <c r="B1425" s="4" t="str">
        <f>INDEX('Edited Data'!$A$1:$CG$1461,MATCH($A1425,'Edited Data'!$A$1:$A$1461,0),MATCH(B$1,'Edited Data'!$A$1:$CG$1,0))</f>
        <v>Attached</v>
      </c>
      <c r="C1425" s="4">
        <f>INDEX('Edited Data'!$A$1:$CG$1461,MATCH($A1425,'Edited Data'!$A$1:$A$1461,0),MATCH(C$1,'Edited Data'!$A$1:$CG$1,0))</f>
        <v>274970</v>
      </c>
    </row>
    <row r="1426" spans="1:3">
      <c r="A1426">
        <v>1425</v>
      </c>
      <c r="B1426" s="4" t="str">
        <f>INDEX('Edited Data'!$A$1:$CG$1461,MATCH($A1426,'Edited Data'!$A$1:$A$1461,0),MATCH(B$1,'Edited Data'!$A$1:$CG$1,0))</f>
        <v>Not Attached</v>
      </c>
      <c r="C1426" s="4">
        <f>INDEX('Edited Data'!$A$1:$CG$1461,MATCH($A1426,'Edited Data'!$A$1:$A$1461,0),MATCH(C$1,'Edited Data'!$A$1:$CG$1,0))</f>
        <v>144000</v>
      </c>
    </row>
    <row r="1427" spans="1:3">
      <c r="A1427">
        <v>1426</v>
      </c>
      <c r="B1427" s="4" t="str">
        <f>INDEX('Edited Data'!$A$1:$CG$1461,MATCH($A1427,'Edited Data'!$A$1:$A$1461,0),MATCH(B$1,'Edited Data'!$A$1:$CG$1,0))</f>
        <v>Not Attached</v>
      </c>
      <c r="C1427" s="4">
        <f>INDEX('Edited Data'!$A$1:$CG$1461,MATCH($A1427,'Edited Data'!$A$1:$A$1461,0),MATCH(C$1,'Edited Data'!$A$1:$CG$1,0))</f>
        <v>142000</v>
      </c>
    </row>
    <row r="1428" spans="1:3">
      <c r="A1428">
        <v>1427</v>
      </c>
      <c r="B1428" s="4" t="str">
        <f>INDEX('Edited Data'!$A$1:$CG$1461,MATCH($A1428,'Edited Data'!$A$1:$A$1461,0),MATCH(B$1,'Edited Data'!$A$1:$CG$1,0))</f>
        <v>Attached</v>
      </c>
      <c r="C1428" s="4">
        <f>INDEX('Edited Data'!$A$1:$CG$1461,MATCH($A1428,'Edited Data'!$A$1:$A$1461,0),MATCH(C$1,'Edited Data'!$A$1:$CG$1,0))</f>
        <v>271000</v>
      </c>
    </row>
    <row r="1429" spans="1:3">
      <c r="A1429">
        <v>1428</v>
      </c>
      <c r="B1429" s="4" t="str">
        <f>INDEX('Edited Data'!$A$1:$CG$1461,MATCH($A1429,'Edited Data'!$A$1:$A$1461,0),MATCH(B$1,'Edited Data'!$A$1:$CG$1,0))</f>
        <v>Attached</v>
      </c>
      <c r="C1429" s="4">
        <f>INDEX('Edited Data'!$A$1:$CG$1461,MATCH($A1429,'Edited Data'!$A$1:$A$1461,0),MATCH(C$1,'Edited Data'!$A$1:$CG$1,0))</f>
        <v>140000</v>
      </c>
    </row>
    <row r="1430" spans="1:3">
      <c r="A1430">
        <v>1429</v>
      </c>
      <c r="B1430" s="4" t="str">
        <f>INDEX('Edited Data'!$A$1:$CG$1461,MATCH($A1430,'Edited Data'!$A$1:$A$1461,0),MATCH(B$1,'Edited Data'!$A$1:$CG$1,0))</f>
        <v>Attached</v>
      </c>
      <c r="C1430" s="4">
        <f>INDEX('Edited Data'!$A$1:$CG$1461,MATCH($A1430,'Edited Data'!$A$1:$A$1461,0),MATCH(C$1,'Edited Data'!$A$1:$CG$1,0))</f>
        <v>119000</v>
      </c>
    </row>
    <row r="1431" spans="1:3">
      <c r="A1431">
        <v>1430</v>
      </c>
      <c r="B1431" s="4" t="str">
        <f>INDEX('Edited Data'!$A$1:$CG$1461,MATCH($A1431,'Edited Data'!$A$1:$A$1461,0),MATCH(B$1,'Edited Data'!$A$1:$CG$1,0))</f>
        <v>Attached</v>
      </c>
      <c r="C1431" s="4">
        <f>INDEX('Edited Data'!$A$1:$CG$1461,MATCH($A1431,'Edited Data'!$A$1:$A$1461,0),MATCH(C$1,'Edited Data'!$A$1:$CG$1,0))</f>
        <v>182900</v>
      </c>
    </row>
    <row r="1432" spans="1:3">
      <c r="A1432">
        <v>1431</v>
      </c>
      <c r="B1432" s="4" t="str">
        <f>INDEX('Edited Data'!$A$1:$CG$1461,MATCH($A1432,'Edited Data'!$A$1:$A$1461,0),MATCH(B$1,'Edited Data'!$A$1:$CG$1,0))</f>
        <v>Not Attached</v>
      </c>
      <c r="C1432" s="4">
        <f>INDEX('Edited Data'!$A$1:$CG$1461,MATCH($A1432,'Edited Data'!$A$1:$A$1461,0),MATCH(C$1,'Edited Data'!$A$1:$CG$1,0))</f>
        <v>192140</v>
      </c>
    </row>
    <row r="1433" spans="1:3">
      <c r="A1433">
        <v>1432</v>
      </c>
      <c r="B1433" s="4" t="str">
        <f>INDEX('Edited Data'!$A$1:$CG$1461,MATCH($A1433,'Edited Data'!$A$1:$A$1461,0),MATCH(B$1,'Edited Data'!$A$1:$CG$1,0))</f>
        <v>Attached</v>
      </c>
      <c r="C1433" s="4">
        <f>INDEX('Edited Data'!$A$1:$CG$1461,MATCH($A1433,'Edited Data'!$A$1:$A$1461,0),MATCH(C$1,'Edited Data'!$A$1:$CG$1,0))</f>
        <v>143750</v>
      </c>
    </row>
    <row r="1434" spans="1:3">
      <c r="A1434">
        <v>1433</v>
      </c>
      <c r="B1434" s="4" t="str">
        <f>INDEX('Edited Data'!$A$1:$CG$1461,MATCH($A1434,'Edited Data'!$A$1:$A$1461,0),MATCH(B$1,'Edited Data'!$A$1:$CG$1,0))</f>
        <v>Not Attached</v>
      </c>
      <c r="C1434" s="4">
        <f>INDEX('Edited Data'!$A$1:$CG$1461,MATCH($A1434,'Edited Data'!$A$1:$A$1461,0),MATCH(C$1,'Edited Data'!$A$1:$CG$1,0))</f>
        <v>64500</v>
      </c>
    </row>
    <row r="1435" spans="1:3">
      <c r="A1435">
        <v>1434</v>
      </c>
      <c r="B1435" s="4" t="str">
        <f>INDEX('Edited Data'!$A$1:$CG$1461,MATCH($A1435,'Edited Data'!$A$1:$A$1461,0),MATCH(B$1,'Edited Data'!$A$1:$CG$1,0))</f>
        <v>Attached</v>
      </c>
      <c r="C1435" s="4">
        <f>INDEX('Edited Data'!$A$1:$CG$1461,MATCH($A1435,'Edited Data'!$A$1:$A$1461,0),MATCH(C$1,'Edited Data'!$A$1:$CG$1,0))</f>
        <v>186500</v>
      </c>
    </row>
    <row r="1436" spans="1:3">
      <c r="A1436">
        <v>1435</v>
      </c>
      <c r="B1436" s="4" t="str">
        <f>INDEX('Edited Data'!$A$1:$CG$1461,MATCH($A1436,'Edited Data'!$A$1:$A$1461,0),MATCH(B$1,'Edited Data'!$A$1:$CG$1,0))</f>
        <v>Attached</v>
      </c>
      <c r="C1436" s="4">
        <f>INDEX('Edited Data'!$A$1:$CG$1461,MATCH($A1436,'Edited Data'!$A$1:$A$1461,0),MATCH(C$1,'Edited Data'!$A$1:$CG$1,0))</f>
        <v>160000</v>
      </c>
    </row>
    <row r="1437" spans="1:3">
      <c r="A1437">
        <v>1436</v>
      </c>
      <c r="B1437" s="4" t="str">
        <f>INDEX('Edited Data'!$A$1:$CG$1461,MATCH($A1437,'Edited Data'!$A$1:$A$1461,0),MATCH(B$1,'Edited Data'!$A$1:$CG$1,0))</f>
        <v>Attached</v>
      </c>
      <c r="C1437" s="4">
        <f>INDEX('Edited Data'!$A$1:$CG$1461,MATCH($A1437,'Edited Data'!$A$1:$A$1461,0),MATCH(C$1,'Edited Data'!$A$1:$CG$1,0))</f>
        <v>174000</v>
      </c>
    </row>
    <row r="1438" spans="1:3">
      <c r="A1438">
        <v>1437</v>
      </c>
      <c r="B1438" s="4" t="str">
        <f>INDEX('Edited Data'!$A$1:$CG$1461,MATCH($A1438,'Edited Data'!$A$1:$A$1461,0),MATCH(B$1,'Edited Data'!$A$1:$CG$1,0))</f>
        <v>Not Attached</v>
      </c>
      <c r="C1438" s="4">
        <f>INDEX('Edited Data'!$A$1:$CG$1461,MATCH($A1438,'Edited Data'!$A$1:$A$1461,0),MATCH(C$1,'Edited Data'!$A$1:$CG$1,0))</f>
        <v>120500</v>
      </c>
    </row>
    <row r="1439" spans="1:3">
      <c r="A1439">
        <v>1438</v>
      </c>
      <c r="B1439" s="4" t="str">
        <f>INDEX('Edited Data'!$A$1:$CG$1461,MATCH($A1439,'Edited Data'!$A$1:$A$1461,0),MATCH(B$1,'Edited Data'!$A$1:$CG$1,0))</f>
        <v>Attached</v>
      </c>
      <c r="C1439" s="4">
        <f>INDEX('Edited Data'!$A$1:$CG$1461,MATCH($A1439,'Edited Data'!$A$1:$A$1461,0),MATCH(C$1,'Edited Data'!$A$1:$CG$1,0))</f>
        <v>394617</v>
      </c>
    </row>
    <row r="1440" spans="1:3">
      <c r="A1440">
        <v>1439</v>
      </c>
      <c r="B1440" s="4" t="str">
        <f>INDEX('Edited Data'!$A$1:$CG$1461,MATCH($A1440,'Edited Data'!$A$1:$A$1461,0),MATCH(B$1,'Edited Data'!$A$1:$CG$1,0))</f>
        <v>Attached</v>
      </c>
      <c r="C1440" s="4">
        <f>INDEX('Edited Data'!$A$1:$CG$1461,MATCH($A1440,'Edited Data'!$A$1:$A$1461,0),MATCH(C$1,'Edited Data'!$A$1:$CG$1,0))</f>
        <v>149700</v>
      </c>
    </row>
    <row r="1441" spans="1:3">
      <c r="A1441">
        <v>1440</v>
      </c>
      <c r="B1441" s="4" t="str">
        <f>INDEX('Edited Data'!$A$1:$CG$1461,MATCH($A1441,'Edited Data'!$A$1:$A$1461,0),MATCH(B$1,'Edited Data'!$A$1:$CG$1,0))</f>
        <v>Attached</v>
      </c>
      <c r="C1441" s="4">
        <f>INDEX('Edited Data'!$A$1:$CG$1461,MATCH($A1441,'Edited Data'!$A$1:$A$1461,0),MATCH(C$1,'Edited Data'!$A$1:$CG$1,0))</f>
        <v>197000</v>
      </c>
    </row>
    <row r="1442" spans="1:3">
      <c r="A1442">
        <v>1441</v>
      </c>
      <c r="B1442" s="4" t="str">
        <f>INDEX('Edited Data'!$A$1:$CG$1461,MATCH($A1442,'Edited Data'!$A$1:$A$1461,0),MATCH(B$1,'Edited Data'!$A$1:$CG$1,0))</f>
        <v>Not Attached</v>
      </c>
      <c r="C1442" s="4">
        <f>INDEX('Edited Data'!$A$1:$CG$1461,MATCH($A1442,'Edited Data'!$A$1:$A$1461,0),MATCH(C$1,'Edited Data'!$A$1:$CG$1,0))</f>
        <v>191000</v>
      </c>
    </row>
    <row r="1443" spans="1:3">
      <c r="A1443">
        <v>1442</v>
      </c>
      <c r="B1443" s="4" t="str">
        <f>INDEX('Edited Data'!$A$1:$CG$1461,MATCH($A1443,'Edited Data'!$A$1:$A$1461,0),MATCH(B$1,'Edited Data'!$A$1:$CG$1,0))</f>
        <v>Attached</v>
      </c>
      <c r="C1443" s="4">
        <f>INDEX('Edited Data'!$A$1:$CG$1461,MATCH($A1443,'Edited Data'!$A$1:$A$1461,0),MATCH(C$1,'Edited Data'!$A$1:$CG$1,0))</f>
        <v>149300</v>
      </c>
    </row>
    <row r="1444" spans="1:3">
      <c r="A1444">
        <v>1443</v>
      </c>
      <c r="B1444" s="4" t="str">
        <f>INDEX('Edited Data'!$A$1:$CG$1461,MATCH($A1444,'Edited Data'!$A$1:$A$1461,0),MATCH(B$1,'Edited Data'!$A$1:$CG$1,0))</f>
        <v>Attached</v>
      </c>
      <c r="C1444" s="4">
        <f>INDEX('Edited Data'!$A$1:$CG$1461,MATCH($A1444,'Edited Data'!$A$1:$A$1461,0),MATCH(C$1,'Edited Data'!$A$1:$CG$1,0))</f>
        <v>310000</v>
      </c>
    </row>
    <row r="1445" spans="1:3">
      <c r="A1445">
        <v>1444</v>
      </c>
      <c r="B1445" s="4" t="str">
        <f>INDEX('Edited Data'!$A$1:$CG$1461,MATCH($A1445,'Edited Data'!$A$1:$A$1461,0),MATCH(B$1,'Edited Data'!$A$1:$CG$1,0))</f>
        <v>Not Attached</v>
      </c>
      <c r="C1445" s="4">
        <f>INDEX('Edited Data'!$A$1:$CG$1461,MATCH($A1445,'Edited Data'!$A$1:$A$1461,0),MATCH(C$1,'Edited Data'!$A$1:$CG$1,0))</f>
        <v>121000</v>
      </c>
    </row>
    <row r="1446" spans="1:3">
      <c r="A1446">
        <v>1445</v>
      </c>
      <c r="B1446" s="4" t="str">
        <f>INDEX('Edited Data'!$A$1:$CG$1461,MATCH($A1446,'Edited Data'!$A$1:$A$1461,0),MATCH(B$1,'Edited Data'!$A$1:$CG$1,0))</f>
        <v>Attached</v>
      </c>
      <c r="C1446" s="4">
        <f>INDEX('Edited Data'!$A$1:$CG$1461,MATCH($A1446,'Edited Data'!$A$1:$A$1461,0),MATCH(C$1,'Edited Data'!$A$1:$CG$1,0))</f>
        <v>179600</v>
      </c>
    </row>
    <row r="1447" spans="1:3">
      <c r="A1447">
        <v>1446</v>
      </c>
      <c r="B1447" s="4" t="str">
        <f>INDEX('Edited Data'!$A$1:$CG$1461,MATCH($A1447,'Edited Data'!$A$1:$A$1461,0),MATCH(B$1,'Edited Data'!$A$1:$CG$1,0))</f>
        <v>Not Attached</v>
      </c>
      <c r="C1447" s="4">
        <f>INDEX('Edited Data'!$A$1:$CG$1461,MATCH($A1447,'Edited Data'!$A$1:$A$1461,0),MATCH(C$1,'Edited Data'!$A$1:$CG$1,0))</f>
        <v>129000</v>
      </c>
    </row>
    <row r="1448" spans="1:3">
      <c r="A1448">
        <v>1447</v>
      </c>
      <c r="B1448" s="4" t="str">
        <f>INDEX('Edited Data'!$A$1:$CG$1461,MATCH($A1448,'Edited Data'!$A$1:$A$1461,0),MATCH(B$1,'Edited Data'!$A$1:$CG$1,0))</f>
        <v>Attached</v>
      </c>
      <c r="C1448" s="4">
        <f>INDEX('Edited Data'!$A$1:$CG$1461,MATCH($A1448,'Edited Data'!$A$1:$A$1461,0),MATCH(C$1,'Edited Data'!$A$1:$CG$1,0))</f>
        <v>157900</v>
      </c>
    </row>
    <row r="1449" spans="1:3">
      <c r="A1449">
        <v>1448</v>
      </c>
      <c r="B1449" s="4" t="str">
        <f>INDEX('Edited Data'!$A$1:$CG$1461,MATCH($A1449,'Edited Data'!$A$1:$A$1461,0),MATCH(B$1,'Edited Data'!$A$1:$CG$1,0))</f>
        <v>Attached</v>
      </c>
      <c r="C1449" s="4">
        <f>INDEX('Edited Data'!$A$1:$CG$1461,MATCH($A1449,'Edited Data'!$A$1:$A$1461,0),MATCH(C$1,'Edited Data'!$A$1:$CG$1,0))</f>
        <v>240000</v>
      </c>
    </row>
    <row r="1450" spans="1:3">
      <c r="A1450">
        <v>1449</v>
      </c>
      <c r="B1450" s="4" t="str">
        <f>INDEX('Edited Data'!$A$1:$CG$1461,MATCH($A1450,'Edited Data'!$A$1:$A$1461,0),MATCH(B$1,'Edited Data'!$A$1:$CG$1,0))</f>
        <v>Not Attached</v>
      </c>
      <c r="C1450" s="4">
        <f>INDEX('Edited Data'!$A$1:$CG$1461,MATCH($A1450,'Edited Data'!$A$1:$A$1461,0),MATCH(C$1,'Edited Data'!$A$1:$CG$1,0))</f>
        <v>112000</v>
      </c>
    </row>
    <row r="1451" spans="1:3">
      <c r="A1451">
        <v>1450</v>
      </c>
      <c r="B1451" s="4" t="str">
        <f>INDEX('Edited Data'!$A$1:$CG$1461,MATCH($A1451,'Edited Data'!$A$1:$A$1461,0),MATCH(B$1,'Edited Data'!$A$1:$CG$1,0))</f>
        <v>NA</v>
      </c>
      <c r="C1451" s="4">
        <f>INDEX('Edited Data'!$A$1:$CG$1461,MATCH($A1451,'Edited Data'!$A$1:$A$1461,0),MATCH(C$1,'Edited Data'!$A$1:$CG$1,0))</f>
        <v>92000</v>
      </c>
    </row>
    <row r="1452" spans="1:3">
      <c r="A1452">
        <v>1451</v>
      </c>
      <c r="B1452" s="4" t="str">
        <f>INDEX('Edited Data'!$A$1:$CG$1461,MATCH($A1452,'Edited Data'!$A$1:$A$1461,0),MATCH(B$1,'Edited Data'!$A$1:$CG$1,0))</f>
        <v>NA</v>
      </c>
      <c r="C1452" s="4">
        <f>INDEX('Edited Data'!$A$1:$CG$1461,MATCH($A1452,'Edited Data'!$A$1:$A$1461,0),MATCH(C$1,'Edited Data'!$A$1:$CG$1,0))</f>
        <v>136000</v>
      </c>
    </row>
    <row r="1453" spans="1:3">
      <c r="A1453">
        <v>1452</v>
      </c>
      <c r="B1453" s="4" t="str">
        <f>INDEX('Edited Data'!$A$1:$CG$1461,MATCH($A1453,'Edited Data'!$A$1:$A$1461,0),MATCH(B$1,'Edited Data'!$A$1:$CG$1,0))</f>
        <v>Attached</v>
      </c>
      <c r="C1453" s="4">
        <f>INDEX('Edited Data'!$A$1:$CG$1461,MATCH($A1453,'Edited Data'!$A$1:$A$1461,0),MATCH(C$1,'Edited Data'!$A$1:$CG$1,0))</f>
        <v>287090</v>
      </c>
    </row>
    <row r="1454" spans="1:3">
      <c r="A1454">
        <v>1453</v>
      </c>
      <c r="B1454" s="4" t="str">
        <f>INDEX('Edited Data'!$A$1:$CG$1461,MATCH($A1454,'Edited Data'!$A$1:$A$1461,0),MATCH(B$1,'Edited Data'!$A$1:$CG$1,0))</f>
        <v>Not Attached</v>
      </c>
      <c r="C1454" s="4">
        <f>INDEX('Edited Data'!$A$1:$CG$1461,MATCH($A1454,'Edited Data'!$A$1:$A$1461,0),MATCH(C$1,'Edited Data'!$A$1:$CG$1,0))</f>
        <v>145000</v>
      </c>
    </row>
    <row r="1455" spans="1:3">
      <c r="A1455">
        <v>1454</v>
      </c>
      <c r="B1455" s="4" t="str">
        <f>INDEX('Edited Data'!$A$1:$CG$1461,MATCH($A1455,'Edited Data'!$A$1:$A$1461,0),MATCH(B$1,'Edited Data'!$A$1:$CG$1,0))</f>
        <v>NA</v>
      </c>
      <c r="C1455" s="4">
        <f>INDEX('Edited Data'!$A$1:$CG$1461,MATCH($A1455,'Edited Data'!$A$1:$A$1461,0),MATCH(C$1,'Edited Data'!$A$1:$CG$1,0))</f>
        <v>84500</v>
      </c>
    </row>
    <row r="1456" spans="1:3">
      <c r="A1456">
        <v>1455</v>
      </c>
      <c r="B1456" s="4" t="str">
        <f>INDEX('Edited Data'!$A$1:$CG$1461,MATCH($A1456,'Edited Data'!$A$1:$A$1461,0),MATCH(B$1,'Edited Data'!$A$1:$CG$1,0))</f>
        <v>Attached</v>
      </c>
      <c r="C1456" s="4">
        <f>INDEX('Edited Data'!$A$1:$CG$1461,MATCH($A1456,'Edited Data'!$A$1:$A$1461,0),MATCH(C$1,'Edited Data'!$A$1:$CG$1,0))</f>
        <v>185000</v>
      </c>
    </row>
    <row r="1457" spans="1:3">
      <c r="A1457">
        <v>1456</v>
      </c>
      <c r="B1457" s="4" t="str">
        <f>INDEX('Edited Data'!$A$1:$CG$1461,MATCH($A1457,'Edited Data'!$A$1:$A$1461,0),MATCH(B$1,'Edited Data'!$A$1:$CG$1,0))</f>
        <v>Attached</v>
      </c>
      <c r="C1457" s="4">
        <f>INDEX('Edited Data'!$A$1:$CG$1461,MATCH($A1457,'Edited Data'!$A$1:$A$1461,0),MATCH(C$1,'Edited Data'!$A$1:$CG$1,0))</f>
        <v>175000</v>
      </c>
    </row>
    <row r="1458" spans="1:3">
      <c r="A1458">
        <v>1457</v>
      </c>
      <c r="B1458" s="4" t="str">
        <f>INDEX('Edited Data'!$A$1:$CG$1461,MATCH($A1458,'Edited Data'!$A$1:$A$1461,0),MATCH(B$1,'Edited Data'!$A$1:$CG$1,0))</f>
        <v>Attached</v>
      </c>
      <c r="C1458" s="4">
        <f>INDEX('Edited Data'!$A$1:$CG$1461,MATCH($A1458,'Edited Data'!$A$1:$A$1461,0),MATCH(C$1,'Edited Data'!$A$1:$CG$1,0))</f>
        <v>210000</v>
      </c>
    </row>
    <row r="1459" spans="1:3">
      <c r="A1459">
        <v>1458</v>
      </c>
      <c r="B1459" s="4" t="str">
        <f>INDEX('Edited Data'!$A$1:$CG$1461,MATCH($A1459,'Edited Data'!$A$1:$A$1461,0),MATCH(B$1,'Edited Data'!$A$1:$CG$1,0))</f>
        <v>Attached</v>
      </c>
      <c r="C1459" s="4">
        <f>INDEX('Edited Data'!$A$1:$CG$1461,MATCH($A1459,'Edited Data'!$A$1:$A$1461,0),MATCH(C$1,'Edited Data'!$A$1:$CG$1,0))</f>
        <v>266500</v>
      </c>
    </row>
    <row r="1460" spans="1:3">
      <c r="A1460">
        <v>1459</v>
      </c>
      <c r="B1460" s="4" t="str">
        <f>INDEX('Edited Data'!$A$1:$CG$1461,MATCH($A1460,'Edited Data'!$A$1:$A$1461,0),MATCH(B$1,'Edited Data'!$A$1:$CG$1,0))</f>
        <v>Attached</v>
      </c>
      <c r="C1460" s="4">
        <f>INDEX('Edited Data'!$A$1:$CG$1461,MATCH($A1460,'Edited Data'!$A$1:$A$1461,0),MATCH(C$1,'Edited Data'!$A$1:$CG$1,0))</f>
        <v>142125</v>
      </c>
    </row>
    <row r="1461" spans="1:3">
      <c r="A1461">
        <v>1460</v>
      </c>
      <c r="B1461" s="4" t="str">
        <f>INDEX('Edited Data'!$A$1:$CG$1461,MATCH($A1461,'Edited Data'!$A$1:$A$1461,0),MATCH(B$1,'Edited Data'!$A$1:$CG$1,0))</f>
        <v>Attached</v>
      </c>
      <c r="C1461" s="4">
        <f>INDEX('Edited Data'!$A$1:$CG$1461,MATCH($A1461,'Edited Data'!$A$1:$A$1461,0),MATCH(C$1,'Edited Data'!$A$1:$CG$1,0))</f>
        <v>147500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461"/>
  <sheetViews>
    <sheetView topLeftCell="G1" zoomScale="130" zoomScaleNormal="100" workbookViewId="0">
      <selection activeCell="B7" sqref="B7"/>
    </sheetView>
  </sheetViews>
  <sheetFormatPr baseColWidth="10" defaultRowHeight="16"/>
  <cols>
    <col min="2" max="2" width="15.6640625" style="4" bestFit="1" customWidth="1"/>
    <col min="3" max="3" width="12.5" bestFit="1" customWidth="1"/>
    <col min="5" max="5" width="15.6640625" bestFit="1" customWidth="1"/>
    <col min="6" max="6" width="7.1640625" bestFit="1" customWidth="1"/>
    <col min="8" max="8" width="15.6640625" bestFit="1" customWidth="1"/>
    <col min="9" max="9" width="17" bestFit="1" customWidth="1"/>
    <col min="11" max="11" width="42.6640625" bestFit="1" customWidth="1"/>
    <col min="12" max="12" width="12.83203125" bestFit="1" customWidth="1"/>
    <col min="13" max="13" width="12.1640625" bestFit="1" customWidth="1"/>
    <col min="15" max="15" width="13" bestFit="1" customWidth="1"/>
    <col min="16" max="17" width="12.1640625" bestFit="1" customWidth="1"/>
  </cols>
  <sheetData>
    <row r="1" spans="1:17" ht="34">
      <c r="A1" t="s">
        <v>0</v>
      </c>
      <c r="B1" s="4" t="s">
        <v>262</v>
      </c>
      <c r="C1" t="s">
        <v>80</v>
      </c>
      <c r="E1" s="5" t="s">
        <v>262</v>
      </c>
      <c r="F1" s="4">
        <v>1</v>
      </c>
      <c r="H1" s="5" t="s">
        <v>262</v>
      </c>
      <c r="I1" t="s">
        <v>264</v>
      </c>
      <c r="K1" s="7" t="s">
        <v>265</v>
      </c>
    </row>
    <row r="2" spans="1:17">
      <c r="A2">
        <v>1</v>
      </c>
      <c r="B2" s="4">
        <f>INDEX('Edited Data'!$A$1:$CG$1461,MATCH($A2,'Edited Data'!$A$1:$A$1461,0),MATCH(B$1,'Edited Data'!$A$1:$CG$1,0))</f>
        <v>2</v>
      </c>
      <c r="C2" s="4">
        <f>INDEX('Edited Data'!$A$1:$CG$1461,MATCH($A2,'Edited Data'!$A$1:$A$1461,0),MATCH(C$1,'Edited Data'!$A$1:$CG$1,0))</f>
        <v>208500</v>
      </c>
    </row>
    <row r="3" spans="1:17">
      <c r="A3">
        <v>2</v>
      </c>
      <c r="B3" s="4">
        <f>INDEX('Edited Data'!$A$1:$CG$1461,MATCH($A3,'Edited Data'!$A$1:$A$1461,0),MATCH(B$1,'Edited Data'!$A$1:$CG$1,0))</f>
        <v>1</v>
      </c>
      <c r="C3" s="4">
        <f>INDEX('Edited Data'!$A$1:$CG$1461,MATCH($A3,'Edited Data'!$A$1:$A$1461,0),MATCH(C$1,'Edited Data'!$A$1:$CG$1,0))</f>
        <v>181500</v>
      </c>
      <c r="E3" s="5" t="s">
        <v>263</v>
      </c>
      <c r="H3" s="5" t="s">
        <v>263</v>
      </c>
    </row>
    <row r="4" spans="1:17">
      <c r="A4">
        <v>3</v>
      </c>
      <c r="B4" s="4">
        <f>INDEX('Edited Data'!$A$1:$CG$1461,MATCH($A4,'Edited Data'!$A$1:$A$1461,0),MATCH(B$1,'Edited Data'!$A$1:$CG$1,0))</f>
        <v>2</v>
      </c>
      <c r="C4" s="4">
        <f>INDEX('Edited Data'!$A$1:$CG$1461,MATCH($A4,'Edited Data'!$A$1:$A$1461,0),MATCH(C$1,'Edited Data'!$A$1:$CG$1,0))</f>
        <v>223500</v>
      </c>
      <c r="E4" s="5" t="s">
        <v>0</v>
      </c>
      <c r="F4" t="s">
        <v>257</v>
      </c>
      <c r="H4" s="5" t="s">
        <v>0</v>
      </c>
      <c r="I4" t="s">
        <v>257</v>
      </c>
      <c r="K4" t="s">
        <v>266</v>
      </c>
    </row>
    <row r="5" spans="1:17" ht="17" thickBot="1">
      <c r="A5">
        <v>4</v>
      </c>
      <c r="B5" s="4">
        <f>INDEX('Edited Data'!$A$1:$CG$1461,MATCH($A5,'Edited Data'!$A$1:$A$1461,0),MATCH(B$1,'Edited Data'!$A$1:$CG$1,0))</f>
        <v>2</v>
      </c>
      <c r="C5" s="4">
        <f>INDEX('Edited Data'!$A$1:$CG$1461,MATCH($A5,'Edited Data'!$A$1:$A$1461,0),MATCH(C$1,'Edited Data'!$A$1:$CG$1,0))</f>
        <v>140000</v>
      </c>
      <c r="E5">
        <v>2</v>
      </c>
      <c r="F5" s="6">
        <v>181500</v>
      </c>
      <c r="H5">
        <v>1</v>
      </c>
      <c r="I5" s="6">
        <v>208500</v>
      </c>
    </row>
    <row r="6" spans="1:17">
      <c r="A6">
        <v>5</v>
      </c>
      <c r="B6" s="4">
        <f>INDEX('Edited Data'!$A$1:$CG$1461,MATCH($A6,'Edited Data'!$A$1:$A$1461,0),MATCH(B$1,'Edited Data'!$A$1:$CG$1,0))</f>
        <v>2</v>
      </c>
      <c r="C6" s="4">
        <f>INDEX('Edited Data'!$A$1:$CG$1461,MATCH($A6,'Edited Data'!$A$1:$A$1461,0),MATCH(C$1,'Edited Data'!$A$1:$CG$1,0))</f>
        <v>250000</v>
      </c>
      <c r="E6">
        <v>7</v>
      </c>
      <c r="F6" s="6">
        <v>307000</v>
      </c>
      <c r="H6">
        <v>3</v>
      </c>
      <c r="I6" s="6">
        <v>223500</v>
      </c>
      <c r="K6" s="10"/>
      <c r="L6" s="10" t="s">
        <v>293</v>
      </c>
      <c r="M6" s="10" t="s">
        <v>294</v>
      </c>
      <c r="O6" s="11"/>
      <c r="P6" s="11" t="str">
        <f t="shared" ref="P6:Q9" si="0">+L6</f>
        <v>1 floor</v>
      </c>
      <c r="Q6" s="11" t="str">
        <f t="shared" si="0"/>
        <v>&gt;1 floor</v>
      </c>
    </row>
    <row r="7" spans="1:17">
      <c r="A7">
        <v>6</v>
      </c>
      <c r="B7" s="4">
        <f>INDEX('Edited Data'!$A$1:$CG$1461,MATCH($A7,'Edited Data'!$A$1:$A$1461,0),MATCH(B$1,'Edited Data'!$A$1:$CG$1,0))</f>
        <v>1.5</v>
      </c>
      <c r="C7" s="4">
        <f>INDEX('Edited Data'!$A$1:$CG$1461,MATCH($A7,'Edited Data'!$A$1:$A$1461,0),MATCH(C$1,'Edited Data'!$A$1:$CG$1,0))</f>
        <v>143000</v>
      </c>
      <c r="E7">
        <v>11</v>
      </c>
      <c r="F7" s="6">
        <v>129500</v>
      </c>
      <c r="H7">
        <v>4</v>
      </c>
      <c r="I7" s="6">
        <v>140000</v>
      </c>
      <c r="K7" s="8" t="s">
        <v>267</v>
      </c>
      <c r="L7" s="8">
        <v>175222.72692793931</v>
      </c>
      <c r="M7" s="8">
        <v>187658.84753363227</v>
      </c>
      <c r="O7" t="s">
        <v>267</v>
      </c>
      <c r="P7">
        <f>+L7</f>
        <v>175222.72692793931</v>
      </c>
      <c r="Q7">
        <f t="shared" si="0"/>
        <v>187658.84753363227</v>
      </c>
    </row>
    <row r="8" spans="1:17">
      <c r="A8">
        <v>7</v>
      </c>
      <c r="B8" s="4">
        <f>INDEX('Edited Data'!$A$1:$CG$1461,MATCH($A8,'Edited Data'!$A$1:$A$1461,0),MATCH(B$1,'Edited Data'!$A$1:$CG$1,0))</f>
        <v>1</v>
      </c>
      <c r="C8" s="4">
        <f>INDEX('Edited Data'!$A$1:$CG$1461,MATCH($A8,'Edited Data'!$A$1:$A$1461,0),MATCH(C$1,'Edited Data'!$A$1:$CG$1,0))</f>
        <v>307000</v>
      </c>
      <c r="E8">
        <v>13</v>
      </c>
      <c r="F8" s="6">
        <v>144000</v>
      </c>
      <c r="H8">
        <v>5</v>
      </c>
      <c r="I8" s="6">
        <v>250000</v>
      </c>
      <c r="K8" s="8" t="s">
        <v>268</v>
      </c>
      <c r="L8" s="8">
        <v>5574422940.0848351</v>
      </c>
      <c r="M8" s="8">
        <v>7107876550.509654</v>
      </c>
      <c r="O8" t="s">
        <v>268</v>
      </c>
      <c r="P8">
        <f>+L8</f>
        <v>5574422940.0848351</v>
      </c>
      <c r="Q8">
        <f t="shared" si="0"/>
        <v>7107876550.509654</v>
      </c>
    </row>
    <row r="9" spans="1:17">
      <c r="A9">
        <v>8</v>
      </c>
      <c r="B9" s="4">
        <f>INDEX('Edited Data'!$A$1:$CG$1461,MATCH($A9,'Edited Data'!$A$1:$A$1461,0),MATCH(B$1,'Edited Data'!$A$1:$CG$1,0))</f>
        <v>2</v>
      </c>
      <c r="C9" s="4">
        <f>INDEX('Edited Data'!$A$1:$CG$1461,MATCH($A9,'Edited Data'!$A$1:$A$1461,0),MATCH(C$1,'Edited Data'!$A$1:$CG$1,0))</f>
        <v>200000</v>
      </c>
      <c r="E9">
        <v>14</v>
      </c>
      <c r="F9" s="6">
        <v>279500</v>
      </c>
      <c r="H9">
        <v>6</v>
      </c>
      <c r="I9" s="6">
        <v>143000</v>
      </c>
      <c r="K9" s="8" t="s">
        <v>269</v>
      </c>
      <c r="L9" s="8">
        <v>791</v>
      </c>
      <c r="M9" s="8">
        <v>669</v>
      </c>
      <c r="O9" t="s">
        <v>269</v>
      </c>
      <c r="P9">
        <f>+L9</f>
        <v>791</v>
      </c>
      <c r="Q9">
        <f t="shared" si="0"/>
        <v>669</v>
      </c>
    </row>
    <row r="10" spans="1:17">
      <c r="A10">
        <v>9</v>
      </c>
      <c r="B10" s="4">
        <f>INDEX('Edited Data'!$A$1:$CG$1461,MATCH($A10,'Edited Data'!$A$1:$A$1461,0),MATCH(B$1,'Edited Data'!$A$1:$CG$1,0))</f>
        <v>1.5</v>
      </c>
      <c r="C10" s="4">
        <f>INDEX('Edited Data'!$A$1:$CG$1461,MATCH($A10,'Edited Data'!$A$1:$A$1461,0),MATCH(C$1,'Edited Data'!$A$1:$CG$1,0))</f>
        <v>129900</v>
      </c>
      <c r="E10">
        <v>15</v>
      </c>
      <c r="F10" s="6">
        <v>157000</v>
      </c>
      <c r="H10">
        <v>8</v>
      </c>
      <c r="I10" s="6">
        <v>200000</v>
      </c>
      <c r="K10" s="8" t="s">
        <v>270</v>
      </c>
      <c r="L10" s="8">
        <v>0</v>
      </c>
      <c r="M10" s="8"/>
      <c r="O10" t="s">
        <v>283</v>
      </c>
      <c r="P10">
        <f>SQRT(P8)/SQRT(P9)</f>
        <v>2654.6771786772265</v>
      </c>
      <c r="Q10">
        <f>SQRT(Q8)/SQRT(Q9)</f>
        <v>3259.5442358671812</v>
      </c>
    </row>
    <row r="11" spans="1:17">
      <c r="A11">
        <v>10</v>
      </c>
      <c r="B11" s="4">
        <f>INDEX('Edited Data'!$A$1:$CG$1461,MATCH($A11,'Edited Data'!$A$1:$A$1461,0),MATCH(B$1,'Edited Data'!$A$1:$CG$1,0))</f>
        <v>1.5</v>
      </c>
      <c r="C11" s="4">
        <f>INDEX('Edited Data'!$A$1:$CG$1461,MATCH($A11,'Edited Data'!$A$1:$A$1461,0),MATCH(C$1,'Edited Data'!$A$1:$CG$1,0))</f>
        <v>118000</v>
      </c>
      <c r="E11">
        <v>17</v>
      </c>
      <c r="F11" s="6">
        <v>149000</v>
      </c>
      <c r="H11">
        <v>9</v>
      </c>
      <c r="I11" s="6">
        <v>129900</v>
      </c>
      <c r="K11" s="8" t="s">
        <v>271</v>
      </c>
      <c r="L11" s="8">
        <v>1347</v>
      </c>
      <c r="M11" s="8"/>
      <c r="O11" t="s">
        <v>284</v>
      </c>
      <c r="P11">
        <f>+$L$16*P$10</f>
        <v>5207.7510821969527</v>
      </c>
      <c r="Q11">
        <f>+$L$16*Q$10</f>
        <v>6394.3349338861644</v>
      </c>
    </row>
    <row r="12" spans="1:17">
      <c r="A12">
        <v>11</v>
      </c>
      <c r="B12" s="4">
        <f>INDEX('Edited Data'!$A$1:$CG$1461,MATCH($A12,'Edited Data'!$A$1:$A$1461,0),MATCH(B$1,'Edited Data'!$A$1:$CG$1,0))</f>
        <v>1</v>
      </c>
      <c r="C12" s="4">
        <f>INDEX('Edited Data'!$A$1:$CG$1461,MATCH($A12,'Edited Data'!$A$1:$A$1461,0),MATCH(C$1,'Edited Data'!$A$1:$CG$1,0))</f>
        <v>129500</v>
      </c>
      <c r="E12">
        <v>18</v>
      </c>
      <c r="F12" s="6">
        <v>90000</v>
      </c>
      <c r="H12">
        <v>10</v>
      </c>
      <c r="I12" s="6">
        <v>118000</v>
      </c>
      <c r="K12" s="8" t="s">
        <v>272</v>
      </c>
      <c r="L12" s="8">
        <v>-2.9583041077572458</v>
      </c>
      <c r="M12" s="8"/>
      <c r="O12" t="s">
        <v>285</v>
      </c>
      <c r="P12">
        <f>+$L$16*P$10</f>
        <v>5207.7510821969527</v>
      </c>
      <c r="Q12">
        <f>+$L$16*Q$10</f>
        <v>6394.3349338861644</v>
      </c>
    </row>
    <row r="13" spans="1:17">
      <c r="A13">
        <v>12</v>
      </c>
      <c r="B13" s="4">
        <f>INDEX('Edited Data'!$A$1:$CG$1461,MATCH($A13,'Edited Data'!$A$1:$A$1461,0),MATCH(B$1,'Edited Data'!$A$1:$CG$1,0))</f>
        <v>2</v>
      </c>
      <c r="C13" s="4">
        <f>INDEX('Edited Data'!$A$1:$CG$1461,MATCH($A13,'Edited Data'!$A$1:$A$1461,0),MATCH(C$1,'Edited Data'!$A$1:$CG$1,0))</f>
        <v>345000</v>
      </c>
      <c r="E13">
        <v>19</v>
      </c>
      <c r="F13" s="6">
        <v>159000</v>
      </c>
      <c r="H13">
        <v>12</v>
      </c>
      <c r="I13" s="6">
        <v>345000</v>
      </c>
      <c r="K13" s="8" t="s">
        <v>273</v>
      </c>
      <c r="L13" s="8">
        <v>1.573672717140929E-3</v>
      </c>
      <c r="M13" s="8"/>
    </row>
    <row r="14" spans="1:17">
      <c r="A14">
        <v>13</v>
      </c>
      <c r="B14" s="4">
        <f>INDEX('Edited Data'!$A$1:$CG$1461,MATCH($A14,'Edited Data'!$A$1:$A$1461,0),MATCH(B$1,'Edited Data'!$A$1:$CG$1,0))</f>
        <v>1</v>
      </c>
      <c r="C14" s="4">
        <f>INDEX('Edited Data'!$A$1:$CG$1461,MATCH($A14,'Edited Data'!$A$1:$A$1461,0),MATCH(C$1,'Edited Data'!$A$1:$CG$1,0))</f>
        <v>144000</v>
      </c>
      <c r="E14">
        <v>20</v>
      </c>
      <c r="F14" s="6">
        <v>139000</v>
      </c>
      <c r="H14">
        <v>16</v>
      </c>
      <c r="I14" s="6">
        <v>132000</v>
      </c>
      <c r="K14" s="8" t="s">
        <v>274</v>
      </c>
      <c r="L14" s="8">
        <v>1.6459856418249692</v>
      </c>
      <c r="M14" s="8"/>
    </row>
    <row r="15" spans="1:17">
      <c r="A15">
        <v>14</v>
      </c>
      <c r="B15" s="4">
        <f>INDEX('Edited Data'!$A$1:$CG$1461,MATCH($A15,'Edited Data'!$A$1:$A$1461,0),MATCH(B$1,'Edited Data'!$A$1:$CG$1,0))</f>
        <v>1</v>
      </c>
      <c r="C15" s="4">
        <f>INDEX('Edited Data'!$A$1:$CG$1461,MATCH($A15,'Edited Data'!$A$1:$A$1461,0),MATCH(C$1,'Edited Data'!$A$1:$CG$1,0))</f>
        <v>279500</v>
      </c>
      <c r="E15">
        <v>23</v>
      </c>
      <c r="F15" s="6">
        <v>230000</v>
      </c>
      <c r="H15">
        <v>21</v>
      </c>
      <c r="I15" s="6">
        <v>325300</v>
      </c>
      <c r="K15" s="8" t="s">
        <v>275</v>
      </c>
      <c r="L15" s="8">
        <v>3.147345434281858E-3</v>
      </c>
      <c r="M15" s="8"/>
    </row>
    <row r="16" spans="1:17" ht="17" thickBot="1">
      <c r="A16">
        <v>15</v>
      </c>
      <c r="B16" s="4">
        <f>INDEX('Edited Data'!$A$1:$CG$1461,MATCH($A16,'Edited Data'!$A$1:$A$1461,0),MATCH(B$1,'Edited Data'!$A$1:$CG$1,0))</f>
        <v>1</v>
      </c>
      <c r="C16" s="4">
        <f>INDEX('Edited Data'!$A$1:$CG$1461,MATCH($A16,'Edited Data'!$A$1:$A$1461,0),MATCH(C$1,'Edited Data'!$A$1:$CG$1,0))</f>
        <v>157000</v>
      </c>
      <c r="E16">
        <v>24</v>
      </c>
      <c r="F16" s="6">
        <v>129900</v>
      </c>
      <c r="H16">
        <v>22</v>
      </c>
      <c r="I16" s="6">
        <v>139400</v>
      </c>
      <c r="K16" s="9" t="s">
        <v>276</v>
      </c>
      <c r="L16" s="9">
        <v>1.9617266928070978</v>
      </c>
      <c r="M16" s="9"/>
    </row>
    <row r="17" spans="1:12">
      <c r="A17">
        <v>16</v>
      </c>
      <c r="B17" s="4">
        <f>INDEX('Edited Data'!$A$1:$CG$1461,MATCH($A17,'Edited Data'!$A$1:$A$1461,0),MATCH(B$1,'Edited Data'!$A$1:$CG$1,0))</f>
        <v>1.5</v>
      </c>
      <c r="C17" s="4">
        <f>INDEX('Edited Data'!$A$1:$CG$1461,MATCH($A17,'Edited Data'!$A$1:$A$1461,0),MATCH(C$1,'Edited Data'!$A$1:$CG$1,0))</f>
        <v>132000</v>
      </c>
      <c r="E17">
        <v>25</v>
      </c>
      <c r="F17" s="6">
        <v>154000</v>
      </c>
      <c r="H17">
        <v>31</v>
      </c>
      <c r="I17" s="6">
        <v>40000</v>
      </c>
    </row>
    <row r="18" spans="1:12">
      <c r="A18">
        <v>17</v>
      </c>
      <c r="B18" s="4">
        <f>INDEX('Edited Data'!$A$1:$CG$1461,MATCH($A18,'Edited Data'!$A$1:$A$1461,0),MATCH(B$1,'Edited Data'!$A$1:$CG$1,0))</f>
        <v>1</v>
      </c>
      <c r="C18" s="4">
        <f>INDEX('Edited Data'!$A$1:$CG$1461,MATCH($A18,'Edited Data'!$A$1:$A$1461,0),MATCH(C$1,'Edited Data'!$A$1:$CG$1,0))</f>
        <v>149000</v>
      </c>
      <c r="E18">
        <v>26</v>
      </c>
      <c r="F18" s="6">
        <v>256300</v>
      </c>
      <c r="H18">
        <v>36</v>
      </c>
      <c r="I18" s="6">
        <v>309000</v>
      </c>
      <c r="K18" t="s">
        <v>277</v>
      </c>
      <c r="L18">
        <f>+L9+M9</f>
        <v>1460</v>
      </c>
    </row>
    <row r="19" spans="1:12">
      <c r="A19">
        <v>18</v>
      </c>
      <c r="B19" s="4">
        <f>INDEX('Edited Data'!$A$1:$CG$1461,MATCH($A19,'Edited Data'!$A$1:$A$1461,0),MATCH(B$1,'Edited Data'!$A$1:$CG$1,0))</f>
        <v>1</v>
      </c>
      <c r="C19" s="4">
        <f>INDEX('Edited Data'!$A$1:$CG$1461,MATCH($A19,'Edited Data'!$A$1:$A$1461,0),MATCH(C$1,'Edited Data'!$A$1:$CG$1,0))</f>
        <v>90000</v>
      </c>
      <c r="E19">
        <v>27</v>
      </c>
      <c r="F19" s="6">
        <v>134800</v>
      </c>
      <c r="H19">
        <v>43</v>
      </c>
      <c r="I19" s="6">
        <v>144000</v>
      </c>
      <c r="K19" t="s">
        <v>278</v>
      </c>
      <c r="L19">
        <f>+L7-M7</f>
        <v>-12436.120605692966</v>
      </c>
    </row>
    <row r="20" spans="1:12">
      <c r="A20">
        <v>19</v>
      </c>
      <c r="B20" s="4">
        <f>INDEX('Edited Data'!$A$1:$CG$1461,MATCH($A20,'Edited Data'!$A$1:$A$1461,0),MATCH(B$1,'Edited Data'!$A$1:$CG$1,0))</f>
        <v>1</v>
      </c>
      <c r="C20" s="4">
        <f>INDEX('Edited Data'!$A$1:$CG$1461,MATCH($A20,'Edited Data'!$A$1:$A$1461,0),MATCH(C$1,'Edited Data'!$A$1:$CG$1,0))</f>
        <v>159000</v>
      </c>
      <c r="E20">
        <v>28</v>
      </c>
      <c r="F20" s="6">
        <v>306000</v>
      </c>
      <c r="H20">
        <v>47</v>
      </c>
      <c r="I20" s="6">
        <v>239686</v>
      </c>
      <c r="K20" t="s">
        <v>279</v>
      </c>
      <c r="L20">
        <f>SQRT((L8/L9)+(M8/M9))</f>
        <v>4203.8006076126694</v>
      </c>
    </row>
    <row r="21" spans="1:12">
      <c r="A21">
        <v>20</v>
      </c>
      <c r="B21" s="4">
        <f>INDEX('Edited Data'!$A$1:$CG$1461,MATCH($A21,'Edited Data'!$A$1:$A$1461,0),MATCH(B$1,'Edited Data'!$A$1:$CG$1,0))</f>
        <v>1</v>
      </c>
      <c r="C21" s="4">
        <f>INDEX('Edited Data'!$A$1:$CG$1461,MATCH($A21,'Edited Data'!$A$1:$A$1461,0),MATCH(C$1,'Edited Data'!$A$1:$CG$1,0))</f>
        <v>139000</v>
      </c>
      <c r="E21">
        <v>29</v>
      </c>
      <c r="F21" s="6">
        <v>207500</v>
      </c>
      <c r="H21">
        <v>49</v>
      </c>
      <c r="I21" s="6">
        <v>113000</v>
      </c>
    </row>
    <row r="22" spans="1:12">
      <c r="A22">
        <v>21</v>
      </c>
      <c r="B22" s="4">
        <f>INDEX('Edited Data'!$A$1:$CG$1461,MATCH($A22,'Edited Data'!$A$1:$A$1461,0),MATCH(B$1,'Edited Data'!$A$1:$CG$1,0))</f>
        <v>2</v>
      </c>
      <c r="C22" s="4">
        <f>INDEX('Edited Data'!$A$1:$CG$1461,MATCH($A22,'Edited Data'!$A$1:$A$1461,0),MATCH(C$1,'Edited Data'!$A$1:$CG$1,0))</f>
        <v>325300</v>
      </c>
      <c r="E22">
        <v>30</v>
      </c>
      <c r="F22" s="6">
        <v>68500</v>
      </c>
      <c r="H22">
        <v>51</v>
      </c>
      <c r="I22" s="6">
        <v>177000</v>
      </c>
      <c r="K22" t="s">
        <v>280</v>
      </c>
      <c r="L22">
        <f>+L16*L20</f>
        <v>8246.7078631924705</v>
      </c>
    </row>
    <row r="23" spans="1:12">
      <c r="A23">
        <v>22</v>
      </c>
      <c r="B23" s="4">
        <f>INDEX('Edited Data'!$A$1:$CG$1461,MATCH($A23,'Edited Data'!$A$1:$A$1461,0),MATCH(B$1,'Edited Data'!$A$1:$CG$1,0))</f>
        <v>1.5</v>
      </c>
      <c r="C23" s="4">
        <f>INDEX('Edited Data'!$A$1:$CG$1461,MATCH($A23,'Edited Data'!$A$1:$A$1461,0),MATCH(C$1,'Edited Data'!$A$1:$CG$1,0))</f>
        <v>139400</v>
      </c>
      <c r="E23">
        <v>32</v>
      </c>
      <c r="F23" s="6">
        <v>149350</v>
      </c>
      <c r="H23">
        <v>52</v>
      </c>
      <c r="I23" s="6">
        <v>114500</v>
      </c>
      <c r="K23" t="s">
        <v>281</v>
      </c>
      <c r="L23">
        <f>+L19-L22</f>
        <v>-20682.828468885436</v>
      </c>
    </row>
    <row r="24" spans="1:12">
      <c r="A24">
        <v>23</v>
      </c>
      <c r="B24" s="4">
        <f>INDEX('Edited Data'!$A$1:$CG$1461,MATCH($A24,'Edited Data'!$A$1:$A$1461,0),MATCH(B$1,'Edited Data'!$A$1:$CG$1,0))</f>
        <v>1</v>
      </c>
      <c r="C24" s="4">
        <f>INDEX('Edited Data'!$A$1:$CG$1461,MATCH($A24,'Edited Data'!$A$1:$A$1461,0),MATCH(C$1,'Edited Data'!$A$1:$CG$1,0))</f>
        <v>230000</v>
      </c>
      <c r="E24">
        <v>33</v>
      </c>
      <c r="F24" s="6">
        <v>179900</v>
      </c>
      <c r="H24">
        <v>57</v>
      </c>
      <c r="I24" s="6">
        <v>172500</v>
      </c>
      <c r="K24" t="s">
        <v>282</v>
      </c>
      <c r="L24">
        <f>+L19+L22</f>
        <v>-4189.4127425004954</v>
      </c>
    </row>
    <row r="25" spans="1:12">
      <c r="A25">
        <v>24</v>
      </c>
      <c r="B25" s="4">
        <f>INDEX('Edited Data'!$A$1:$CG$1461,MATCH($A25,'Edited Data'!$A$1:$A$1461,0),MATCH(B$1,'Edited Data'!$A$1:$CG$1,0))</f>
        <v>1</v>
      </c>
      <c r="C25" s="4">
        <f>INDEX('Edited Data'!$A$1:$CG$1461,MATCH($A25,'Edited Data'!$A$1:$A$1461,0),MATCH(C$1,'Edited Data'!$A$1:$CG$1,0))</f>
        <v>129900</v>
      </c>
      <c r="E25">
        <v>34</v>
      </c>
      <c r="F25" s="6">
        <v>165500</v>
      </c>
      <c r="H25">
        <v>58</v>
      </c>
      <c r="I25" s="6">
        <v>196500</v>
      </c>
    </row>
    <row r="26" spans="1:12">
      <c r="A26">
        <v>25</v>
      </c>
      <c r="B26" s="4">
        <f>INDEX('Edited Data'!$A$1:$CG$1461,MATCH($A26,'Edited Data'!$A$1:$A$1461,0),MATCH(B$1,'Edited Data'!$A$1:$CG$1,0))</f>
        <v>1</v>
      </c>
      <c r="C26" s="4">
        <f>INDEX('Edited Data'!$A$1:$CG$1461,MATCH($A26,'Edited Data'!$A$1:$A$1461,0),MATCH(C$1,'Edited Data'!$A$1:$CG$1,0))</f>
        <v>154000</v>
      </c>
      <c r="E26">
        <v>35</v>
      </c>
      <c r="F26" s="6">
        <v>277500</v>
      </c>
      <c r="H26">
        <v>59</v>
      </c>
      <c r="I26" s="6">
        <v>438780</v>
      </c>
    </row>
    <row r="27" spans="1:12">
      <c r="A27">
        <v>26</v>
      </c>
      <c r="B27" s="4">
        <f>INDEX('Edited Data'!$A$1:$CG$1461,MATCH($A27,'Edited Data'!$A$1:$A$1461,0),MATCH(B$1,'Edited Data'!$A$1:$CG$1,0))</f>
        <v>1</v>
      </c>
      <c r="C27" s="4">
        <f>INDEX('Edited Data'!$A$1:$CG$1461,MATCH($A27,'Edited Data'!$A$1:$A$1461,0),MATCH(C$1,'Edited Data'!$A$1:$CG$1,0))</f>
        <v>256300</v>
      </c>
      <c r="E27">
        <v>37</v>
      </c>
      <c r="F27" s="6">
        <v>145000</v>
      </c>
      <c r="H27">
        <v>62</v>
      </c>
      <c r="I27" s="6">
        <v>101000</v>
      </c>
    </row>
    <row r="28" spans="1:12">
      <c r="A28">
        <v>27</v>
      </c>
      <c r="B28" s="4">
        <f>INDEX('Edited Data'!$A$1:$CG$1461,MATCH($A28,'Edited Data'!$A$1:$A$1461,0),MATCH(B$1,'Edited Data'!$A$1:$CG$1,0))</f>
        <v>1</v>
      </c>
      <c r="C28" s="4">
        <f>INDEX('Edited Data'!$A$1:$CG$1461,MATCH($A28,'Edited Data'!$A$1:$A$1461,0),MATCH(C$1,'Edited Data'!$A$1:$CG$1,0))</f>
        <v>134800</v>
      </c>
      <c r="E28">
        <v>38</v>
      </c>
      <c r="F28" s="6">
        <v>153000</v>
      </c>
      <c r="H28">
        <v>64</v>
      </c>
      <c r="I28" s="6">
        <v>140000</v>
      </c>
    </row>
    <row r="29" spans="1:12">
      <c r="A29">
        <v>28</v>
      </c>
      <c r="B29" s="4">
        <f>INDEX('Edited Data'!$A$1:$CG$1461,MATCH($A29,'Edited Data'!$A$1:$A$1461,0),MATCH(B$1,'Edited Data'!$A$1:$CG$1,0))</f>
        <v>1</v>
      </c>
      <c r="C29" s="4">
        <f>INDEX('Edited Data'!$A$1:$CG$1461,MATCH($A29,'Edited Data'!$A$1:$A$1461,0),MATCH(C$1,'Edited Data'!$A$1:$CG$1,0))</f>
        <v>306000</v>
      </c>
      <c r="E29">
        <v>39</v>
      </c>
      <c r="F29" s="6">
        <v>109000</v>
      </c>
      <c r="H29">
        <v>65</v>
      </c>
      <c r="I29" s="6">
        <v>219500</v>
      </c>
    </row>
    <row r="30" spans="1:12">
      <c r="A30">
        <v>29</v>
      </c>
      <c r="B30" s="4">
        <f>INDEX('Edited Data'!$A$1:$CG$1461,MATCH($A30,'Edited Data'!$A$1:$A$1461,0),MATCH(B$1,'Edited Data'!$A$1:$CG$1,0))</f>
        <v>1</v>
      </c>
      <c r="C30" s="4">
        <f>INDEX('Edited Data'!$A$1:$CG$1461,MATCH($A30,'Edited Data'!$A$1:$A$1461,0),MATCH(C$1,'Edited Data'!$A$1:$CG$1,0))</f>
        <v>207500</v>
      </c>
      <c r="E30">
        <v>40</v>
      </c>
      <c r="F30" s="6">
        <v>82000</v>
      </c>
      <c r="H30">
        <v>66</v>
      </c>
      <c r="I30" s="6">
        <v>317000</v>
      </c>
      <c r="K30" t="s">
        <v>295</v>
      </c>
    </row>
    <row r="31" spans="1:12">
      <c r="A31">
        <v>30</v>
      </c>
      <c r="B31" s="4">
        <f>INDEX('Edited Data'!$A$1:$CG$1461,MATCH($A31,'Edited Data'!$A$1:$A$1461,0),MATCH(B$1,'Edited Data'!$A$1:$CG$1,0))</f>
        <v>1</v>
      </c>
      <c r="C31" s="4">
        <f>INDEX('Edited Data'!$A$1:$CG$1461,MATCH($A31,'Edited Data'!$A$1:$A$1461,0),MATCH(C$1,'Edited Data'!$A$1:$CG$1,0))</f>
        <v>68500</v>
      </c>
      <c r="E31">
        <v>41</v>
      </c>
      <c r="F31" s="6">
        <v>160000</v>
      </c>
      <c r="H31">
        <v>70</v>
      </c>
      <c r="I31" s="6">
        <v>225000</v>
      </c>
      <c r="K31" t="s">
        <v>286</v>
      </c>
    </row>
    <row r="32" spans="1:12">
      <c r="A32">
        <v>31</v>
      </c>
      <c r="B32" s="4">
        <f>INDEX('Edited Data'!$A$1:$CG$1461,MATCH($A32,'Edited Data'!$A$1:$A$1461,0),MATCH(B$1,'Edited Data'!$A$1:$CG$1,0))</f>
        <v>2</v>
      </c>
      <c r="C32" s="4">
        <f>INDEX('Edited Data'!$A$1:$CG$1461,MATCH($A32,'Edited Data'!$A$1:$A$1461,0),MATCH(C$1,'Edited Data'!$A$1:$CG$1,0))</f>
        <v>40000</v>
      </c>
      <c r="E32">
        <v>42</v>
      </c>
      <c r="F32" s="6">
        <v>170000</v>
      </c>
      <c r="H32">
        <v>73</v>
      </c>
      <c r="I32" s="6">
        <v>185000</v>
      </c>
    </row>
    <row r="33" spans="1:9">
      <c r="A33">
        <v>32</v>
      </c>
      <c r="B33" s="4">
        <f>INDEX('Edited Data'!$A$1:$CG$1461,MATCH($A33,'Edited Data'!$A$1:$A$1461,0),MATCH(B$1,'Edited Data'!$A$1:$CG$1,0))</f>
        <v>1</v>
      </c>
      <c r="C33" s="4">
        <f>INDEX('Edited Data'!$A$1:$CG$1461,MATCH($A33,'Edited Data'!$A$1:$A$1461,0),MATCH(C$1,'Edited Data'!$A$1:$CG$1,0))</f>
        <v>149350</v>
      </c>
      <c r="E33">
        <v>44</v>
      </c>
      <c r="F33" s="6">
        <v>130250</v>
      </c>
      <c r="H33">
        <v>75</v>
      </c>
      <c r="I33" s="6">
        <v>107400</v>
      </c>
    </row>
    <row r="34" spans="1:9">
      <c r="A34">
        <v>33</v>
      </c>
      <c r="B34" s="4">
        <f>INDEX('Edited Data'!$A$1:$CG$1461,MATCH($A34,'Edited Data'!$A$1:$A$1461,0),MATCH(B$1,'Edited Data'!$A$1:$CG$1,0))</f>
        <v>1</v>
      </c>
      <c r="C34" s="4">
        <f>INDEX('Edited Data'!$A$1:$CG$1461,MATCH($A34,'Edited Data'!$A$1:$A$1461,0),MATCH(C$1,'Edited Data'!$A$1:$CG$1,0))</f>
        <v>179900</v>
      </c>
      <c r="E34">
        <v>45</v>
      </c>
      <c r="F34" s="6">
        <v>141000</v>
      </c>
      <c r="H34">
        <v>78</v>
      </c>
      <c r="I34" s="6">
        <v>127000</v>
      </c>
    </row>
    <row r="35" spans="1:9">
      <c r="A35">
        <v>34</v>
      </c>
      <c r="B35" s="4">
        <f>INDEX('Edited Data'!$A$1:$CG$1461,MATCH($A35,'Edited Data'!$A$1:$A$1461,0),MATCH(B$1,'Edited Data'!$A$1:$CG$1,0))</f>
        <v>1</v>
      </c>
      <c r="C35" s="4">
        <f>INDEX('Edited Data'!$A$1:$CG$1461,MATCH($A35,'Edited Data'!$A$1:$A$1461,0),MATCH(C$1,'Edited Data'!$A$1:$CG$1,0))</f>
        <v>165500</v>
      </c>
      <c r="E35">
        <v>46</v>
      </c>
      <c r="F35" s="6">
        <v>319900</v>
      </c>
      <c r="H35">
        <v>80</v>
      </c>
      <c r="I35" s="6">
        <v>110000</v>
      </c>
    </row>
    <row r="36" spans="1:9">
      <c r="A36">
        <v>35</v>
      </c>
      <c r="B36" s="4">
        <f>INDEX('Edited Data'!$A$1:$CG$1461,MATCH($A36,'Edited Data'!$A$1:$A$1461,0),MATCH(B$1,'Edited Data'!$A$1:$CG$1,0))</f>
        <v>1</v>
      </c>
      <c r="C36" s="4">
        <f>INDEX('Edited Data'!$A$1:$CG$1461,MATCH($A36,'Edited Data'!$A$1:$A$1461,0),MATCH(C$1,'Edited Data'!$A$1:$CG$1,0))</f>
        <v>277500</v>
      </c>
      <c r="E36">
        <v>48</v>
      </c>
      <c r="F36" s="6">
        <v>249700</v>
      </c>
      <c r="H36">
        <v>81</v>
      </c>
      <c r="I36" s="6">
        <v>193500</v>
      </c>
    </row>
    <row r="37" spans="1:9">
      <c r="A37">
        <v>36</v>
      </c>
      <c r="B37" s="4">
        <f>INDEX('Edited Data'!$A$1:$CG$1461,MATCH($A37,'Edited Data'!$A$1:$A$1461,0),MATCH(B$1,'Edited Data'!$A$1:$CG$1,0))</f>
        <v>2</v>
      </c>
      <c r="C37" s="4">
        <f>INDEX('Edited Data'!$A$1:$CG$1461,MATCH($A37,'Edited Data'!$A$1:$A$1461,0),MATCH(C$1,'Edited Data'!$A$1:$CG$1,0))</f>
        <v>309000</v>
      </c>
      <c r="E37">
        <v>50</v>
      </c>
      <c r="F37" s="6">
        <v>127000</v>
      </c>
      <c r="H37">
        <v>86</v>
      </c>
      <c r="I37" s="6">
        <v>260000</v>
      </c>
    </row>
    <row r="38" spans="1:9">
      <c r="A38">
        <v>37</v>
      </c>
      <c r="B38" s="4">
        <f>INDEX('Edited Data'!$A$1:$CG$1461,MATCH($A38,'Edited Data'!$A$1:$A$1461,0),MATCH(B$1,'Edited Data'!$A$1:$CG$1,0))</f>
        <v>1</v>
      </c>
      <c r="C38" s="4">
        <f>INDEX('Edited Data'!$A$1:$CG$1461,MATCH($A38,'Edited Data'!$A$1:$A$1461,0),MATCH(C$1,'Edited Data'!$A$1:$CG$1,0))</f>
        <v>145000</v>
      </c>
      <c r="E38">
        <v>53</v>
      </c>
      <c r="F38" s="6">
        <v>110000</v>
      </c>
      <c r="H38">
        <v>87</v>
      </c>
      <c r="I38" s="6">
        <v>174000</v>
      </c>
    </row>
    <row r="39" spans="1:9">
      <c r="A39">
        <v>38</v>
      </c>
      <c r="B39" s="4">
        <f>INDEX('Edited Data'!$A$1:$CG$1461,MATCH($A39,'Edited Data'!$A$1:$A$1461,0),MATCH(B$1,'Edited Data'!$A$1:$CG$1,0))</f>
        <v>1</v>
      </c>
      <c r="C39" s="4">
        <f>INDEX('Edited Data'!$A$1:$CG$1461,MATCH($A39,'Edited Data'!$A$1:$A$1461,0),MATCH(C$1,'Edited Data'!$A$1:$CG$1,0))</f>
        <v>153000</v>
      </c>
      <c r="E39">
        <v>54</v>
      </c>
      <c r="F39" s="6">
        <v>385000</v>
      </c>
      <c r="H39">
        <v>88</v>
      </c>
      <c r="I39" s="6">
        <v>164500</v>
      </c>
    </row>
    <row r="40" spans="1:9">
      <c r="A40">
        <v>39</v>
      </c>
      <c r="B40" s="4">
        <f>INDEX('Edited Data'!$A$1:$CG$1461,MATCH($A40,'Edited Data'!$A$1:$A$1461,0),MATCH(B$1,'Edited Data'!$A$1:$CG$1,0))</f>
        <v>1</v>
      </c>
      <c r="C40" s="4">
        <f>INDEX('Edited Data'!$A$1:$CG$1461,MATCH($A40,'Edited Data'!$A$1:$A$1461,0),MATCH(C$1,'Edited Data'!$A$1:$CG$1,0))</f>
        <v>109000</v>
      </c>
      <c r="E40">
        <v>55</v>
      </c>
      <c r="F40" s="6">
        <v>130000</v>
      </c>
      <c r="H40">
        <v>89</v>
      </c>
      <c r="I40" s="6">
        <v>85000</v>
      </c>
    </row>
    <row r="41" spans="1:9">
      <c r="A41">
        <v>40</v>
      </c>
      <c r="B41" s="4">
        <f>INDEX('Edited Data'!$A$1:$CG$1461,MATCH($A41,'Edited Data'!$A$1:$A$1461,0),MATCH(B$1,'Edited Data'!$A$1:$CG$1,0))</f>
        <v>1</v>
      </c>
      <c r="C41" s="4">
        <f>INDEX('Edited Data'!$A$1:$CG$1461,MATCH($A41,'Edited Data'!$A$1:$A$1461,0),MATCH(C$1,'Edited Data'!$A$1:$CG$1,0))</f>
        <v>82000</v>
      </c>
      <c r="E41">
        <v>56</v>
      </c>
      <c r="F41" s="6">
        <v>180500</v>
      </c>
      <c r="H41">
        <v>94</v>
      </c>
      <c r="I41" s="6">
        <v>133900</v>
      </c>
    </row>
    <row r="42" spans="1:9">
      <c r="A42">
        <v>41</v>
      </c>
      <c r="B42" s="4">
        <f>INDEX('Edited Data'!$A$1:$CG$1461,MATCH($A42,'Edited Data'!$A$1:$A$1461,0),MATCH(B$1,'Edited Data'!$A$1:$CG$1,0))</f>
        <v>1</v>
      </c>
      <c r="C42" s="4">
        <f>INDEX('Edited Data'!$A$1:$CG$1461,MATCH($A42,'Edited Data'!$A$1:$A$1461,0),MATCH(C$1,'Edited Data'!$A$1:$CG$1,0))</f>
        <v>160000</v>
      </c>
      <c r="E42">
        <v>60</v>
      </c>
      <c r="F42" s="6">
        <v>124900</v>
      </c>
      <c r="H42">
        <v>95</v>
      </c>
      <c r="I42" s="6">
        <v>204750</v>
      </c>
    </row>
    <row r="43" spans="1:9">
      <c r="A43">
        <v>42</v>
      </c>
      <c r="B43" s="4">
        <f>INDEX('Edited Data'!$A$1:$CG$1461,MATCH($A43,'Edited Data'!$A$1:$A$1461,0),MATCH(B$1,'Edited Data'!$A$1:$CG$1,0))</f>
        <v>1</v>
      </c>
      <c r="C43" s="4">
        <f>INDEX('Edited Data'!$A$1:$CG$1461,MATCH($A43,'Edited Data'!$A$1:$A$1461,0),MATCH(C$1,'Edited Data'!$A$1:$CG$1,0))</f>
        <v>170000</v>
      </c>
      <c r="E43">
        <v>61</v>
      </c>
      <c r="F43" s="6">
        <v>158000</v>
      </c>
      <c r="H43">
        <v>96</v>
      </c>
      <c r="I43" s="6">
        <v>185000</v>
      </c>
    </row>
    <row r="44" spans="1:9">
      <c r="A44">
        <v>43</v>
      </c>
      <c r="B44" s="4">
        <f>INDEX('Edited Data'!$A$1:$CG$1461,MATCH($A44,'Edited Data'!$A$1:$A$1461,0),MATCH(B$1,'Edited Data'!$A$1:$CG$1,0))</f>
        <v>2</v>
      </c>
      <c r="C44" s="4">
        <f>INDEX('Edited Data'!$A$1:$CG$1461,MATCH($A44,'Edited Data'!$A$1:$A$1461,0),MATCH(C$1,'Edited Data'!$A$1:$CG$1,0))</f>
        <v>144000</v>
      </c>
      <c r="E44">
        <v>63</v>
      </c>
      <c r="F44" s="6">
        <v>202500</v>
      </c>
      <c r="H44">
        <v>102</v>
      </c>
      <c r="I44" s="6">
        <v>178000</v>
      </c>
    </row>
    <row r="45" spans="1:9">
      <c r="A45">
        <v>44</v>
      </c>
      <c r="B45" s="4">
        <f>INDEX('Edited Data'!$A$1:$CG$1461,MATCH($A45,'Edited Data'!$A$1:$A$1461,0),MATCH(B$1,'Edited Data'!$A$1:$CG$1,0))</f>
        <v>1</v>
      </c>
      <c r="C45" s="4">
        <f>INDEX('Edited Data'!$A$1:$CG$1461,MATCH($A45,'Edited Data'!$A$1:$A$1461,0),MATCH(C$1,'Edited Data'!$A$1:$CG$1,0))</f>
        <v>130250</v>
      </c>
      <c r="E45">
        <v>67</v>
      </c>
      <c r="F45" s="6">
        <v>180000</v>
      </c>
      <c r="H45">
        <v>105</v>
      </c>
      <c r="I45" s="6">
        <v>169500</v>
      </c>
    </row>
    <row r="46" spans="1:9">
      <c r="A46">
        <v>45</v>
      </c>
      <c r="B46" s="4">
        <f>INDEX('Edited Data'!$A$1:$CG$1461,MATCH($A46,'Edited Data'!$A$1:$A$1461,0),MATCH(B$1,'Edited Data'!$A$1:$CG$1,0))</f>
        <v>1</v>
      </c>
      <c r="C46" s="4">
        <f>INDEX('Edited Data'!$A$1:$CG$1461,MATCH($A46,'Edited Data'!$A$1:$A$1461,0),MATCH(C$1,'Edited Data'!$A$1:$CG$1,0))</f>
        <v>141000</v>
      </c>
      <c r="E46">
        <v>68</v>
      </c>
      <c r="F46" s="6">
        <v>226000</v>
      </c>
      <c r="H46">
        <v>106</v>
      </c>
      <c r="I46" s="6">
        <v>250000</v>
      </c>
    </row>
    <row r="47" spans="1:9">
      <c r="A47">
        <v>46</v>
      </c>
      <c r="B47" s="4">
        <f>INDEX('Edited Data'!$A$1:$CG$1461,MATCH($A47,'Edited Data'!$A$1:$A$1461,0),MATCH(B$1,'Edited Data'!$A$1:$CG$1,0))</f>
        <v>1</v>
      </c>
      <c r="C47" s="4">
        <f>INDEX('Edited Data'!$A$1:$CG$1461,MATCH($A47,'Edited Data'!$A$1:$A$1461,0),MATCH(C$1,'Edited Data'!$A$1:$CG$1,0))</f>
        <v>319900</v>
      </c>
      <c r="E47">
        <v>69</v>
      </c>
      <c r="F47" s="6">
        <v>80000</v>
      </c>
      <c r="H47">
        <v>109</v>
      </c>
      <c r="I47" s="6">
        <v>115000</v>
      </c>
    </row>
    <row r="48" spans="1:9">
      <c r="A48">
        <v>47</v>
      </c>
      <c r="B48" s="4">
        <f>INDEX('Edited Data'!$A$1:$CG$1461,MATCH($A48,'Edited Data'!$A$1:$A$1461,0),MATCH(B$1,'Edited Data'!$A$1:$CG$1,0))</f>
        <v>1.5</v>
      </c>
      <c r="C48" s="4">
        <f>INDEX('Edited Data'!$A$1:$CG$1461,MATCH($A48,'Edited Data'!$A$1:$A$1461,0),MATCH(C$1,'Edited Data'!$A$1:$CG$1,0))</f>
        <v>239686</v>
      </c>
      <c r="E48">
        <v>71</v>
      </c>
      <c r="F48" s="6">
        <v>244000</v>
      </c>
      <c r="H48">
        <v>111</v>
      </c>
      <c r="I48" s="6">
        <v>136900</v>
      </c>
    </row>
    <row r="49" spans="1:9">
      <c r="A49">
        <v>48</v>
      </c>
      <c r="B49" s="4">
        <f>INDEX('Edited Data'!$A$1:$CG$1461,MATCH($A49,'Edited Data'!$A$1:$A$1461,0),MATCH(B$1,'Edited Data'!$A$1:$CG$1,0))</f>
        <v>1</v>
      </c>
      <c r="C49" s="4">
        <f>INDEX('Edited Data'!$A$1:$CG$1461,MATCH($A49,'Edited Data'!$A$1:$A$1461,0),MATCH(C$1,'Edited Data'!$A$1:$CG$1,0))</f>
        <v>249700</v>
      </c>
      <c r="E49">
        <v>72</v>
      </c>
      <c r="F49" s="6">
        <v>129500</v>
      </c>
      <c r="H49">
        <v>113</v>
      </c>
      <c r="I49" s="6">
        <v>383970</v>
      </c>
    </row>
    <row r="50" spans="1:9">
      <c r="A50">
        <v>49</v>
      </c>
      <c r="B50" s="4">
        <f>INDEX('Edited Data'!$A$1:$CG$1461,MATCH($A50,'Edited Data'!$A$1:$A$1461,0),MATCH(B$1,'Edited Data'!$A$1:$CG$1,0))</f>
        <v>2</v>
      </c>
      <c r="C50" s="4">
        <f>INDEX('Edited Data'!$A$1:$CG$1461,MATCH($A50,'Edited Data'!$A$1:$A$1461,0),MATCH(C$1,'Edited Data'!$A$1:$CG$1,0))</f>
        <v>113000</v>
      </c>
      <c r="E50">
        <v>74</v>
      </c>
      <c r="F50" s="6">
        <v>144900</v>
      </c>
      <c r="H50">
        <v>115</v>
      </c>
      <c r="I50" s="6">
        <v>259500</v>
      </c>
    </row>
    <row r="51" spans="1:9">
      <c r="A51">
        <v>50</v>
      </c>
      <c r="B51" s="4">
        <f>INDEX('Edited Data'!$A$1:$CG$1461,MATCH($A51,'Edited Data'!$A$1:$A$1461,0),MATCH(B$1,'Edited Data'!$A$1:$CG$1,0))</f>
        <v>1</v>
      </c>
      <c r="C51" s="4">
        <f>INDEX('Edited Data'!$A$1:$CG$1461,MATCH($A51,'Edited Data'!$A$1:$A$1461,0),MATCH(C$1,'Edited Data'!$A$1:$CG$1,0))</f>
        <v>127000</v>
      </c>
      <c r="E51">
        <v>76</v>
      </c>
      <c r="F51" s="6">
        <v>91000</v>
      </c>
      <c r="H51">
        <v>116</v>
      </c>
      <c r="I51" s="6">
        <v>176000</v>
      </c>
    </row>
    <row r="52" spans="1:9">
      <c r="A52">
        <v>51</v>
      </c>
      <c r="B52" s="4">
        <f>INDEX('Edited Data'!$A$1:$CG$1461,MATCH($A52,'Edited Data'!$A$1:$A$1461,0),MATCH(B$1,'Edited Data'!$A$1:$CG$1,0))</f>
        <v>2</v>
      </c>
      <c r="C52" s="4">
        <f>INDEX('Edited Data'!$A$1:$CG$1461,MATCH($A52,'Edited Data'!$A$1:$A$1461,0),MATCH(C$1,'Edited Data'!$A$1:$CG$1,0))</f>
        <v>177000</v>
      </c>
      <c r="E52">
        <v>77</v>
      </c>
      <c r="F52" s="6">
        <v>135750</v>
      </c>
      <c r="H52">
        <v>119</v>
      </c>
      <c r="I52" s="6">
        <v>320000</v>
      </c>
    </row>
    <row r="53" spans="1:9">
      <c r="A53">
        <v>52</v>
      </c>
      <c r="B53" s="4">
        <f>INDEX('Edited Data'!$A$1:$CG$1461,MATCH($A53,'Edited Data'!$A$1:$A$1461,0),MATCH(B$1,'Edited Data'!$A$1:$CG$1,0))</f>
        <v>1.5</v>
      </c>
      <c r="C53" s="4">
        <f>INDEX('Edited Data'!$A$1:$CG$1461,MATCH($A53,'Edited Data'!$A$1:$A$1461,0),MATCH(C$1,'Edited Data'!$A$1:$CG$1,0))</f>
        <v>114500</v>
      </c>
      <c r="E53">
        <v>79</v>
      </c>
      <c r="F53" s="6">
        <v>136500</v>
      </c>
      <c r="H53">
        <v>120</v>
      </c>
      <c r="I53" s="6">
        <v>163990</v>
      </c>
    </row>
    <row r="54" spans="1:9">
      <c r="A54">
        <v>53</v>
      </c>
      <c r="B54" s="4">
        <f>INDEX('Edited Data'!$A$1:$CG$1461,MATCH($A54,'Edited Data'!$A$1:$A$1461,0),MATCH(B$1,'Edited Data'!$A$1:$CG$1,0))</f>
        <v>1</v>
      </c>
      <c r="C54" s="4">
        <f>INDEX('Edited Data'!$A$1:$CG$1461,MATCH($A54,'Edited Data'!$A$1:$A$1461,0),MATCH(C$1,'Edited Data'!$A$1:$CG$1,0))</f>
        <v>110000</v>
      </c>
      <c r="E54">
        <v>82</v>
      </c>
      <c r="F54" s="6">
        <v>153500</v>
      </c>
      <c r="H54">
        <v>122</v>
      </c>
      <c r="I54" s="6">
        <v>100000</v>
      </c>
    </row>
    <row r="55" spans="1:9">
      <c r="A55">
        <v>54</v>
      </c>
      <c r="B55" s="4">
        <f>INDEX('Edited Data'!$A$1:$CG$1461,MATCH($A55,'Edited Data'!$A$1:$A$1461,0),MATCH(B$1,'Edited Data'!$A$1:$CG$1,0))</f>
        <v>1</v>
      </c>
      <c r="C55" s="4">
        <f>INDEX('Edited Data'!$A$1:$CG$1461,MATCH($A55,'Edited Data'!$A$1:$A$1461,0),MATCH(C$1,'Edited Data'!$A$1:$CG$1,0))</f>
        <v>385000</v>
      </c>
      <c r="E55">
        <v>83</v>
      </c>
      <c r="F55" s="6">
        <v>245000</v>
      </c>
      <c r="H55">
        <v>126</v>
      </c>
      <c r="I55" s="6">
        <v>84500</v>
      </c>
    </row>
    <row r="56" spans="1:9">
      <c r="A56">
        <v>55</v>
      </c>
      <c r="B56" s="4">
        <f>INDEX('Edited Data'!$A$1:$CG$1461,MATCH($A56,'Edited Data'!$A$1:$A$1461,0),MATCH(B$1,'Edited Data'!$A$1:$CG$1,0))</f>
        <v>1</v>
      </c>
      <c r="C56" s="4">
        <f>INDEX('Edited Data'!$A$1:$CG$1461,MATCH($A56,'Edited Data'!$A$1:$A$1461,0),MATCH(C$1,'Edited Data'!$A$1:$CG$1,0))</f>
        <v>130000</v>
      </c>
      <c r="E56">
        <v>84</v>
      </c>
      <c r="F56" s="6">
        <v>126500</v>
      </c>
      <c r="H56">
        <v>128</v>
      </c>
      <c r="I56" s="6">
        <v>87000</v>
      </c>
    </row>
    <row r="57" spans="1:9">
      <c r="A57">
        <v>56</v>
      </c>
      <c r="B57" s="4">
        <f>INDEX('Edited Data'!$A$1:$CG$1461,MATCH($A57,'Edited Data'!$A$1:$A$1461,0),MATCH(B$1,'Edited Data'!$A$1:$CG$1,0))</f>
        <v>1</v>
      </c>
      <c r="C57" s="4">
        <f>INDEX('Edited Data'!$A$1:$CG$1461,MATCH($A57,'Edited Data'!$A$1:$A$1461,0),MATCH(C$1,'Edited Data'!$A$1:$CG$1,0))</f>
        <v>180500</v>
      </c>
      <c r="E57">
        <v>85</v>
      </c>
      <c r="F57" s="6">
        <v>168500</v>
      </c>
      <c r="H57">
        <v>129</v>
      </c>
      <c r="I57" s="6">
        <v>155000</v>
      </c>
    </row>
    <row r="58" spans="1:9">
      <c r="A58">
        <v>57</v>
      </c>
      <c r="B58" s="4">
        <f>INDEX('Edited Data'!$A$1:$CG$1461,MATCH($A58,'Edited Data'!$A$1:$A$1461,0),MATCH(B$1,'Edited Data'!$A$1:$CG$1,0))</f>
        <v>2</v>
      </c>
      <c r="C58" s="4">
        <f>INDEX('Edited Data'!$A$1:$CG$1461,MATCH($A58,'Edited Data'!$A$1:$A$1461,0),MATCH(C$1,'Edited Data'!$A$1:$CG$1,0))</f>
        <v>172500</v>
      </c>
      <c r="E58">
        <v>90</v>
      </c>
      <c r="F58" s="6">
        <v>123600</v>
      </c>
      <c r="H58">
        <v>131</v>
      </c>
      <c r="I58" s="6">
        <v>226000</v>
      </c>
    </row>
    <row r="59" spans="1:9">
      <c r="A59">
        <v>58</v>
      </c>
      <c r="B59" s="4">
        <f>INDEX('Edited Data'!$A$1:$CG$1461,MATCH($A59,'Edited Data'!$A$1:$A$1461,0),MATCH(B$1,'Edited Data'!$A$1:$CG$1,0))</f>
        <v>2</v>
      </c>
      <c r="C59" s="4">
        <f>INDEX('Edited Data'!$A$1:$CG$1461,MATCH($A59,'Edited Data'!$A$1:$A$1461,0),MATCH(C$1,'Edited Data'!$A$1:$CG$1,0))</f>
        <v>196500</v>
      </c>
      <c r="E59">
        <v>91</v>
      </c>
      <c r="F59" s="6">
        <v>109900</v>
      </c>
      <c r="H59">
        <v>132</v>
      </c>
      <c r="I59" s="6">
        <v>244000</v>
      </c>
    </row>
    <row r="60" spans="1:9">
      <c r="A60">
        <v>59</v>
      </c>
      <c r="B60" s="4">
        <f>INDEX('Edited Data'!$A$1:$CG$1461,MATCH($A60,'Edited Data'!$A$1:$A$1461,0),MATCH(B$1,'Edited Data'!$A$1:$CG$1,0))</f>
        <v>2</v>
      </c>
      <c r="C60" s="4">
        <f>INDEX('Edited Data'!$A$1:$CG$1461,MATCH($A60,'Edited Data'!$A$1:$A$1461,0),MATCH(C$1,'Edited Data'!$A$1:$CG$1,0))</f>
        <v>438780</v>
      </c>
      <c r="E60">
        <v>92</v>
      </c>
      <c r="F60" s="6">
        <v>98600</v>
      </c>
      <c r="H60">
        <v>139</v>
      </c>
      <c r="I60" s="6">
        <v>230000</v>
      </c>
    </row>
    <row r="61" spans="1:9">
      <c r="A61">
        <v>60</v>
      </c>
      <c r="B61" s="4">
        <f>INDEX('Edited Data'!$A$1:$CG$1461,MATCH($A61,'Edited Data'!$A$1:$A$1461,0),MATCH(B$1,'Edited Data'!$A$1:$CG$1,0))</f>
        <v>1</v>
      </c>
      <c r="C61" s="4">
        <f>INDEX('Edited Data'!$A$1:$CG$1461,MATCH($A61,'Edited Data'!$A$1:$A$1461,0),MATCH(C$1,'Edited Data'!$A$1:$CG$1,0))</f>
        <v>124900</v>
      </c>
      <c r="E61">
        <v>93</v>
      </c>
      <c r="F61" s="6">
        <v>163500</v>
      </c>
      <c r="H61">
        <v>140</v>
      </c>
      <c r="I61" s="6">
        <v>231500</v>
      </c>
    </row>
    <row r="62" spans="1:9">
      <c r="A62">
        <v>61</v>
      </c>
      <c r="B62" s="4">
        <f>INDEX('Edited Data'!$A$1:$CG$1461,MATCH($A62,'Edited Data'!$A$1:$A$1461,0),MATCH(B$1,'Edited Data'!$A$1:$CG$1,0))</f>
        <v>1</v>
      </c>
      <c r="C62" s="4">
        <f>INDEX('Edited Data'!$A$1:$CG$1461,MATCH($A62,'Edited Data'!$A$1:$A$1461,0),MATCH(C$1,'Edited Data'!$A$1:$CG$1,0))</f>
        <v>158000</v>
      </c>
      <c r="E62">
        <v>97</v>
      </c>
      <c r="F62" s="6">
        <v>214000</v>
      </c>
      <c r="H62">
        <v>143</v>
      </c>
      <c r="I62" s="6">
        <v>166000</v>
      </c>
    </row>
    <row r="63" spans="1:9">
      <c r="A63">
        <v>62</v>
      </c>
      <c r="B63" s="4">
        <f>INDEX('Edited Data'!$A$1:$CG$1461,MATCH($A63,'Edited Data'!$A$1:$A$1461,0),MATCH(B$1,'Edited Data'!$A$1:$CG$1,0))</f>
        <v>2.5</v>
      </c>
      <c r="C63" s="4">
        <f>INDEX('Edited Data'!$A$1:$CG$1461,MATCH($A63,'Edited Data'!$A$1:$A$1461,0),MATCH(C$1,'Edited Data'!$A$1:$CG$1,0))</f>
        <v>101000</v>
      </c>
      <c r="E63">
        <v>98</v>
      </c>
      <c r="F63" s="6">
        <v>94750</v>
      </c>
      <c r="H63">
        <v>146</v>
      </c>
      <c r="I63" s="6">
        <v>130000</v>
      </c>
    </row>
    <row r="64" spans="1:9">
      <c r="A64">
        <v>63</v>
      </c>
      <c r="B64" s="4">
        <f>INDEX('Edited Data'!$A$1:$CG$1461,MATCH($A64,'Edited Data'!$A$1:$A$1461,0),MATCH(B$1,'Edited Data'!$A$1:$CG$1,0))</f>
        <v>1</v>
      </c>
      <c r="C64" s="4">
        <f>INDEX('Edited Data'!$A$1:$CG$1461,MATCH($A64,'Edited Data'!$A$1:$A$1461,0),MATCH(C$1,'Edited Data'!$A$1:$CG$1,0))</f>
        <v>202500</v>
      </c>
      <c r="E64">
        <v>99</v>
      </c>
      <c r="F64" s="6">
        <v>83000</v>
      </c>
      <c r="H64">
        <v>148</v>
      </c>
      <c r="I64" s="6">
        <v>222500</v>
      </c>
    </row>
    <row r="65" spans="1:9">
      <c r="A65">
        <v>64</v>
      </c>
      <c r="B65" s="4">
        <f>INDEX('Edited Data'!$A$1:$CG$1461,MATCH($A65,'Edited Data'!$A$1:$A$1461,0),MATCH(B$1,'Edited Data'!$A$1:$CG$1,0))</f>
        <v>2</v>
      </c>
      <c r="C65" s="4">
        <f>INDEX('Edited Data'!$A$1:$CG$1461,MATCH($A65,'Edited Data'!$A$1:$A$1461,0),MATCH(C$1,'Edited Data'!$A$1:$CG$1,0))</f>
        <v>140000</v>
      </c>
      <c r="E65">
        <v>100</v>
      </c>
      <c r="F65" s="6">
        <v>128950</v>
      </c>
      <c r="H65">
        <v>150</v>
      </c>
      <c r="I65" s="6">
        <v>115000</v>
      </c>
    </row>
    <row r="66" spans="1:9">
      <c r="A66">
        <v>65</v>
      </c>
      <c r="B66" s="4">
        <f>INDEX('Edited Data'!$A$1:$CG$1461,MATCH($A66,'Edited Data'!$A$1:$A$1461,0),MATCH(B$1,'Edited Data'!$A$1:$CG$1,0))</f>
        <v>2</v>
      </c>
      <c r="C66" s="4">
        <f>INDEX('Edited Data'!$A$1:$CG$1461,MATCH($A66,'Edited Data'!$A$1:$A$1461,0),MATCH(C$1,'Edited Data'!$A$1:$CG$1,0))</f>
        <v>219500</v>
      </c>
      <c r="E66">
        <v>101</v>
      </c>
      <c r="F66" s="6">
        <v>205000</v>
      </c>
      <c r="H66">
        <v>153</v>
      </c>
      <c r="I66" s="6">
        <v>190000</v>
      </c>
    </row>
    <row r="67" spans="1:9">
      <c r="A67">
        <v>66</v>
      </c>
      <c r="B67" s="4">
        <f>INDEX('Edited Data'!$A$1:$CG$1461,MATCH($A67,'Edited Data'!$A$1:$A$1461,0),MATCH(B$1,'Edited Data'!$A$1:$CG$1,0))</f>
        <v>2</v>
      </c>
      <c r="C67" s="4">
        <f>INDEX('Edited Data'!$A$1:$CG$1461,MATCH($A67,'Edited Data'!$A$1:$A$1461,0),MATCH(C$1,'Edited Data'!$A$1:$CG$1,0))</f>
        <v>317000</v>
      </c>
      <c r="E67">
        <v>103</v>
      </c>
      <c r="F67" s="6">
        <v>118964</v>
      </c>
      <c r="H67">
        <v>156</v>
      </c>
      <c r="I67" s="6">
        <v>79000</v>
      </c>
    </row>
    <row r="68" spans="1:9">
      <c r="A68">
        <v>67</v>
      </c>
      <c r="B68" s="4">
        <f>INDEX('Edited Data'!$A$1:$CG$1461,MATCH($A68,'Edited Data'!$A$1:$A$1461,0),MATCH(B$1,'Edited Data'!$A$1:$CG$1,0))</f>
        <v>1</v>
      </c>
      <c r="C68" s="4">
        <f>INDEX('Edited Data'!$A$1:$CG$1461,MATCH($A68,'Edited Data'!$A$1:$A$1461,0),MATCH(C$1,'Edited Data'!$A$1:$CG$1,0))</f>
        <v>180000</v>
      </c>
      <c r="E68">
        <v>104</v>
      </c>
      <c r="F68" s="6">
        <v>198900</v>
      </c>
      <c r="H68">
        <v>158</v>
      </c>
      <c r="I68" s="6">
        <v>269500</v>
      </c>
    </row>
    <row r="69" spans="1:9">
      <c r="A69">
        <v>68</v>
      </c>
      <c r="B69" s="4">
        <f>INDEX('Edited Data'!$A$1:$CG$1461,MATCH($A69,'Edited Data'!$A$1:$A$1461,0),MATCH(B$1,'Edited Data'!$A$1:$CG$1,0))</f>
        <v>1</v>
      </c>
      <c r="C69" s="4">
        <f>INDEX('Edited Data'!$A$1:$CG$1461,MATCH($A69,'Edited Data'!$A$1:$A$1461,0),MATCH(C$1,'Edited Data'!$A$1:$CG$1,0))</f>
        <v>226000</v>
      </c>
      <c r="E69">
        <v>107</v>
      </c>
      <c r="F69" s="6">
        <v>100000</v>
      </c>
      <c r="H69">
        <v>159</v>
      </c>
      <c r="I69" s="6">
        <v>254900</v>
      </c>
    </row>
    <row r="70" spans="1:9">
      <c r="A70">
        <v>69</v>
      </c>
      <c r="B70" s="4">
        <f>INDEX('Edited Data'!$A$1:$CG$1461,MATCH($A70,'Edited Data'!$A$1:$A$1461,0),MATCH(B$1,'Edited Data'!$A$1:$CG$1,0))</f>
        <v>1</v>
      </c>
      <c r="C70" s="4">
        <f>INDEX('Edited Data'!$A$1:$CG$1461,MATCH($A70,'Edited Data'!$A$1:$A$1461,0),MATCH(C$1,'Edited Data'!$A$1:$CG$1,0))</f>
        <v>80000</v>
      </c>
      <c r="E70">
        <v>108</v>
      </c>
      <c r="F70" s="6">
        <v>115000</v>
      </c>
      <c r="H70">
        <v>160</v>
      </c>
      <c r="I70" s="6">
        <v>320000</v>
      </c>
    </row>
    <row r="71" spans="1:9">
      <c r="A71">
        <v>70</v>
      </c>
      <c r="B71" s="4">
        <f>INDEX('Edited Data'!$A$1:$CG$1461,MATCH($A71,'Edited Data'!$A$1:$A$1461,0),MATCH(B$1,'Edited Data'!$A$1:$CG$1,0))</f>
        <v>1.5</v>
      </c>
      <c r="C71" s="4">
        <f>INDEX('Edited Data'!$A$1:$CG$1461,MATCH($A71,'Edited Data'!$A$1:$A$1461,0),MATCH(C$1,'Edited Data'!$A$1:$CG$1,0))</f>
        <v>225000</v>
      </c>
      <c r="E71">
        <v>110</v>
      </c>
      <c r="F71" s="6">
        <v>190000</v>
      </c>
      <c r="H71">
        <v>162</v>
      </c>
      <c r="I71" s="6">
        <v>412500</v>
      </c>
    </row>
    <row r="72" spans="1:9">
      <c r="A72">
        <v>71</v>
      </c>
      <c r="B72" s="4">
        <f>INDEX('Edited Data'!$A$1:$CG$1461,MATCH($A72,'Edited Data'!$A$1:$A$1461,0),MATCH(B$1,'Edited Data'!$A$1:$CG$1,0))</f>
        <v>1</v>
      </c>
      <c r="C72" s="4">
        <f>INDEX('Edited Data'!$A$1:$CG$1461,MATCH($A72,'Edited Data'!$A$1:$A$1461,0),MATCH(C$1,'Edited Data'!$A$1:$CG$1,0))</f>
        <v>244000</v>
      </c>
      <c r="E72">
        <v>112</v>
      </c>
      <c r="F72" s="6">
        <v>180000</v>
      </c>
      <c r="H72">
        <v>164</v>
      </c>
      <c r="I72" s="6">
        <v>103200</v>
      </c>
    </row>
    <row r="73" spans="1:9">
      <c r="A73">
        <v>72</v>
      </c>
      <c r="B73" s="4">
        <f>INDEX('Edited Data'!$A$1:$CG$1461,MATCH($A73,'Edited Data'!$A$1:$A$1461,0),MATCH(B$1,'Edited Data'!$A$1:$CG$1,0))</f>
        <v>1</v>
      </c>
      <c r="C73" s="4">
        <f>INDEX('Edited Data'!$A$1:$CG$1461,MATCH($A73,'Edited Data'!$A$1:$A$1461,0),MATCH(C$1,'Edited Data'!$A$1:$CG$1,0))</f>
        <v>129500</v>
      </c>
      <c r="E73">
        <v>114</v>
      </c>
      <c r="F73" s="6">
        <v>217000</v>
      </c>
      <c r="H73">
        <v>166</v>
      </c>
      <c r="I73" s="6">
        <v>127500</v>
      </c>
    </row>
    <row r="74" spans="1:9">
      <c r="A74">
        <v>73</v>
      </c>
      <c r="B74" s="4">
        <f>INDEX('Edited Data'!$A$1:$CG$1461,MATCH($A74,'Edited Data'!$A$1:$A$1461,0),MATCH(B$1,'Edited Data'!$A$1:$CG$1,0))</f>
        <v>2</v>
      </c>
      <c r="C74" s="4">
        <f>INDEX('Edited Data'!$A$1:$CG$1461,MATCH($A74,'Edited Data'!$A$1:$A$1461,0),MATCH(C$1,'Edited Data'!$A$1:$CG$1,0))</f>
        <v>185000</v>
      </c>
      <c r="E74">
        <v>117</v>
      </c>
      <c r="F74" s="6">
        <v>139000</v>
      </c>
      <c r="H74">
        <v>168</v>
      </c>
      <c r="I74" s="6">
        <v>325624</v>
      </c>
    </row>
    <row r="75" spans="1:9">
      <c r="A75">
        <v>74</v>
      </c>
      <c r="B75" s="4">
        <f>INDEX('Edited Data'!$A$1:$CG$1461,MATCH($A75,'Edited Data'!$A$1:$A$1461,0),MATCH(B$1,'Edited Data'!$A$1:$CG$1,0))</f>
        <v>1</v>
      </c>
      <c r="C75" s="4">
        <f>INDEX('Edited Data'!$A$1:$CG$1461,MATCH($A75,'Edited Data'!$A$1:$A$1461,0),MATCH(C$1,'Edited Data'!$A$1:$CG$1,0))</f>
        <v>144900</v>
      </c>
      <c r="E75">
        <v>118</v>
      </c>
      <c r="F75" s="6">
        <v>155000</v>
      </c>
      <c r="H75">
        <v>169</v>
      </c>
      <c r="I75" s="6">
        <v>183500</v>
      </c>
    </row>
    <row r="76" spans="1:9">
      <c r="A76">
        <v>75</v>
      </c>
      <c r="B76" s="4">
        <f>INDEX('Edited Data'!$A$1:$CG$1461,MATCH($A76,'Edited Data'!$A$1:$A$1461,0),MATCH(B$1,'Edited Data'!$A$1:$CG$1,0))</f>
        <v>2</v>
      </c>
      <c r="C76" s="4">
        <f>INDEX('Edited Data'!$A$1:$CG$1461,MATCH($A76,'Edited Data'!$A$1:$A$1461,0),MATCH(C$1,'Edited Data'!$A$1:$CG$1,0))</f>
        <v>107400</v>
      </c>
      <c r="E76">
        <v>121</v>
      </c>
      <c r="F76" s="6">
        <v>180000</v>
      </c>
      <c r="H76">
        <v>171</v>
      </c>
      <c r="I76" s="6">
        <v>128500</v>
      </c>
    </row>
    <row r="77" spans="1:9">
      <c r="A77">
        <v>76</v>
      </c>
      <c r="B77" s="4">
        <f>INDEX('Edited Data'!$A$1:$CG$1461,MATCH($A77,'Edited Data'!$A$1:$A$1461,0),MATCH(B$1,'Edited Data'!$A$1:$CG$1,0))</f>
        <v>1</v>
      </c>
      <c r="C77" s="4">
        <f>INDEX('Edited Data'!$A$1:$CG$1461,MATCH($A77,'Edited Data'!$A$1:$A$1461,0),MATCH(C$1,'Edited Data'!$A$1:$CG$1,0))</f>
        <v>91000</v>
      </c>
      <c r="E77">
        <v>123</v>
      </c>
      <c r="F77" s="6">
        <v>136000</v>
      </c>
      <c r="H77">
        <v>173</v>
      </c>
      <c r="I77" s="6">
        <v>239000</v>
      </c>
    </row>
    <row r="78" spans="1:9">
      <c r="A78">
        <v>77</v>
      </c>
      <c r="B78" s="4">
        <f>INDEX('Edited Data'!$A$1:$CG$1461,MATCH($A78,'Edited Data'!$A$1:$A$1461,0),MATCH(B$1,'Edited Data'!$A$1:$CG$1,0))</f>
        <v>1</v>
      </c>
      <c r="C78" s="4">
        <f>INDEX('Edited Data'!$A$1:$CG$1461,MATCH($A78,'Edited Data'!$A$1:$A$1461,0),MATCH(C$1,'Edited Data'!$A$1:$CG$1,0))</f>
        <v>135750</v>
      </c>
      <c r="E78">
        <v>124</v>
      </c>
      <c r="F78" s="6">
        <v>153900</v>
      </c>
      <c r="H78">
        <v>177</v>
      </c>
      <c r="I78" s="6">
        <v>211000</v>
      </c>
    </row>
    <row r="79" spans="1:9">
      <c r="A79">
        <v>78</v>
      </c>
      <c r="B79" s="4">
        <f>INDEX('Edited Data'!$A$1:$CG$1461,MATCH($A79,'Edited Data'!$A$1:$A$1461,0),MATCH(B$1,'Edited Data'!$A$1:$CG$1,0))</f>
        <v>1.5</v>
      </c>
      <c r="C79" s="4">
        <f>INDEX('Edited Data'!$A$1:$CG$1461,MATCH($A79,'Edited Data'!$A$1:$A$1461,0),MATCH(C$1,'Edited Data'!$A$1:$CG$1,0))</f>
        <v>127000</v>
      </c>
      <c r="E79">
        <v>125</v>
      </c>
      <c r="F79" s="6">
        <v>181000</v>
      </c>
      <c r="H79">
        <v>178</v>
      </c>
      <c r="I79" s="6">
        <v>172500</v>
      </c>
    </row>
    <row r="80" spans="1:9">
      <c r="A80">
        <v>79</v>
      </c>
      <c r="B80" s="4">
        <f>INDEX('Edited Data'!$A$1:$CG$1461,MATCH($A80,'Edited Data'!$A$1:$A$1461,0),MATCH(B$1,'Edited Data'!$A$1:$CG$1,0))</f>
        <v>1</v>
      </c>
      <c r="C80" s="4">
        <f>INDEX('Edited Data'!$A$1:$CG$1461,MATCH($A80,'Edited Data'!$A$1:$A$1461,0),MATCH(C$1,'Edited Data'!$A$1:$CG$1,0))</f>
        <v>136500</v>
      </c>
      <c r="E80">
        <v>127</v>
      </c>
      <c r="F80" s="6">
        <v>128000</v>
      </c>
      <c r="H80">
        <v>181</v>
      </c>
      <c r="I80" s="6">
        <v>177000</v>
      </c>
    </row>
    <row r="81" spans="1:9">
      <c r="A81">
        <v>80</v>
      </c>
      <c r="B81" s="4">
        <f>INDEX('Edited Data'!$A$1:$CG$1461,MATCH($A81,'Edited Data'!$A$1:$A$1461,0),MATCH(B$1,'Edited Data'!$A$1:$CG$1,0))</f>
        <v>2</v>
      </c>
      <c r="C81" s="4">
        <f>INDEX('Edited Data'!$A$1:$CG$1461,MATCH($A81,'Edited Data'!$A$1:$A$1461,0),MATCH(C$1,'Edited Data'!$A$1:$CG$1,0))</f>
        <v>110000</v>
      </c>
      <c r="E81">
        <v>130</v>
      </c>
      <c r="F81" s="6">
        <v>150000</v>
      </c>
      <c r="H81">
        <v>182</v>
      </c>
      <c r="I81" s="6">
        <v>200100</v>
      </c>
    </row>
    <row r="82" spans="1:9">
      <c r="A82">
        <v>81</v>
      </c>
      <c r="B82" s="4">
        <f>INDEX('Edited Data'!$A$1:$CG$1461,MATCH($A82,'Edited Data'!$A$1:$A$1461,0),MATCH(B$1,'Edited Data'!$A$1:$CG$1,0))</f>
        <v>2</v>
      </c>
      <c r="C82" s="4">
        <f>INDEX('Edited Data'!$A$1:$CG$1461,MATCH($A82,'Edited Data'!$A$1:$A$1461,0),MATCH(C$1,'Edited Data'!$A$1:$CG$1,0))</f>
        <v>193500</v>
      </c>
      <c r="E82">
        <v>133</v>
      </c>
      <c r="F82" s="6">
        <v>150750</v>
      </c>
      <c r="H82">
        <v>184</v>
      </c>
      <c r="I82" s="6">
        <v>200000</v>
      </c>
    </row>
    <row r="83" spans="1:9">
      <c r="A83">
        <v>82</v>
      </c>
      <c r="B83" s="4">
        <f>INDEX('Edited Data'!$A$1:$CG$1461,MATCH($A83,'Edited Data'!$A$1:$A$1461,0),MATCH(B$1,'Edited Data'!$A$1:$CG$1,0))</f>
        <v>1</v>
      </c>
      <c r="C83" s="4">
        <f>INDEX('Edited Data'!$A$1:$CG$1461,MATCH($A83,'Edited Data'!$A$1:$A$1461,0),MATCH(C$1,'Edited Data'!$A$1:$CG$1,0))</f>
        <v>153500</v>
      </c>
      <c r="E83">
        <v>134</v>
      </c>
      <c r="F83" s="6">
        <v>220000</v>
      </c>
      <c r="H83">
        <v>185</v>
      </c>
      <c r="I83" s="6">
        <v>127000</v>
      </c>
    </row>
    <row r="84" spans="1:9">
      <c r="A84">
        <v>83</v>
      </c>
      <c r="B84" s="4">
        <f>INDEX('Edited Data'!$A$1:$CG$1461,MATCH($A84,'Edited Data'!$A$1:$A$1461,0),MATCH(B$1,'Edited Data'!$A$1:$CG$1,0))</f>
        <v>1</v>
      </c>
      <c r="C84" s="4">
        <f>INDEX('Edited Data'!$A$1:$CG$1461,MATCH($A84,'Edited Data'!$A$1:$A$1461,0),MATCH(C$1,'Edited Data'!$A$1:$CG$1,0))</f>
        <v>245000</v>
      </c>
      <c r="E84">
        <v>135</v>
      </c>
      <c r="F84" s="6">
        <v>180000</v>
      </c>
      <c r="H84">
        <v>186</v>
      </c>
      <c r="I84" s="6">
        <v>475000</v>
      </c>
    </row>
    <row r="85" spans="1:9">
      <c r="A85">
        <v>84</v>
      </c>
      <c r="B85" s="4">
        <f>INDEX('Edited Data'!$A$1:$CG$1461,MATCH($A85,'Edited Data'!$A$1:$A$1461,0),MATCH(B$1,'Edited Data'!$A$1:$CG$1,0))</f>
        <v>1</v>
      </c>
      <c r="C85" s="4">
        <f>INDEX('Edited Data'!$A$1:$CG$1461,MATCH($A85,'Edited Data'!$A$1:$A$1461,0),MATCH(C$1,'Edited Data'!$A$1:$CG$1,0))</f>
        <v>126500</v>
      </c>
      <c r="E85">
        <v>136</v>
      </c>
      <c r="F85" s="6">
        <v>174000</v>
      </c>
      <c r="H85">
        <v>188</v>
      </c>
      <c r="I85" s="6">
        <v>135000</v>
      </c>
    </row>
    <row r="86" spans="1:9">
      <c r="A86">
        <v>85</v>
      </c>
      <c r="B86" s="4">
        <f>INDEX('Edited Data'!$A$1:$CG$1461,MATCH($A86,'Edited Data'!$A$1:$A$1461,0),MATCH(B$1,'Edited Data'!$A$1:$CG$1,0))</f>
        <v>1</v>
      </c>
      <c r="C86" s="4">
        <f>INDEX('Edited Data'!$A$1:$CG$1461,MATCH($A86,'Edited Data'!$A$1:$A$1461,0),MATCH(C$1,'Edited Data'!$A$1:$CG$1,0))</f>
        <v>168500</v>
      </c>
      <c r="E86">
        <v>137</v>
      </c>
      <c r="F86" s="6">
        <v>143000</v>
      </c>
      <c r="H86">
        <v>189</v>
      </c>
      <c r="I86" s="6">
        <v>153337</v>
      </c>
    </row>
    <row r="87" spans="1:9">
      <c r="A87">
        <v>86</v>
      </c>
      <c r="B87" s="4">
        <f>INDEX('Edited Data'!$A$1:$CG$1461,MATCH($A87,'Edited Data'!$A$1:$A$1461,0),MATCH(B$1,'Edited Data'!$A$1:$CG$1,0))</f>
        <v>2</v>
      </c>
      <c r="C87" s="4">
        <f>INDEX('Edited Data'!$A$1:$CG$1461,MATCH($A87,'Edited Data'!$A$1:$A$1461,0),MATCH(C$1,'Edited Data'!$A$1:$CG$1,0))</f>
        <v>260000</v>
      </c>
      <c r="E87">
        <v>138</v>
      </c>
      <c r="F87" s="6">
        <v>171000</v>
      </c>
      <c r="H87">
        <v>191</v>
      </c>
      <c r="I87" s="6">
        <v>315000</v>
      </c>
    </row>
    <row r="88" spans="1:9">
      <c r="A88">
        <v>87</v>
      </c>
      <c r="B88" s="4">
        <f>INDEX('Edited Data'!$A$1:$CG$1461,MATCH($A88,'Edited Data'!$A$1:$A$1461,0),MATCH(B$1,'Edited Data'!$A$1:$CG$1,0))</f>
        <v>2</v>
      </c>
      <c r="C88" s="4">
        <f>INDEX('Edited Data'!$A$1:$CG$1461,MATCH($A88,'Edited Data'!$A$1:$A$1461,0),MATCH(C$1,'Edited Data'!$A$1:$CG$1,0))</f>
        <v>174000</v>
      </c>
      <c r="E88">
        <v>141</v>
      </c>
      <c r="F88" s="6">
        <v>115000</v>
      </c>
      <c r="H88">
        <v>192</v>
      </c>
      <c r="I88" s="6">
        <v>184000</v>
      </c>
    </row>
    <row r="89" spans="1:9">
      <c r="A89">
        <v>88</v>
      </c>
      <c r="B89" s="4">
        <f>INDEX('Edited Data'!$A$1:$CG$1461,MATCH($A89,'Edited Data'!$A$1:$A$1461,0),MATCH(B$1,'Edited Data'!$A$1:$CG$1,0))</f>
        <v>2</v>
      </c>
      <c r="C89" s="4">
        <f>INDEX('Edited Data'!$A$1:$CG$1461,MATCH($A89,'Edited Data'!$A$1:$A$1461,0),MATCH(C$1,'Edited Data'!$A$1:$CG$1,0))</f>
        <v>164500</v>
      </c>
      <c r="E89">
        <v>142</v>
      </c>
      <c r="F89" s="6">
        <v>260000</v>
      </c>
      <c r="H89">
        <v>194</v>
      </c>
      <c r="I89" s="6">
        <v>130000</v>
      </c>
    </row>
    <row r="90" spans="1:9">
      <c r="A90">
        <v>89</v>
      </c>
      <c r="B90" s="4">
        <f>INDEX('Edited Data'!$A$1:$CG$1461,MATCH($A90,'Edited Data'!$A$1:$A$1461,0),MATCH(B$1,'Edited Data'!$A$1:$CG$1,0))</f>
        <v>1.5</v>
      </c>
      <c r="C90" s="4">
        <f>INDEX('Edited Data'!$A$1:$CG$1461,MATCH($A90,'Edited Data'!$A$1:$A$1461,0),MATCH(C$1,'Edited Data'!$A$1:$CG$1,0))</f>
        <v>85000</v>
      </c>
      <c r="E90">
        <v>144</v>
      </c>
      <c r="F90" s="6">
        <v>204000</v>
      </c>
      <c r="H90">
        <v>196</v>
      </c>
      <c r="I90" s="6">
        <v>148500</v>
      </c>
    </row>
    <row r="91" spans="1:9">
      <c r="A91">
        <v>90</v>
      </c>
      <c r="B91" s="4">
        <f>INDEX('Edited Data'!$A$1:$CG$1461,MATCH($A91,'Edited Data'!$A$1:$A$1461,0),MATCH(B$1,'Edited Data'!$A$1:$CG$1,0))</f>
        <v>1</v>
      </c>
      <c r="C91" s="4">
        <f>INDEX('Edited Data'!$A$1:$CG$1461,MATCH($A91,'Edited Data'!$A$1:$A$1461,0),MATCH(C$1,'Edited Data'!$A$1:$CG$1,0))</f>
        <v>123600</v>
      </c>
      <c r="E91">
        <v>145</v>
      </c>
      <c r="F91" s="6">
        <v>125000</v>
      </c>
      <c r="H91">
        <v>198</v>
      </c>
      <c r="I91" s="6">
        <v>235000</v>
      </c>
    </row>
    <row r="92" spans="1:9">
      <c r="A92">
        <v>91</v>
      </c>
      <c r="B92" s="4">
        <f>INDEX('Edited Data'!$A$1:$CG$1461,MATCH($A92,'Edited Data'!$A$1:$A$1461,0),MATCH(B$1,'Edited Data'!$A$1:$CG$1,0))</f>
        <v>1</v>
      </c>
      <c r="C92" s="4">
        <f>INDEX('Edited Data'!$A$1:$CG$1461,MATCH($A92,'Edited Data'!$A$1:$A$1461,0),MATCH(C$1,'Edited Data'!$A$1:$CG$1,0))</f>
        <v>109900</v>
      </c>
      <c r="E92">
        <v>147</v>
      </c>
      <c r="F92" s="6">
        <v>105000</v>
      </c>
      <c r="H92">
        <v>199</v>
      </c>
      <c r="I92" s="6">
        <v>104000</v>
      </c>
    </row>
    <row r="93" spans="1:9">
      <c r="A93">
        <v>92</v>
      </c>
      <c r="B93" s="4">
        <f>INDEX('Edited Data'!$A$1:$CG$1461,MATCH($A93,'Edited Data'!$A$1:$A$1461,0),MATCH(B$1,'Edited Data'!$A$1:$CG$1,0))</f>
        <v>1</v>
      </c>
      <c r="C93" s="4">
        <f>INDEX('Edited Data'!$A$1:$CG$1461,MATCH($A93,'Edited Data'!$A$1:$A$1461,0),MATCH(C$1,'Edited Data'!$A$1:$CG$1,0))</f>
        <v>98600</v>
      </c>
      <c r="E93">
        <v>149</v>
      </c>
      <c r="F93" s="6">
        <v>141000</v>
      </c>
      <c r="H93">
        <v>203</v>
      </c>
      <c r="I93" s="6">
        <v>112000</v>
      </c>
    </row>
    <row r="94" spans="1:9">
      <c r="A94">
        <v>93</v>
      </c>
      <c r="B94" s="4">
        <f>INDEX('Edited Data'!$A$1:$CG$1461,MATCH($A94,'Edited Data'!$A$1:$A$1461,0),MATCH(B$1,'Edited Data'!$A$1:$CG$1,0))</f>
        <v>1</v>
      </c>
      <c r="C94" s="4">
        <f>INDEX('Edited Data'!$A$1:$CG$1461,MATCH($A94,'Edited Data'!$A$1:$A$1461,0),MATCH(C$1,'Edited Data'!$A$1:$CG$1,0))</f>
        <v>163500</v>
      </c>
      <c r="E94">
        <v>151</v>
      </c>
      <c r="F94" s="6">
        <v>122000</v>
      </c>
      <c r="H94">
        <v>205</v>
      </c>
      <c r="I94" s="6">
        <v>110000</v>
      </c>
    </row>
    <row r="95" spans="1:9">
      <c r="A95">
        <v>94</v>
      </c>
      <c r="B95" s="4">
        <f>INDEX('Edited Data'!$A$1:$CG$1461,MATCH($A95,'Edited Data'!$A$1:$A$1461,0),MATCH(B$1,'Edited Data'!$A$1:$CG$1,0))</f>
        <v>2.5</v>
      </c>
      <c r="C95" s="4">
        <f>INDEX('Edited Data'!$A$1:$CG$1461,MATCH($A95,'Edited Data'!$A$1:$A$1461,0),MATCH(C$1,'Edited Data'!$A$1:$CG$1,0))</f>
        <v>133900</v>
      </c>
      <c r="E95">
        <v>152</v>
      </c>
      <c r="F95" s="6">
        <v>372402</v>
      </c>
      <c r="H95">
        <v>209</v>
      </c>
      <c r="I95" s="6">
        <v>277000</v>
      </c>
    </row>
    <row r="96" spans="1:9">
      <c r="A96">
        <v>95</v>
      </c>
      <c r="B96" s="4">
        <f>INDEX('Edited Data'!$A$1:$CG$1461,MATCH($A96,'Edited Data'!$A$1:$A$1461,0),MATCH(B$1,'Edited Data'!$A$1:$CG$1,0))</f>
        <v>2</v>
      </c>
      <c r="C96" s="4">
        <f>INDEX('Edited Data'!$A$1:$CG$1461,MATCH($A96,'Edited Data'!$A$1:$A$1461,0),MATCH(C$1,'Edited Data'!$A$1:$CG$1,0))</f>
        <v>204750</v>
      </c>
      <c r="E96">
        <v>154</v>
      </c>
      <c r="F96" s="6">
        <v>235000</v>
      </c>
      <c r="H96">
        <v>213</v>
      </c>
      <c r="I96" s="6">
        <v>252678</v>
      </c>
    </row>
    <row r="97" spans="1:9">
      <c r="A97">
        <v>96</v>
      </c>
      <c r="B97" s="4">
        <f>INDEX('Edited Data'!$A$1:$CG$1461,MATCH($A97,'Edited Data'!$A$1:$A$1461,0),MATCH(B$1,'Edited Data'!$A$1:$CG$1,0))</f>
        <v>2</v>
      </c>
      <c r="C97" s="4">
        <f>INDEX('Edited Data'!$A$1:$CG$1461,MATCH($A97,'Edited Data'!$A$1:$A$1461,0),MATCH(C$1,'Edited Data'!$A$1:$CG$1,0))</f>
        <v>185000</v>
      </c>
      <c r="E97">
        <v>155</v>
      </c>
      <c r="F97" s="6">
        <v>125000</v>
      </c>
      <c r="H97">
        <v>215</v>
      </c>
      <c r="I97" s="6">
        <v>161750</v>
      </c>
    </row>
    <row r="98" spans="1:9">
      <c r="A98">
        <v>97</v>
      </c>
      <c r="B98" s="4">
        <f>INDEX('Edited Data'!$A$1:$CG$1461,MATCH($A98,'Edited Data'!$A$1:$A$1461,0),MATCH(B$1,'Edited Data'!$A$1:$CG$1,0))</f>
        <v>1</v>
      </c>
      <c r="C98" s="4">
        <f>INDEX('Edited Data'!$A$1:$CG$1461,MATCH($A98,'Edited Data'!$A$1:$A$1461,0),MATCH(C$1,'Edited Data'!$A$1:$CG$1,0))</f>
        <v>214000</v>
      </c>
      <c r="E98">
        <v>157</v>
      </c>
      <c r="F98" s="6">
        <v>109500</v>
      </c>
      <c r="H98">
        <v>218</v>
      </c>
      <c r="I98" s="6">
        <v>107000</v>
      </c>
    </row>
    <row r="99" spans="1:9">
      <c r="A99">
        <v>98</v>
      </c>
      <c r="B99" s="4">
        <f>INDEX('Edited Data'!$A$1:$CG$1461,MATCH($A99,'Edited Data'!$A$1:$A$1461,0),MATCH(B$1,'Edited Data'!$A$1:$CG$1,0))</f>
        <v>1</v>
      </c>
      <c r="C99" s="4">
        <f>INDEX('Edited Data'!$A$1:$CG$1461,MATCH($A99,'Edited Data'!$A$1:$A$1461,0),MATCH(C$1,'Edited Data'!$A$1:$CG$1,0))</f>
        <v>94750</v>
      </c>
      <c r="E99">
        <v>161</v>
      </c>
      <c r="F99" s="6">
        <v>162500</v>
      </c>
      <c r="H99">
        <v>219</v>
      </c>
      <c r="I99" s="6">
        <v>311500</v>
      </c>
    </row>
    <row r="100" spans="1:9">
      <c r="A100">
        <v>99</v>
      </c>
      <c r="B100" s="4">
        <f>INDEX('Edited Data'!$A$1:$CG$1461,MATCH($A100,'Edited Data'!$A$1:$A$1461,0),MATCH(B$1,'Edited Data'!$A$1:$CG$1,0))</f>
        <v>1</v>
      </c>
      <c r="C100" s="4">
        <f>INDEX('Edited Data'!$A$1:$CG$1461,MATCH($A100,'Edited Data'!$A$1:$A$1461,0),MATCH(C$1,'Edited Data'!$A$1:$CG$1,0))</f>
        <v>83000</v>
      </c>
      <c r="E100">
        <v>163</v>
      </c>
      <c r="F100" s="6">
        <v>220000</v>
      </c>
      <c r="H100">
        <v>222</v>
      </c>
      <c r="I100" s="6">
        <v>200000</v>
      </c>
    </row>
    <row r="101" spans="1:9">
      <c r="A101">
        <v>100</v>
      </c>
      <c r="B101" s="4">
        <f>INDEX('Edited Data'!$A$1:$CG$1461,MATCH($A101,'Edited Data'!$A$1:$A$1461,0),MATCH(B$1,'Edited Data'!$A$1:$CG$1,0))</f>
        <v>1</v>
      </c>
      <c r="C101" s="4">
        <f>INDEX('Edited Data'!$A$1:$CG$1461,MATCH($A101,'Edited Data'!$A$1:$A$1461,0),MATCH(C$1,'Edited Data'!$A$1:$CG$1,0))</f>
        <v>128950</v>
      </c>
      <c r="E101">
        <v>165</v>
      </c>
      <c r="F101" s="6">
        <v>152000</v>
      </c>
      <c r="H101">
        <v>223</v>
      </c>
      <c r="I101" s="6">
        <v>179900</v>
      </c>
    </row>
    <row r="102" spans="1:9">
      <c r="A102">
        <v>101</v>
      </c>
      <c r="B102" s="4">
        <f>INDEX('Edited Data'!$A$1:$CG$1461,MATCH($A102,'Edited Data'!$A$1:$A$1461,0),MATCH(B$1,'Edited Data'!$A$1:$CG$1,0))</f>
        <v>1</v>
      </c>
      <c r="C102" s="4">
        <f>INDEX('Edited Data'!$A$1:$CG$1461,MATCH($A102,'Edited Data'!$A$1:$A$1461,0),MATCH(C$1,'Edited Data'!$A$1:$CG$1,0))</f>
        <v>205000</v>
      </c>
      <c r="E102">
        <v>167</v>
      </c>
      <c r="F102" s="6">
        <v>190000</v>
      </c>
      <c r="H102">
        <v>226</v>
      </c>
      <c r="I102" s="6">
        <v>112000</v>
      </c>
    </row>
    <row r="103" spans="1:9">
      <c r="A103">
        <v>102</v>
      </c>
      <c r="B103" s="4">
        <f>INDEX('Edited Data'!$A$1:$CG$1461,MATCH($A103,'Edited Data'!$A$1:$A$1461,0),MATCH(B$1,'Edited Data'!$A$1:$CG$1,0))</f>
        <v>2</v>
      </c>
      <c r="C103" s="4">
        <f>INDEX('Edited Data'!$A$1:$CG$1461,MATCH($A103,'Edited Data'!$A$1:$A$1461,0),MATCH(C$1,'Edited Data'!$A$1:$CG$1,0))</f>
        <v>178000</v>
      </c>
      <c r="E103">
        <v>170</v>
      </c>
      <c r="F103" s="6">
        <v>228000</v>
      </c>
      <c r="H103">
        <v>227</v>
      </c>
      <c r="I103" s="6">
        <v>290000</v>
      </c>
    </row>
    <row r="104" spans="1:9">
      <c r="A104">
        <v>103</v>
      </c>
      <c r="B104" s="4">
        <f>INDEX('Edited Data'!$A$1:$CG$1461,MATCH($A104,'Edited Data'!$A$1:$A$1461,0),MATCH(B$1,'Edited Data'!$A$1:$CG$1,0))</f>
        <v>1</v>
      </c>
      <c r="C104" s="4">
        <f>INDEX('Edited Data'!$A$1:$CG$1461,MATCH($A104,'Edited Data'!$A$1:$A$1461,0),MATCH(C$1,'Edited Data'!$A$1:$CG$1,0))</f>
        <v>118964</v>
      </c>
      <c r="E104">
        <v>172</v>
      </c>
      <c r="F104" s="6">
        <v>215000</v>
      </c>
      <c r="H104">
        <v>228</v>
      </c>
      <c r="I104" s="6">
        <v>106000</v>
      </c>
    </row>
    <row r="105" spans="1:9">
      <c r="A105">
        <v>104</v>
      </c>
      <c r="B105" s="4">
        <f>INDEX('Edited Data'!$A$1:$CG$1461,MATCH($A105,'Edited Data'!$A$1:$A$1461,0),MATCH(B$1,'Edited Data'!$A$1:$CG$1,0))</f>
        <v>1</v>
      </c>
      <c r="C105" s="4">
        <f>INDEX('Edited Data'!$A$1:$CG$1461,MATCH($A105,'Edited Data'!$A$1:$A$1461,0),MATCH(C$1,'Edited Data'!$A$1:$CG$1,0))</f>
        <v>198900</v>
      </c>
      <c r="E105">
        <v>174</v>
      </c>
      <c r="F105" s="6">
        <v>163000</v>
      </c>
      <c r="H105">
        <v>232</v>
      </c>
      <c r="I105" s="6">
        <v>403000</v>
      </c>
    </row>
    <row r="106" spans="1:9">
      <c r="A106">
        <v>105</v>
      </c>
      <c r="B106" s="4">
        <f>INDEX('Edited Data'!$A$1:$CG$1461,MATCH($A106,'Edited Data'!$A$1:$A$1461,0),MATCH(B$1,'Edited Data'!$A$1:$CG$1,0))</f>
        <v>1.5</v>
      </c>
      <c r="C106" s="4">
        <f>INDEX('Edited Data'!$A$1:$CG$1461,MATCH($A106,'Edited Data'!$A$1:$A$1461,0),MATCH(C$1,'Edited Data'!$A$1:$CG$1,0))</f>
        <v>169500</v>
      </c>
      <c r="E106">
        <v>175</v>
      </c>
      <c r="F106" s="6">
        <v>184000</v>
      </c>
      <c r="H106">
        <v>233</v>
      </c>
      <c r="I106" s="6">
        <v>94500</v>
      </c>
    </row>
    <row r="107" spans="1:9">
      <c r="A107">
        <v>106</v>
      </c>
      <c r="B107" s="4">
        <f>INDEX('Edited Data'!$A$1:$CG$1461,MATCH($A107,'Edited Data'!$A$1:$A$1461,0),MATCH(B$1,'Edited Data'!$A$1:$CG$1,0))</f>
        <v>2</v>
      </c>
      <c r="C107" s="4">
        <f>INDEX('Edited Data'!$A$1:$CG$1461,MATCH($A107,'Edited Data'!$A$1:$A$1461,0),MATCH(C$1,'Edited Data'!$A$1:$CG$1,0))</f>
        <v>250000</v>
      </c>
      <c r="E107">
        <v>176</v>
      </c>
      <c r="F107" s="6">
        <v>243000</v>
      </c>
      <c r="H107">
        <v>235</v>
      </c>
      <c r="I107" s="6">
        <v>216500</v>
      </c>
    </row>
    <row r="108" spans="1:9">
      <c r="A108">
        <v>107</v>
      </c>
      <c r="B108" s="4">
        <f>INDEX('Edited Data'!$A$1:$CG$1461,MATCH($A108,'Edited Data'!$A$1:$A$1461,0),MATCH(B$1,'Edited Data'!$A$1:$CG$1,0))</f>
        <v>1</v>
      </c>
      <c r="C108" s="4">
        <f>INDEX('Edited Data'!$A$1:$CG$1461,MATCH($A108,'Edited Data'!$A$1:$A$1461,0),MATCH(C$1,'Edited Data'!$A$1:$CG$1,0))</f>
        <v>100000</v>
      </c>
      <c r="E108">
        <v>179</v>
      </c>
      <c r="F108" s="6">
        <v>501837</v>
      </c>
      <c r="H108">
        <v>236</v>
      </c>
      <c r="I108" s="6">
        <v>89500</v>
      </c>
    </row>
    <row r="109" spans="1:9">
      <c r="A109">
        <v>108</v>
      </c>
      <c r="B109" s="4">
        <f>INDEX('Edited Data'!$A$1:$CG$1461,MATCH($A109,'Edited Data'!$A$1:$A$1461,0),MATCH(B$1,'Edited Data'!$A$1:$CG$1,0))</f>
        <v>1</v>
      </c>
      <c r="C109" s="4">
        <f>INDEX('Edited Data'!$A$1:$CG$1461,MATCH($A109,'Edited Data'!$A$1:$A$1461,0),MATCH(C$1,'Edited Data'!$A$1:$CG$1,0))</f>
        <v>115000</v>
      </c>
      <c r="E109">
        <v>180</v>
      </c>
      <c r="F109" s="6">
        <v>100000</v>
      </c>
      <c r="H109">
        <v>238</v>
      </c>
      <c r="I109" s="6">
        <v>194500</v>
      </c>
    </row>
    <row r="110" spans="1:9">
      <c r="A110">
        <v>109</v>
      </c>
      <c r="B110" s="4">
        <f>INDEX('Edited Data'!$A$1:$CG$1461,MATCH($A110,'Edited Data'!$A$1:$A$1461,0),MATCH(B$1,'Edited Data'!$A$1:$CG$1,0))</f>
        <v>1.5</v>
      </c>
      <c r="C110" s="4">
        <f>INDEX('Edited Data'!$A$1:$CG$1461,MATCH($A110,'Edited Data'!$A$1:$A$1461,0),MATCH(C$1,'Edited Data'!$A$1:$CG$1,0))</f>
        <v>115000</v>
      </c>
      <c r="E110">
        <v>183</v>
      </c>
      <c r="F110" s="6">
        <v>120000</v>
      </c>
      <c r="H110">
        <v>240</v>
      </c>
      <c r="I110" s="6">
        <v>113000</v>
      </c>
    </row>
    <row r="111" spans="1:9">
      <c r="A111">
        <v>110</v>
      </c>
      <c r="B111" s="4">
        <f>INDEX('Edited Data'!$A$1:$CG$1461,MATCH($A111,'Edited Data'!$A$1:$A$1461,0),MATCH(B$1,'Edited Data'!$A$1:$CG$1,0))</f>
        <v>1</v>
      </c>
      <c r="C111" s="4">
        <f>INDEX('Edited Data'!$A$1:$CG$1461,MATCH($A111,'Edited Data'!$A$1:$A$1461,0),MATCH(C$1,'Edited Data'!$A$1:$CG$1,0))</f>
        <v>190000</v>
      </c>
      <c r="E111">
        <v>187</v>
      </c>
      <c r="F111" s="6">
        <v>173000</v>
      </c>
      <c r="H111">
        <v>243</v>
      </c>
      <c r="I111" s="6">
        <v>79000</v>
      </c>
    </row>
    <row r="112" spans="1:9">
      <c r="A112">
        <v>111</v>
      </c>
      <c r="B112" s="4">
        <f>INDEX('Edited Data'!$A$1:$CG$1461,MATCH($A112,'Edited Data'!$A$1:$A$1461,0),MATCH(B$1,'Edited Data'!$A$1:$CG$1,0))</f>
        <v>1.5</v>
      </c>
      <c r="C112" s="4">
        <f>INDEX('Edited Data'!$A$1:$CG$1461,MATCH($A112,'Edited Data'!$A$1:$A$1461,0),MATCH(C$1,'Edited Data'!$A$1:$CG$1,0))</f>
        <v>136900</v>
      </c>
      <c r="E112">
        <v>190</v>
      </c>
      <c r="F112" s="6">
        <v>286000</v>
      </c>
      <c r="H112">
        <v>244</v>
      </c>
      <c r="I112" s="6">
        <v>120000</v>
      </c>
    </row>
    <row r="113" spans="1:9">
      <c r="A113">
        <v>112</v>
      </c>
      <c r="B113" s="4">
        <f>INDEX('Edited Data'!$A$1:$CG$1461,MATCH($A113,'Edited Data'!$A$1:$A$1461,0),MATCH(B$1,'Edited Data'!$A$1:$CG$1,0))</f>
        <v>1</v>
      </c>
      <c r="C113" s="4">
        <f>INDEX('Edited Data'!$A$1:$CG$1461,MATCH($A113,'Edited Data'!$A$1:$A$1461,0),MATCH(C$1,'Edited Data'!$A$1:$CG$1,0))</f>
        <v>180000</v>
      </c>
      <c r="E113">
        <v>193</v>
      </c>
      <c r="F113" s="6">
        <v>192000</v>
      </c>
      <c r="H113">
        <v>245</v>
      </c>
      <c r="I113" s="6">
        <v>205000</v>
      </c>
    </row>
    <row r="114" spans="1:9">
      <c r="A114">
        <v>113</v>
      </c>
      <c r="B114" s="4">
        <f>INDEX('Edited Data'!$A$1:$CG$1461,MATCH($A114,'Edited Data'!$A$1:$A$1461,0),MATCH(B$1,'Edited Data'!$A$1:$CG$1,0))</f>
        <v>2</v>
      </c>
      <c r="C114" s="4">
        <f>INDEX('Edited Data'!$A$1:$CG$1461,MATCH($A114,'Edited Data'!$A$1:$A$1461,0),MATCH(C$1,'Edited Data'!$A$1:$CG$1,0))</f>
        <v>383970</v>
      </c>
      <c r="E114">
        <v>195</v>
      </c>
      <c r="F114" s="6">
        <v>127000</v>
      </c>
      <c r="H114">
        <v>247</v>
      </c>
      <c r="I114" s="6">
        <v>137000</v>
      </c>
    </row>
    <row r="115" spans="1:9">
      <c r="A115">
        <v>114</v>
      </c>
      <c r="B115" s="4">
        <f>INDEX('Edited Data'!$A$1:$CG$1461,MATCH($A115,'Edited Data'!$A$1:$A$1461,0),MATCH(B$1,'Edited Data'!$A$1:$CG$1,0))</f>
        <v>1</v>
      </c>
      <c r="C115" s="4">
        <f>INDEX('Edited Data'!$A$1:$CG$1461,MATCH($A115,'Edited Data'!$A$1:$A$1461,0),MATCH(C$1,'Edited Data'!$A$1:$CG$1,0))</f>
        <v>217000</v>
      </c>
      <c r="E115">
        <v>197</v>
      </c>
      <c r="F115" s="6">
        <v>311872</v>
      </c>
      <c r="H115">
        <v>249</v>
      </c>
      <c r="I115" s="6">
        <v>180000</v>
      </c>
    </row>
    <row r="116" spans="1:9">
      <c r="A116">
        <v>115</v>
      </c>
      <c r="B116" s="4">
        <f>INDEX('Edited Data'!$A$1:$CG$1461,MATCH($A116,'Edited Data'!$A$1:$A$1461,0),MATCH(B$1,'Edited Data'!$A$1:$CG$1,0))</f>
        <v>2</v>
      </c>
      <c r="C116" s="4">
        <f>INDEX('Edited Data'!$A$1:$CG$1461,MATCH($A116,'Edited Data'!$A$1:$A$1461,0),MATCH(C$1,'Edited Data'!$A$1:$CG$1,0))</f>
        <v>259500</v>
      </c>
      <c r="E116">
        <v>200</v>
      </c>
      <c r="F116" s="6">
        <v>274900</v>
      </c>
      <c r="H116">
        <v>250</v>
      </c>
      <c r="I116" s="6">
        <v>277000</v>
      </c>
    </row>
    <row r="117" spans="1:9">
      <c r="A117">
        <v>116</v>
      </c>
      <c r="B117" s="4">
        <f>INDEX('Edited Data'!$A$1:$CG$1461,MATCH($A117,'Edited Data'!$A$1:$A$1461,0),MATCH(B$1,'Edited Data'!$A$1:$CG$1,0))</f>
        <v>2</v>
      </c>
      <c r="C117" s="4">
        <f>INDEX('Edited Data'!$A$1:$CG$1461,MATCH($A117,'Edited Data'!$A$1:$A$1461,0),MATCH(C$1,'Edited Data'!$A$1:$CG$1,0))</f>
        <v>176000</v>
      </c>
      <c r="E117">
        <v>201</v>
      </c>
      <c r="F117" s="6">
        <v>140000</v>
      </c>
      <c r="H117">
        <v>253</v>
      </c>
      <c r="I117" s="6">
        <v>173000</v>
      </c>
    </row>
    <row r="118" spans="1:9">
      <c r="A118">
        <v>117</v>
      </c>
      <c r="B118" s="4">
        <f>INDEX('Edited Data'!$A$1:$CG$1461,MATCH($A118,'Edited Data'!$A$1:$A$1461,0),MATCH(B$1,'Edited Data'!$A$1:$CG$1,0))</f>
        <v>1</v>
      </c>
      <c r="C118" s="4">
        <f>INDEX('Edited Data'!$A$1:$CG$1461,MATCH($A118,'Edited Data'!$A$1:$A$1461,0),MATCH(C$1,'Edited Data'!$A$1:$CG$1,0))</f>
        <v>139000</v>
      </c>
      <c r="E118">
        <v>202</v>
      </c>
      <c r="F118" s="6">
        <v>171500</v>
      </c>
      <c r="H118">
        <v>256</v>
      </c>
      <c r="I118" s="6">
        <v>230000</v>
      </c>
    </row>
    <row r="119" spans="1:9">
      <c r="A119">
        <v>118</v>
      </c>
      <c r="B119" s="4">
        <f>INDEX('Edited Data'!$A$1:$CG$1461,MATCH($A119,'Edited Data'!$A$1:$A$1461,0),MATCH(B$1,'Edited Data'!$A$1:$CG$1,0))</f>
        <v>1</v>
      </c>
      <c r="C119" s="4">
        <f>INDEX('Edited Data'!$A$1:$CG$1461,MATCH($A119,'Edited Data'!$A$1:$A$1461,0),MATCH(C$1,'Edited Data'!$A$1:$CG$1,0))</f>
        <v>155000</v>
      </c>
      <c r="E119">
        <v>204</v>
      </c>
      <c r="F119" s="6">
        <v>149000</v>
      </c>
      <c r="H119">
        <v>257</v>
      </c>
      <c r="I119" s="6">
        <v>207500</v>
      </c>
    </row>
    <row r="120" spans="1:9">
      <c r="A120">
        <v>119</v>
      </c>
      <c r="B120" s="4">
        <f>INDEX('Edited Data'!$A$1:$CG$1461,MATCH($A120,'Edited Data'!$A$1:$A$1461,0),MATCH(B$1,'Edited Data'!$A$1:$CG$1,0))</f>
        <v>2</v>
      </c>
      <c r="C120" s="4">
        <f>INDEX('Edited Data'!$A$1:$CG$1461,MATCH($A120,'Edited Data'!$A$1:$A$1461,0),MATCH(C$1,'Edited Data'!$A$1:$CG$1,0))</f>
        <v>320000</v>
      </c>
      <c r="E120">
        <v>206</v>
      </c>
      <c r="F120" s="6">
        <v>180500</v>
      </c>
      <c r="H120">
        <v>259</v>
      </c>
      <c r="I120" s="6">
        <v>231500</v>
      </c>
    </row>
    <row r="121" spans="1:9">
      <c r="A121">
        <v>120</v>
      </c>
      <c r="B121" s="4">
        <f>INDEX('Edited Data'!$A$1:$CG$1461,MATCH($A121,'Edited Data'!$A$1:$A$1461,0),MATCH(B$1,'Edited Data'!$A$1:$CG$1,0))</f>
        <v>2</v>
      </c>
      <c r="C121" s="4">
        <f>INDEX('Edited Data'!$A$1:$CG$1461,MATCH($A121,'Edited Data'!$A$1:$A$1461,0),MATCH(C$1,'Edited Data'!$A$1:$CG$1,0))</f>
        <v>163990</v>
      </c>
      <c r="E121">
        <v>207</v>
      </c>
      <c r="F121" s="6">
        <v>143900</v>
      </c>
      <c r="H121">
        <v>262</v>
      </c>
      <c r="I121" s="6">
        <v>276000</v>
      </c>
    </row>
    <row r="122" spans="1:9">
      <c r="A122">
        <v>121</v>
      </c>
      <c r="B122" s="4">
        <f>INDEX('Edited Data'!$A$1:$CG$1461,MATCH($A122,'Edited Data'!$A$1:$A$1461,0),MATCH(B$1,'Edited Data'!$A$1:$CG$1,0))</f>
        <v>1</v>
      </c>
      <c r="C122" s="4">
        <f>INDEX('Edited Data'!$A$1:$CG$1461,MATCH($A122,'Edited Data'!$A$1:$A$1461,0),MATCH(C$1,'Edited Data'!$A$1:$CG$1,0))</f>
        <v>180000</v>
      </c>
      <c r="E122">
        <v>208</v>
      </c>
      <c r="F122" s="6">
        <v>141000</v>
      </c>
      <c r="H122">
        <v>264</v>
      </c>
      <c r="I122" s="6">
        <v>130000</v>
      </c>
    </row>
    <row r="123" spans="1:9">
      <c r="A123">
        <v>122</v>
      </c>
      <c r="B123" s="4">
        <f>INDEX('Edited Data'!$A$1:$CG$1461,MATCH($A123,'Edited Data'!$A$1:$A$1461,0),MATCH(B$1,'Edited Data'!$A$1:$CG$1,0))</f>
        <v>1.5</v>
      </c>
      <c r="C123" s="4">
        <f>INDEX('Edited Data'!$A$1:$CG$1461,MATCH($A123,'Edited Data'!$A$1:$A$1461,0),MATCH(C$1,'Edited Data'!$A$1:$CG$1,0))</f>
        <v>100000</v>
      </c>
      <c r="E123">
        <v>210</v>
      </c>
      <c r="F123" s="6">
        <v>145000</v>
      </c>
      <c r="H123">
        <v>267</v>
      </c>
      <c r="I123" s="6">
        <v>185000</v>
      </c>
    </row>
    <row r="124" spans="1:9">
      <c r="A124">
        <v>123</v>
      </c>
      <c r="B124" s="4">
        <f>INDEX('Edited Data'!$A$1:$CG$1461,MATCH($A124,'Edited Data'!$A$1:$A$1461,0),MATCH(B$1,'Edited Data'!$A$1:$CG$1,0))</f>
        <v>1</v>
      </c>
      <c r="C124" s="4">
        <f>INDEX('Edited Data'!$A$1:$CG$1461,MATCH($A124,'Edited Data'!$A$1:$A$1461,0),MATCH(C$1,'Edited Data'!$A$1:$CG$1,0))</f>
        <v>136000</v>
      </c>
      <c r="E124">
        <v>211</v>
      </c>
      <c r="F124" s="6">
        <v>98000</v>
      </c>
      <c r="H124">
        <v>268</v>
      </c>
      <c r="I124" s="6">
        <v>179500</v>
      </c>
    </row>
    <row r="125" spans="1:9">
      <c r="A125">
        <v>124</v>
      </c>
      <c r="B125" s="4">
        <f>INDEX('Edited Data'!$A$1:$CG$1461,MATCH($A125,'Edited Data'!$A$1:$A$1461,0),MATCH(B$1,'Edited Data'!$A$1:$CG$1,0))</f>
        <v>1</v>
      </c>
      <c r="C125" s="4">
        <f>INDEX('Edited Data'!$A$1:$CG$1461,MATCH($A125,'Edited Data'!$A$1:$A$1461,0),MATCH(C$1,'Edited Data'!$A$1:$CG$1,0))</f>
        <v>153900</v>
      </c>
      <c r="E125">
        <v>212</v>
      </c>
      <c r="F125" s="6">
        <v>186000</v>
      </c>
      <c r="H125">
        <v>271</v>
      </c>
      <c r="I125" s="6">
        <v>266000</v>
      </c>
    </row>
    <row r="126" spans="1:9">
      <c r="A126">
        <v>125</v>
      </c>
      <c r="B126" s="4">
        <f>INDEX('Edited Data'!$A$1:$CG$1461,MATCH($A126,'Edited Data'!$A$1:$A$1461,0),MATCH(B$1,'Edited Data'!$A$1:$CG$1,0))</f>
        <v>1</v>
      </c>
      <c r="C126" s="4">
        <f>INDEX('Edited Data'!$A$1:$CG$1461,MATCH($A126,'Edited Data'!$A$1:$A$1461,0),MATCH(C$1,'Edited Data'!$A$1:$CG$1,0))</f>
        <v>181000</v>
      </c>
      <c r="E126">
        <v>214</v>
      </c>
      <c r="F126" s="6">
        <v>156000</v>
      </c>
      <c r="H126">
        <v>273</v>
      </c>
      <c r="I126" s="6">
        <v>290000</v>
      </c>
    </row>
    <row r="127" spans="1:9">
      <c r="A127">
        <v>126</v>
      </c>
      <c r="B127" s="4">
        <f>INDEX('Edited Data'!$A$1:$CG$1461,MATCH($A127,'Edited Data'!$A$1:$A$1461,0),MATCH(B$1,'Edited Data'!$A$1:$CG$1,0))</f>
        <v>1.5</v>
      </c>
      <c r="C127" s="4">
        <f>INDEX('Edited Data'!$A$1:$CG$1461,MATCH($A127,'Edited Data'!$A$1:$A$1461,0),MATCH(C$1,'Edited Data'!$A$1:$CG$1,0))</f>
        <v>84500</v>
      </c>
      <c r="E127">
        <v>216</v>
      </c>
      <c r="F127" s="6">
        <v>134450</v>
      </c>
      <c r="H127">
        <v>276</v>
      </c>
      <c r="I127" s="6">
        <v>205000</v>
      </c>
    </row>
    <row r="128" spans="1:9">
      <c r="A128">
        <v>127</v>
      </c>
      <c r="B128" s="4">
        <f>INDEX('Edited Data'!$A$1:$CG$1461,MATCH($A128,'Edited Data'!$A$1:$A$1461,0),MATCH(B$1,'Edited Data'!$A$1:$CG$1,0))</f>
        <v>1</v>
      </c>
      <c r="C128" s="4">
        <f>INDEX('Edited Data'!$A$1:$CG$1461,MATCH($A128,'Edited Data'!$A$1:$A$1461,0),MATCH(C$1,'Edited Data'!$A$1:$CG$1,0))</f>
        <v>128000</v>
      </c>
      <c r="E128">
        <v>217</v>
      </c>
      <c r="F128" s="6">
        <v>210000</v>
      </c>
      <c r="H128">
        <v>280</v>
      </c>
      <c r="I128" s="6">
        <v>192000</v>
      </c>
    </row>
    <row r="129" spans="1:9">
      <c r="A129">
        <v>128</v>
      </c>
      <c r="B129" s="4">
        <f>INDEX('Edited Data'!$A$1:$CG$1461,MATCH($A129,'Edited Data'!$A$1:$A$1461,0),MATCH(B$1,'Edited Data'!$A$1:$CG$1,0))</f>
        <v>1.5</v>
      </c>
      <c r="C129" s="4">
        <f>INDEX('Edited Data'!$A$1:$CG$1461,MATCH($A129,'Edited Data'!$A$1:$A$1461,0),MATCH(C$1,'Edited Data'!$A$1:$CG$1,0))</f>
        <v>87000</v>
      </c>
      <c r="E129">
        <v>220</v>
      </c>
      <c r="F129" s="6">
        <v>167240</v>
      </c>
      <c r="H129">
        <v>281</v>
      </c>
      <c r="I129" s="6">
        <v>228500</v>
      </c>
    </row>
    <row r="130" spans="1:9">
      <c r="A130">
        <v>129</v>
      </c>
      <c r="B130" s="4">
        <f>INDEX('Edited Data'!$A$1:$CG$1461,MATCH($A130,'Edited Data'!$A$1:$A$1461,0),MATCH(B$1,'Edited Data'!$A$1:$CG$1,0))</f>
        <v>2</v>
      </c>
      <c r="C130" s="4">
        <f>INDEX('Edited Data'!$A$1:$CG$1461,MATCH($A130,'Edited Data'!$A$1:$A$1461,0),MATCH(C$1,'Edited Data'!$A$1:$CG$1,0))</f>
        <v>155000</v>
      </c>
      <c r="E130">
        <v>221</v>
      </c>
      <c r="F130" s="6">
        <v>204900</v>
      </c>
      <c r="H130">
        <v>286</v>
      </c>
      <c r="I130" s="6">
        <v>164700</v>
      </c>
    </row>
    <row r="131" spans="1:9">
      <c r="A131">
        <v>130</v>
      </c>
      <c r="B131" s="4">
        <f>INDEX('Edited Data'!$A$1:$CG$1461,MATCH($A131,'Edited Data'!$A$1:$A$1461,0),MATCH(B$1,'Edited Data'!$A$1:$CG$1,0))</f>
        <v>1</v>
      </c>
      <c r="C131" s="4">
        <f>INDEX('Edited Data'!$A$1:$CG$1461,MATCH($A131,'Edited Data'!$A$1:$A$1461,0),MATCH(C$1,'Edited Data'!$A$1:$CG$1,0))</f>
        <v>150000</v>
      </c>
      <c r="E131">
        <v>224</v>
      </c>
      <c r="F131" s="6">
        <v>97000</v>
      </c>
      <c r="H131">
        <v>287</v>
      </c>
      <c r="I131" s="6">
        <v>159000</v>
      </c>
    </row>
    <row r="132" spans="1:9">
      <c r="A132">
        <v>131</v>
      </c>
      <c r="B132" s="4">
        <f>INDEX('Edited Data'!$A$1:$CG$1461,MATCH($A132,'Edited Data'!$A$1:$A$1461,0),MATCH(B$1,'Edited Data'!$A$1:$CG$1,0))</f>
        <v>2</v>
      </c>
      <c r="C132" s="4">
        <f>INDEX('Edited Data'!$A$1:$CG$1461,MATCH($A132,'Edited Data'!$A$1:$A$1461,0),MATCH(C$1,'Edited Data'!$A$1:$CG$1,0))</f>
        <v>226000</v>
      </c>
      <c r="E132">
        <v>225</v>
      </c>
      <c r="F132" s="6">
        <v>386250</v>
      </c>
      <c r="H132">
        <v>290</v>
      </c>
      <c r="I132" s="6">
        <v>153575</v>
      </c>
    </row>
    <row r="133" spans="1:9">
      <c r="A133">
        <v>132</v>
      </c>
      <c r="B133" s="4">
        <f>INDEX('Edited Data'!$A$1:$CG$1461,MATCH($A133,'Edited Data'!$A$1:$A$1461,0),MATCH(B$1,'Edited Data'!$A$1:$CG$1,0))</f>
        <v>2</v>
      </c>
      <c r="C133" s="4">
        <f>INDEX('Edited Data'!$A$1:$CG$1461,MATCH($A133,'Edited Data'!$A$1:$A$1461,0),MATCH(C$1,'Edited Data'!$A$1:$CG$1,0))</f>
        <v>244000</v>
      </c>
      <c r="E133">
        <v>229</v>
      </c>
      <c r="F133" s="6">
        <v>125000</v>
      </c>
      <c r="H133">
        <v>291</v>
      </c>
      <c r="I133" s="6">
        <v>233230</v>
      </c>
    </row>
    <row r="134" spans="1:9">
      <c r="A134">
        <v>133</v>
      </c>
      <c r="B134" s="4">
        <f>INDEX('Edited Data'!$A$1:$CG$1461,MATCH($A134,'Edited Data'!$A$1:$A$1461,0),MATCH(B$1,'Edited Data'!$A$1:$CG$1,0))</f>
        <v>1</v>
      </c>
      <c r="C134" s="4">
        <f>INDEX('Edited Data'!$A$1:$CG$1461,MATCH($A134,'Edited Data'!$A$1:$A$1461,0),MATCH(C$1,'Edited Data'!$A$1:$CG$1,0))</f>
        <v>150750</v>
      </c>
      <c r="E134">
        <v>230</v>
      </c>
      <c r="F134" s="6">
        <v>192500</v>
      </c>
      <c r="H134">
        <v>292</v>
      </c>
      <c r="I134" s="6">
        <v>135900</v>
      </c>
    </row>
    <row r="135" spans="1:9">
      <c r="A135">
        <v>134</v>
      </c>
      <c r="B135" s="4">
        <f>INDEX('Edited Data'!$A$1:$CG$1461,MATCH($A135,'Edited Data'!$A$1:$A$1461,0),MATCH(B$1,'Edited Data'!$A$1:$CG$1,0))</f>
        <v>1</v>
      </c>
      <c r="C135" s="4">
        <f>INDEX('Edited Data'!$A$1:$CG$1461,MATCH($A135,'Edited Data'!$A$1:$A$1461,0),MATCH(C$1,'Edited Data'!$A$1:$CG$1,0))</f>
        <v>220000</v>
      </c>
      <c r="E135">
        <v>231</v>
      </c>
      <c r="F135" s="6">
        <v>148000</v>
      </c>
      <c r="H135">
        <v>293</v>
      </c>
      <c r="I135" s="6">
        <v>131000</v>
      </c>
    </row>
    <row r="136" spans="1:9">
      <c r="A136">
        <v>135</v>
      </c>
      <c r="B136" s="4">
        <f>INDEX('Edited Data'!$A$1:$CG$1461,MATCH($A136,'Edited Data'!$A$1:$A$1461,0),MATCH(B$1,'Edited Data'!$A$1:$CG$1,0))</f>
        <v>1</v>
      </c>
      <c r="C136" s="4">
        <f>INDEX('Edited Data'!$A$1:$CG$1461,MATCH($A136,'Edited Data'!$A$1:$A$1461,0),MATCH(C$1,'Edited Data'!$A$1:$CG$1,0))</f>
        <v>180000</v>
      </c>
      <c r="E136">
        <v>234</v>
      </c>
      <c r="F136" s="6">
        <v>128200</v>
      </c>
      <c r="H136">
        <v>294</v>
      </c>
      <c r="I136" s="6">
        <v>235000</v>
      </c>
    </row>
    <row r="137" spans="1:9">
      <c r="A137">
        <v>136</v>
      </c>
      <c r="B137" s="4">
        <f>INDEX('Edited Data'!$A$1:$CG$1461,MATCH($A137,'Edited Data'!$A$1:$A$1461,0),MATCH(B$1,'Edited Data'!$A$1:$CG$1,0))</f>
        <v>1</v>
      </c>
      <c r="C137" s="4">
        <f>INDEX('Edited Data'!$A$1:$CG$1461,MATCH($A137,'Edited Data'!$A$1:$A$1461,0),MATCH(C$1,'Edited Data'!$A$1:$CG$1,0))</f>
        <v>174000</v>
      </c>
      <c r="E137">
        <v>237</v>
      </c>
      <c r="F137" s="6">
        <v>185500</v>
      </c>
      <c r="H137">
        <v>297</v>
      </c>
      <c r="I137" s="6">
        <v>152000</v>
      </c>
    </row>
    <row r="138" spans="1:9">
      <c r="A138">
        <v>137</v>
      </c>
      <c r="B138" s="4">
        <f>INDEX('Edited Data'!$A$1:$CG$1461,MATCH($A138,'Edited Data'!$A$1:$A$1461,0),MATCH(B$1,'Edited Data'!$A$1:$CG$1,0))</f>
        <v>1</v>
      </c>
      <c r="C138" s="4">
        <f>INDEX('Edited Data'!$A$1:$CG$1461,MATCH($A138,'Edited Data'!$A$1:$A$1461,0),MATCH(C$1,'Edited Data'!$A$1:$CG$1,0))</f>
        <v>143000</v>
      </c>
      <c r="E138">
        <v>239</v>
      </c>
      <c r="F138" s="6">
        <v>318000</v>
      </c>
      <c r="H138">
        <v>298</v>
      </c>
      <c r="I138" s="6">
        <v>239000</v>
      </c>
    </row>
    <row r="139" spans="1:9">
      <c r="A139">
        <v>138</v>
      </c>
      <c r="B139" s="4">
        <f>INDEX('Edited Data'!$A$1:$CG$1461,MATCH($A139,'Edited Data'!$A$1:$A$1461,0),MATCH(B$1,'Edited Data'!$A$1:$CG$1,0))</f>
        <v>1</v>
      </c>
      <c r="C139" s="4">
        <f>INDEX('Edited Data'!$A$1:$CG$1461,MATCH($A139,'Edited Data'!$A$1:$A$1461,0),MATCH(C$1,'Edited Data'!$A$1:$CG$1,0))</f>
        <v>171000</v>
      </c>
      <c r="E139">
        <v>241</v>
      </c>
      <c r="F139" s="6">
        <v>262500</v>
      </c>
      <c r="H139">
        <v>299</v>
      </c>
      <c r="I139" s="6">
        <v>175000</v>
      </c>
    </row>
    <row r="140" spans="1:9">
      <c r="A140">
        <v>139</v>
      </c>
      <c r="B140" s="4">
        <f>INDEX('Edited Data'!$A$1:$CG$1461,MATCH($A140,'Edited Data'!$A$1:$A$1461,0),MATCH(B$1,'Edited Data'!$A$1:$CG$1,0))</f>
        <v>2</v>
      </c>
      <c r="C140" s="4">
        <f>INDEX('Edited Data'!$A$1:$CG$1461,MATCH($A140,'Edited Data'!$A$1:$A$1461,0),MATCH(C$1,'Edited Data'!$A$1:$CG$1,0))</f>
        <v>230000</v>
      </c>
      <c r="E140">
        <v>242</v>
      </c>
      <c r="F140" s="6">
        <v>110500</v>
      </c>
      <c r="H140">
        <v>302</v>
      </c>
      <c r="I140" s="6">
        <v>267000</v>
      </c>
    </row>
    <row r="141" spans="1:9">
      <c r="A141">
        <v>140</v>
      </c>
      <c r="B141" s="4">
        <f>INDEX('Edited Data'!$A$1:$CG$1461,MATCH($A141,'Edited Data'!$A$1:$A$1461,0),MATCH(B$1,'Edited Data'!$A$1:$CG$1,0))</f>
        <v>2</v>
      </c>
      <c r="C141" s="4">
        <f>INDEX('Edited Data'!$A$1:$CG$1461,MATCH($A141,'Edited Data'!$A$1:$A$1461,0),MATCH(C$1,'Edited Data'!$A$1:$CG$1,0))</f>
        <v>231500</v>
      </c>
      <c r="E141">
        <v>246</v>
      </c>
      <c r="F141" s="6">
        <v>241500</v>
      </c>
      <c r="H141">
        <v>305</v>
      </c>
      <c r="I141" s="6">
        <v>295000</v>
      </c>
    </row>
    <row r="142" spans="1:9">
      <c r="A142">
        <v>141</v>
      </c>
      <c r="B142" s="4">
        <f>INDEX('Edited Data'!$A$1:$CG$1461,MATCH($A142,'Edited Data'!$A$1:$A$1461,0),MATCH(B$1,'Edited Data'!$A$1:$CG$1,0))</f>
        <v>1</v>
      </c>
      <c r="C142" s="4">
        <f>INDEX('Edited Data'!$A$1:$CG$1461,MATCH($A142,'Edited Data'!$A$1:$A$1461,0),MATCH(C$1,'Edited Data'!$A$1:$CG$1,0))</f>
        <v>115000</v>
      </c>
      <c r="E142">
        <v>248</v>
      </c>
      <c r="F142" s="6">
        <v>140000</v>
      </c>
      <c r="H142">
        <v>307</v>
      </c>
      <c r="I142" s="6">
        <v>225000</v>
      </c>
    </row>
    <row r="143" spans="1:9">
      <c r="A143">
        <v>142</v>
      </c>
      <c r="B143" s="4">
        <f>INDEX('Edited Data'!$A$1:$CG$1461,MATCH($A143,'Edited Data'!$A$1:$A$1461,0),MATCH(B$1,'Edited Data'!$A$1:$CG$1,0))</f>
        <v>1</v>
      </c>
      <c r="C143" s="4">
        <f>INDEX('Edited Data'!$A$1:$CG$1461,MATCH($A143,'Edited Data'!$A$1:$A$1461,0),MATCH(C$1,'Edited Data'!$A$1:$CG$1,0))</f>
        <v>260000</v>
      </c>
      <c r="E143">
        <v>251</v>
      </c>
      <c r="F143" s="6">
        <v>76500</v>
      </c>
      <c r="H143">
        <v>308</v>
      </c>
      <c r="I143" s="6">
        <v>89500</v>
      </c>
    </row>
    <row r="144" spans="1:9">
      <c r="A144">
        <v>143</v>
      </c>
      <c r="B144" s="4">
        <f>INDEX('Edited Data'!$A$1:$CG$1461,MATCH($A144,'Edited Data'!$A$1:$A$1461,0),MATCH(B$1,'Edited Data'!$A$1:$CG$1,0))</f>
        <v>1.5</v>
      </c>
      <c r="C144" s="4">
        <f>INDEX('Edited Data'!$A$1:$CG$1461,MATCH($A144,'Edited Data'!$A$1:$A$1461,0),MATCH(C$1,'Edited Data'!$A$1:$CG$1,0))</f>
        <v>166000</v>
      </c>
      <c r="E144">
        <v>252</v>
      </c>
      <c r="F144" s="6">
        <v>235000</v>
      </c>
      <c r="H144">
        <v>311</v>
      </c>
      <c r="I144" s="6">
        <v>165600</v>
      </c>
    </row>
    <row r="145" spans="1:9">
      <c r="A145">
        <v>144</v>
      </c>
      <c r="B145" s="4">
        <f>INDEX('Edited Data'!$A$1:$CG$1461,MATCH($A145,'Edited Data'!$A$1:$A$1461,0),MATCH(B$1,'Edited Data'!$A$1:$CG$1,0))</f>
        <v>1</v>
      </c>
      <c r="C145" s="4">
        <f>INDEX('Edited Data'!$A$1:$CG$1461,MATCH($A145,'Edited Data'!$A$1:$A$1461,0),MATCH(C$1,'Edited Data'!$A$1:$CG$1,0))</f>
        <v>204000</v>
      </c>
      <c r="E145">
        <v>254</v>
      </c>
      <c r="F145" s="6">
        <v>158000</v>
      </c>
      <c r="H145">
        <v>313</v>
      </c>
      <c r="I145" s="6">
        <v>119900</v>
      </c>
    </row>
    <row r="146" spans="1:9">
      <c r="A146">
        <v>145</v>
      </c>
      <c r="B146" s="4">
        <f>INDEX('Edited Data'!$A$1:$CG$1461,MATCH($A146,'Edited Data'!$A$1:$A$1461,0),MATCH(B$1,'Edited Data'!$A$1:$CG$1,0))</f>
        <v>1</v>
      </c>
      <c r="C146" s="4">
        <f>INDEX('Edited Data'!$A$1:$CG$1461,MATCH($A146,'Edited Data'!$A$1:$A$1461,0),MATCH(C$1,'Edited Data'!$A$1:$CG$1,0))</f>
        <v>125000</v>
      </c>
      <c r="E146">
        <v>255</v>
      </c>
      <c r="F146" s="6">
        <v>145000</v>
      </c>
      <c r="H146">
        <v>315</v>
      </c>
      <c r="I146" s="6">
        <v>178000</v>
      </c>
    </row>
    <row r="147" spans="1:9">
      <c r="A147">
        <v>146</v>
      </c>
      <c r="B147" s="4">
        <f>INDEX('Edited Data'!$A$1:$CG$1461,MATCH($A147,'Edited Data'!$A$1:$A$1461,0),MATCH(B$1,'Edited Data'!$A$1:$CG$1,0))</f>
        <v>2</v>
      </c>
      <c r="C147" s="4">
        <f>INDEX('Edited Data'!$A$1:$CG$1461,MATCH($A147,'Edited Data'!$A$1:$A$1461,0),MATCH(C$1,'Edited Data'!$A$1:$CG$1,0))</f>
        <v>130000</v>
      </c>
      <c r="E147">
        <v>258</v>
      </c>
      <c r="F147" s="6">
        <v>220000</v>
      </c>
      <c r="H147">
        <v>316</v>
      </c>
      <c r="I147" s="6">
        <v>188500</v>
      </c>
    </row>
    <row r="148" spans="1:9">
      <c r="A148">
        <v>147</v>
      </c>
      <c r="B148" s="4">
        <f>INDEX('Edited Data'!$A$1:$CG$1461,MATCH($A148,'Edited Data'!$A$1:$A$1461,0),MATCH(B$1,'Edited Data'!$A$1:$CG$1,0))</f>
        <v>1</v>
      </c>
      <c r="C148" s="4">
        <f>INDEX('Edited Data'!$A$1:$CG$1461,MATCH($A148,'Edited Data'!$A$1:$A$1461,0),MATCH(C$1,'Edited Data'!$A$1:$CG$1,0))</f>
        <v>105000</v>
      </c>
      <c r="E148">
        <v>260</v>
      </c>
      <c r="F148" s="6">
        <v>97000</v>
      </c>
      <c r="H148">
        <v>317</v>
      </c>
      <c r="I148" s="6">
        <v>260000</v>
      </c>
    </row>
    <row r="149" spans="1:9">
      <c r="A149">
        <v>148</v>
      </c>
      <c r="B149" s="4">
        <f>INDEX('Edited Data'!$A$1:$CG$1461,MATCH($A149,'Edited Data'!$A$1:$A$1461,0),MATCH(B$1,'Edited Data'!$A$1:$CG$1,0))</f>
        <v>2</v>
      </c>
      <c r="C149" s="4">
        <f>INDEX('Edited Data'!$A$1:$CG$1461,MATCH($A149,'Edited Data'!$A$1:$A$1461,0),MATCH(C$1,'Edited Data'!$A$1:$CG$1,0))</f>
        <v>222500</v>
      </c>
      <c r="E149">
        <v>261</v>
      </c>
      <c r="F149" s="6">
        <v>176000</v>
      </c>
      <c r="H149">
        <v>318</v>
      </c>
      <c r="I149" s="6">
        <v>270000</v>
      </c>
    </row>
    <row r="150" spans="1:9">
      <c r="A150">
        <v>149</v>
      </c>
      <c r="B150" s="4">
        <f>INDEX('Edited Data'!$A$1:$CG$1461,MATCH($A150,'Edited Data'!$A$1:$A$1461,0),MATCH(B$1,'Edited Data'!$A$1:$CG$1,0))</f>
        <v>1</v>
      </c>
      <c r="C150" s="4">
        <f>INDEX('Edited Data'!$A$1:$CG$1461,MATCH($A150,'Edited Data'!$A$1:$A$1461,0),MATCH(C$1,'Edited Data'!$A$1:$CG$1,0))</f>
        <v>141000</v>
      </c>
      <c r="E150">
        <v>263</v>
      </c>
      <c r="F150" s="6">
        <v>151000</v>
      </c>
      <c r="H150">
        <v>319</v>
      </c>
      <c r="I150" s="6">
        <v>260000</v>
      </c>
    </row>
    <row r="151" spans="1:9">
      <c r="A151">
        <v>150</v>
      </c>
      <c r="B151" s="4">
        <f>INDEX('Edited Data'!$A$1:$CG$1461,MATCH($A151,'Edited Data'!$A$1:$A$1461,0),MATCH(B$1,'Edited Data'!$A$1:$CG$1,0))</f>
        <v>1.5</v>
      </c>
      <c r="C151" s="4">
        <f>INDEX('Edited Data'!$A$1:$CG$1461,MATCH($A151,'Edited Data'!$A$1:$A$1461,0),MATCH(C$1,'Edited Data'!$A$1:$CG$1,0))</f>
        <v>115000</v>
      </c>
      <c r="E151">
        <v>265</v>
      </c>
      <c r="F151" s="6">
        <v>73000</v>
      </c>
      <c r="H151">
        <v>321</v>
      </c>
      <c r="I151" s="6">
        <v>342643</v>
      </c>
    </row>
    <row r="152" spans="1:9">
      <c r="A152">
        <v>151</v>
      </c>
      <c r="B152" s="4">
        <f>INDEX('Edited Data'!$A$1:$CG$1461,MATCH($A152,'Edited Data'!$A$1:$A$1461,0),MATCH(B$1,'Edited Data'!$A$1:$CG$1,0))</f>
        <v>1</v>
      </c>
      <c r="C152" s="4">
        <f>INDEX('Edited Data'!$A$1:$CG$1461,MATCH($A152,'Edited Data'!$A$1:$A$1461,0),MATCH(C$1,'Edited Data'!$A$1:$CG$1,0))</f>
        <v>122000</v>
      </c>
      <c r="E152">
        <v>266</v>
      </c>
      <c r="F152" s="6">
        <v>175500</v>
      </c>
      <c r="H152">
        <v>322</v>
      </c>
      <c r="I152" s="6">
        <v>354000</v>
      </c>
    </row>
    <row r="153" spans="1:9">
      <c r="A153">
        <v>152</v>
      </c>
      <c r="B153" s="4">
        <f>INDEX('Edited Data'!$A$1:$CG$1461,MATCH($A153,'Edited Data'!$A$1:$A$1461,0),MATCH(B$1,'Edited Data'!$A$1:$CG$1,0))</f>
        <v>1</v>
      </c>
      <c r="C153" s="4">
        <f>INDEX('Edited Data'!$A$1:$CG$1461,MATCH($A153,'Edited Data'!$A$1:$A$1461,0),MATCH(C$1,'Edited Data'!$A$1:$CG$1,0))</f>
        <v>372402</v>
      </c>
      <c r="E153">
        <v>269</v>
      </c>
      <c r="F153" s="6">
        <v>120500</v>
      </c>
      <c r="H153">
        <v>323</v>
      </c>
      <c r="I153" s="6">
        <v>301000</v>
      </c>
    </row>
    <row r="154" spans="1:9">
      <c r="A154">
        <v>153</v>
      </c>
      <c r="B154" s="4">
        <f>INDEX('Edited Data'!$A$1:$CG$1461,MATCH($A154,'Edited Data'!$A$1:$A$1461,0),MATCH(B$1,'Edited Data'!$A$1:$CG$1,0))</f>
        <v>2</v>
      </c>
      <c r="C154" s="4">
        <f>INDEX('Edited Data'!$A$1:$CG$1461,MATCH($A154,'Edited Data'!$A$1:$A$1461,0),MATCH(C$1,'Edited Data'!$A$1:$CG$1,0))</f>
        <v>190000</v>
      </c>
      <c r="E154">
        <v>270</v>
      </c>
      <c r="F154" s="6">
        <v>148000</v>
      </c>
      <c r="H154">
        <v>326</v>
      </c>
      <c r="I154" s="6">
        <v>87000</v>
      </c>
    </row>
    <row r="155" spans="1:9">
      <c r="A155">
        <v>154</v>
      </c>
      <c r="B155" s="4">
        <f>INDEX('Edited Data'!$A$1:$CG$1461,MATCH($A155,'Edited Data'!$A$1:$A$1461,0),MATCH(B$1,'Edited Data'!$A$1:$CG$1,0))</f>
        <v>1</v>
      </c>
      <c r="C155" s="4">
        <f>INDEX('Edited Data'!$A$1:$CG$1461,MATCH($A155,'Edited Data'!$A$1:$A$1461,0),MATCH(C$1,'Edited Data'!$A$1:$CG$1,0))</f>
        <v>235000</v>
      </c>
      <c r="E155">
        <v>272</v>
      </c>
      <c r="F155" s="6">
        <v>241500</v>
      </c>
      <c r="H155">
        <v>329</v>
      </c>
      <c r="I155" s="6">
        <v>214500</v>
      </c>
    </row>
    <row r="156" spans="1:9">
      <c r="A156">
        <v>155</v>
      </c>
      <c r="B156" s="4">
        <f>INDEX('Edited Data'!$A$1:$CG$1461,MATCH($A156,'Edited Data'!$A$1:$A$1461,0),MATCH(B$1,'Edited Data'!$A$1:$CG$1,0))</f>
        <v>1</v>
      </c>
      <c r="C156" s="4">
        <f>INDEX('Edited Data'!$A$1:$CG$1461,MATCH($A156,'Edited Data'!$A$1:$A$1461,0),MATCH(C$1,'Edited Data'!$A$1:$CG$1,0))</f>
        <v>125000</v>
      </c>
      <c r="E156">
        <v>274</v>
      </c>
      <c r="F156" s="6">
        <v>139000</v>
      </c>
      <c r="H156">
        <v>330</v>
      </c>
      <c r="I156" s="6">
        <v>78000</v>
      </c>
    </row>
    <row r="157" spans="1:9">
      <c r="A157">
        <v>156</v>
      </c>
      <c r="B157" s="4">
        <f>INDEX('Edited Data'!$A$1:$CG$1461,MATCH($A157,'Edited Data'!$A$1:$A$1461,0),MATCH(B$1,'Edited Data'!$A$1:$CG$1,0))</f>
        <v>1.5</v>
      </c>
      <c r="C157" s="4">
        <f>INDEX('Edited Data'!$A$1:$CG$1461,MATCH($A157,'Edited Data'!$A$1:$A$1461,0),MATCH(C$1,'Edited Data'!$A$1:$CG$1,0))</f>
        <v>79000</v>
      </c>
      <c r="E157">
        <v>275</v>
      </c>
      <c r="F157" s="6">
        <v>124500</v>
      </c>
      <c r="H157">
        <v>335</v>
      </c>
      <c r="I157" s="6">
        <v>192000</v>
      </c>
    </row>
    <row r="158" spans="1:9">
      <c r="A158">
        <v>157</v>
      </c>
      <c r="B158" s="4">
        <f>INDEX('Edited Data'!$A$1:$CG$1461,MATCH($A158,'Edited Data'!$A$1:$A$1461,0),MATCH(B$1,'Edited Data'!$A$1:$CG$1,0))</f>
        <v>1</v>
      </c>
      <c r="C158" s="4">
        <f>INDEX('Edited Data'!$A$1:$CG$1461,MATCH($A158,'Edited Data'!$A$1:$A$1461,0),MATCH(C$1,'Edited Data'!$A$1:$CG$1,0))</f>
        <v>109500</v>
      </c>
      <c r="E158">
        <v>277</v>
      </c>
      <c r="F158" s="6">
        <v>201000</v>
      </c>
      <c r="H158">
        <v>336</v>
      </c>
      <c r="I158" s="6">
        <v>228950</v>
      </c>
    </row>
    <row r="159" spans="1:9">
      <c r="A159">
        <v>158</v>
      </c>
      <c r="B159" s="4">
        <f>INDEX('Edited Data'!$A$1:$CG$1461,MATCH($A159,'Edited Data'!$A$1:$A$1461,0),MATCH(B$1,'Edited Data'!$A$1:$CG$1,0))</f>
        <v>2</v>
      </c>
      <c r="C159" s="4">
        <f>INDEX('Edited Data'!$A$1:$CG$1461,MATCH($A159,'Edited Data'!$A$1:$A$1461,0),MATCH(C$1,'Edited Data'!$A$1:$CG$1,0))</f>
        <v>269500</v>
      </c>
      <c r="E159">
        <v>278</v>
      </c>
      <c r="F159" s="6">
        <v>141000</v>
      </c>
      <c r="H159">
        <v>341</v>
      </c>
      <c r="I159" s="6">
        <v>202900</v>
      </c>
    </row>
    <row r="160" spans="1:9">
      <c r="A160">
        <v>159</v>
      </c>
      <c r="B160" s="4">
        <f>INDEX('Edited Data'!$A$1:$CG$1461,MATCH($A160,'Edited Data'!$A$1:$A$1461,0),MATCH(B$1,'Edited Data'!$A$1:$CG$1,0))</f>
        <v>2</v>
      </c>
      <c r="C160" s="4">
        <f>INDEX('Edited Data'!$A$1:$CG$1461,MATCH($A160,'Edited Data'!$A$1:$A$1461,0),MATCH(C$1,'Edited Data'!$A$1:$CG$1,0))</f>
        <v>254900</v>
      </c>
      <c r="E160">
        <v>279</v>
      </c>
      <c r="F160" s="6">
        <v>415298</v>
      </c>
      <c r="H160">
        <v>345</v>
      </c>
      <c r="I160" s="6">
        <v>85000</v>
      </c>
    </row>
    <row r="161" spans="1:9">
      <c r="A161">
        <v>160</v>
      </c>
      <c r="B161" s="4">
        <f>INDEX('Edited Data'!$A$1:$CG$1461,MATCH($A161,'Edited Data'!$A$1:$A$1461,0),MATCH(B$1,'Edited Data'!$A$1:$CG$1,0))</f>
        <v>2</v>
      </c>
      <c r="C161" s="4">
        <f>INDEX('Edited Data'!$A$1:$CG$1461,MATCH($A161,'Edited Data'!$A$1:$A$1461,0),MATCH(C$1,'Edited Data'!$A$1:$CG$1,0))</f>
        <v>320000</v>
      </c>
      <c r="E161">
        <v>282</v>
      </c>
      <c r="F161" s="6">
        <v>185000</v>
      </c>
      <c r="H161">
        <v>346</v>
      </c>
      <c r="I161" s="6">
        <v>140200</v>
      </c>
    </row>
    <row r="162" spans="1:9">
      <c r="A162">
        <v>161</v>
      </c>
      <c r="B162" s="4">
        <f>INDEX('Edited Data'!$A$1:$CG$1461,MATCH($A162,'Edited Data'!$A$1:$A$1461,0),MATCH(B$1,'Edited Data'!$A$1:$CG$1,0))</f>
        <v>1</v>
      </c>
      <c r="C162" s="4">
        <f>INDEX('Edited Data'!$A$1:$CG$1461,MATCH($A162,'Edited Data'!$A$1:$A$1461,0),MATCH(C$1,'Edited Data'!$A$1:$CG$1,0))</f>
        <v>162500</v>
      </c>
      <c r="E162">
        <v>283</v>
      </c>
      <c r="F162" s="6">
        <v>207500</v>
      </c>
      <c r="H162">
        <v>349</v>
      </c>
      <c r="I162" s="6">
        <v>154000</v>
      </c>
    </row>
    <row r="163" spans="1:9">
      <c r="A163">
        <v>162</v>
      </c>
      <c r="B163" s="4">
        <f>INDEX('Edited Data'!$A$1:$CG$1461,MATCH($A163,'Edited Data'!$A$1:$A$1461,0),MATCH(B$1,'Edited Data'!$A$1:$CG$1,0))</f>
        <v>2</v>
      </c>
      <c r="C163" s="4">
        <f>INDEX('Edited Data'!$A$1:$CG$1461,MATCH($A163,'Edited Data'!$A$1:$A$1461,0),MATCH(C$1,'Edited Data'!$A$1:$CG$1,0))</f>
        <v>412500</v>
      </c>
      <c r="E163">
        <v>284</v>
      </c>
      <c r="F163" s="6">
        <v>244600</v>
      </c>
      <c r="H163">
        <v>350</v>
      </c>
      <c r="I163" s="6">
        <v>437154</v>
      </c>
    </row>
    <row r="164" spans="1:9">
      <c r="A164">
        <v>163</v>
      </c>
      <c r="B164" s="4">
        <f>INDEX('Edited Data'!$A$1:$CG$1461,MATCH($A164,'Edited Data'!$A$1:$A$1461,0),MATCH(B$1,'Edited Data'!$A$1:$CG$1,0))</f>
        <v>1</v>
      </c>
      <c r="C164" s="4">
        <f>INDEX('Edited Data'!$A$1:$CG$1461,MATCH($A164,'Edited Data'!$A$1:$A$1461,0),MATCH(C$1,'Edited Data'!$A$1:$CG$1,0))</f>
        <v>220000</v>
      </c>
      <c r="E164">
        <v>285</v>
      </c>
      <c r="F164" s="6">
        <v>179200</v>
      </c>
      <c r="H164">
        <v>353</v>
      </c>
      <c r="I164" s="6">
        <v>95000</v>
      </c>
    </row>
    <row r="165" spans="1:9">
      <c r="A165">
        <v>164</v>
      </c>
      <c r="B165" s="4">
        <f>INDEX('Edited Data'!$A$1:$CG$1461,MATCH($A165,'Edited Data'!$A$1:$A$1461,0),MATCH(B$1,'Edited Data'!$A$1:$CG$1,0))</f>
        <v>1.5</v>
      </c>
      <c r="C165" s="4">
        <f>INDEX('Edited Data'!$A$1:$CG$1461,MATCH($A165,'Edited Data'!$A$1:$A$1461,0),MATCH(C$1,'Edited Data'!$A$1:$CG$1,0))</f>
        <v>103200</v>
      </c>
      <c r="E165">
        <v>288</v>
      </c>
      <c r="F165" s="6">
        <v>88000</v>
      </c>
      <c r="H165">
        <v>355</v>
      </c>
      <c r="I165" s="6">
        <v>140000</v>
      </c>
    </row>
    <row r="166" spans="1:9">
      <c r="A166">
        <v>165</v>
      </c>
      <c r="B166" s="4">
        <f>INDEX('Edited Data'!$A$1:$CG$1461,MATCH($A166,'Edited Data'!$A$1:$A$1461,0),MATCH(B$1,'Edited Data'!$A$1:$CG$1,0))</f>
        <v>1</v>
      </c>
      <c r="C166" s="4">
        <f>INDEX('Edited Data'!$A$1:$CG$1461,MATCH($A166,'Edited Data'!$A$1:$A$1461,0),MATCH(C$1,'Edited Data'!$A$1:$CG$1,0))</f>
        <v>152000</v>
      </c>
      <c r="E166">
        <v>289</v>
      </c>
      <c r="F166" s="6">
        <v>122000</v>
      </c>
      <c r="H166">
        <v>360</v>
      </c>
      <c r="I166" s="6">
        <v>280000</v>
      </c>
    </row>
    <row r="167" spans="1:9">
      <c r="A167">
        <v>166</v>
      </c>
      <c r="B167" s="4">
        <f>INDEX('Edited Data'!$A$1:$CG$1461,MATCH($A167,'Edited Data'!$A$1:$A$1461,0),MATCH(B$1,'Edited Data'!$A$1:$CG$1,0))</f>
        <v>1.5</v>
      </c>
      <c r="C167" s="4">
        <f>INDEX('Edited Data'!$A$1:$CG$1461,MATCH($A167,'Edited Data'!$A$1:$A$1461,0),MATCH(C$1,'Edited Data'!$A$1:$CG$1,0))</f>
        <v>127500</v>
      </c>
      <c r="E167">
        <v>295</v>
      </c>
      <c r="F167" s="6">
        <v>167000</v>
      </c>
      <c r="H167">
        <v>361</v>
      </c>
      <c r="I167" s="6">
        <v>156000</v>
      </c>
    </row>
    <row r="168" spans="1:9">
      <c r="A168">
        <v>167</v>
      </c>
      <c r="B168" s="4">
        <f>INDEX('Edited Data'!$A$1:$CG$1461,MATCH($A168,'Edited Data'!$A$1:$A$1461,0),MATCH(B$1,'Edited Data'!$A$1:$CG$1,0))</f>
        <v>1</v>
      </c>
      <c r="C168" s="4">
        <f>INDEX('Edited Data'!$A$1:$CG$1461,MATCH($A168,'Edited Data'!$A$1:$A$1461,0),MATCH(C$1,'Edited Data'!$A$1:$CG$1,0))</f>
        <v>190000</v>
      </c>
      <c r="E168">
        <v>296</v>
      </c>
      <c r="F168" s="6">
        <v>142500</v>
      </c>
      <c r="H168">
        <v>362</v>
      </c>
      <c r="I168" s="6">
        <v>145000</v>
      </c>
    </row>
    <row r="169" spans="1:9">
      <c r="A169">
        <v>168</v>
      </c>
      <c r="B169" s="4">
        <f>INDEX('Edited Data'!$A$1:$CG$1461,MATCH($A169,'Edited Data'!$A$1:$A$1461,0),MATCH(B$1,'Edited Data'!$A$1:$CG$1,0))</f>
        <v>2</v>
      </c>
      <c r="C169" s="4">
        <f>INDEX('Edited Data'!$A$1:$CG$1461,MATCH($A169,'Edited Data'!$A$1:$A$1461,0),MATCH(C$1,'Edited Data'!$A$1:$CG$1,0))</f>
        <v>325624</v>
      </c>
      <c r="E169">
        <v>300</v>
      </c>
      <c r="F169" s="6">
        <v>158500</v>
      </c>
      <c r="H169">
        <v>363</v>
      </c>
      <c r="I169" s="6">
        <v>198500</v>
      </c>
    </row>
    <row r="170" spans="1:9">
      <c r="A170">
        <v>169</v>
      </c>
      <c r="B170" s="4">
        <f>INDEX('Edited Data'!$A$1:$CG$1461,MATCH($A170,'Edited Data'!$A$1:$A$1461,0),MATCH(B$1,'Edited Data'!$A$1:$CG$1,0))</f>
        <v>2</v>
      </c>
      <c r="C170" s="4">
        <f>INDEX('Edited Data'!$A$1:$CG$1461,MATCH($A170,'Edited Data'!$A$1:$A$1461,0),MATCH(C$1,'Edited Data'!$A$1:$CG$1,0))</f>
        <v>183500</v>
      </c>
      <c r="E170">
        <v>301</v>
      </c>
      <c r="F170" s="6">
        <v>157000</v>
      </c>
      <c r="H170">
        <v>364</v>
      </c>
      <c r="I170" s="6">
        <v>118000</v>
      </c>
    </row>
    <row r="171" spans="1:9">
      <c r="A171">
        <v>170</v>
      </c>
      <c r="B171" s="4">
        <f>INDEX('Edited Data'!$A$1:$CG$1461,MATCH($A171,'Edited Data'!$A$1:$A$1461,0),MATCH(B$1,'Edited Data'!$A$1:$CG$1,0))</f>
        <v>1</v>
      </c>
      <c r="C171" s="4">
        <f>INDEX('Edited Data'!$A$1:$CG$1461,MATCH($A171,'Edited Data'!$A$1:$A$1461,0),MATCH(C$1,'Edited Data'!$A$1:$CG$1,0))</f>
        <v>228000</v>
      </c>
      <c r="E171">
        <v>303</v>
      </c>
      <c r="F171" s="6">
        <v>205000</v>
      </c>
      <c r="H171">
        <v>365</v>
      </c>
      <c r="I171" s="6">
        <v>190000</v>
      </c>
    </row>
    <row r="172" spans="1:9">
      <c r="A172">
        <v>171</v>
      </c>
      <c r="B172" s="4">
        <f>INDEX('Edited Data'!$A$1:$CG$1461,MATCH($A172,'Edited Data'!$A$1:$A$1461,0),MATCH(B$1,'Edited Data'!$A$1:$CG$1,0))</f>
        <v>1.5</v>
      </c>
      <c r="C172" s="4">
        <f>INDEX('Edited Data'!$A$1:$CG$1461,MATCH($A172,'Edited Data'!$A$1:$A$1461,0),MATCH(C$1,'Edited Data'!$A$1:$CG$1,0))</f>
        <v>128500</v>
      </c>
      <c r="E172">
        <v>304</v>
      </c>
      <c r="F172" s="6">
        <v>149900</v>
      </c>
      <c r="H172">
        <v>366</v>
      </c>
      <c r="I172" s="6">
        <v>147000</v>
      </c>
    </row>
    <row r="173" spans="1:9">
      <c r="A173">
        <v>172</v>
      </c>
      <c r="B173" s="4">
        <f>INDEX('Edited Data'!$A$1:$CG$1461,MATCH($A173,'Edited Data'!$A$1:$A$1461,0),MATCH(B$1,'Edited Data'!$A$1:$CG$1,0))</f>
        <v>1</v>
      </c>
      <c r="C173" s="4">
        <f>INDEX('Edited Data'!$A$1:$CG$1461,MATCH($A173,'Edited Data'!$A$1:$A$1461,0),MATCH(C$1,'Edited Data'!$A$1:$CG$1,0))</f>
        <v>215000</v>
      </c>
      <c r="E173">
        <v>306</v>
      </c>
      <c r="F173" s="6">
        <v>305900</v>
      </c>
      <c r="H173">
        <v>371</v>
      </c>
      <c r="I173" s="6">
        <v>172400</v>
      </c>
    </row>
    <row r="174" spans="1:9">
      <c r="A174">
        <v>173</v>
      </c>
      <c r="B174" s="4">
        <f>INDEX('Edited Data'!$A$1:$CG$1461,MATCH($A174,'Edited Data'!$A$1:$A$1461,0),MATCH(B$1,'Edited Data'!$A$1:$CG$1,0))</f>
        <v>2</v>
      </c>
      <c r="C174" s="4">
        <f>INDEX('Edited Data'!$A$1:$CG$1461,MATCH($A174,'Edited Data'!$A$1:$A$1461,0),MATCH(C$1,'Edited Data'!$A$1:$CG$1,0))</f>
        <v>239000</v>
      </c>
      <c r="E174">
        <v>309</v>
      </c>
      <c r="F174" s="6">
        <v>82500</v>
      </c>
      <c r="H174">
        <v>372</v>
      </c>
      <c r="I174" s="6">
        <v>134432</v>
      </c>
    </row>
    <row r="175" spans="1:9">
      <c r="A175">
        <v>174</v>
      </c>
      <c r="B175" s="4">
        <f>INDEX('Edited Data'!$A$1:$CG$1461,MATCH($A175,'Edited Data'!$A$1:$A$1461,0),MATCH(B$1,'Edited Data'!$A$1:$CG$1,0))</f>
        <v>1</v>
      </c>
      <c r="C175" s="4">
        <f>INDEX('Edited Data'!$A$1:$CG$1461,MATCH($A175,'Edited Data'!$A$1:$A$1461,0),MATCH(C$1,'Edited Data'!$A$1:$CG$1,0))</f>
        <v>163000</v>
      </c>
      <c r="E175">
        <v>310</v>
      </c>
      <c r="F175" s="6">
        <v>360000</v>
      </c>
      <c r="H175">
        <v>375</v>
      </c>
      <c r="I175" s="6">
        <v>219500</v>
      </c>
    </row>
    <row r="176" spans="1:9">
      <c r="A176">
        <v>175</v>
      </c>
      <c r="B176" s="4">
        <f>INDEX('Edited Data'!$A$1:$CG$1461,MATCH($A176,'Edited Data'!$A$1:$A$1461,0),MATCH(B$1,'Edited Data'!$A$1:$CG$1,0))</f>
        <v>1</v>
      </c>
      <c r="C176" s="4">
        <f>INDEX('Edited Data'!$A$1:$CG$1461,MATCH($A176,'Edited Data'!$A$1:$A$1461,0),MATCH(C$1,'Edited Data'!$A$1:$CG$1,0))</f>
        <v>184000</v>
      </c>
      <c r="E176">
        <v>312</v>
      </c>
      <c r="F176" s="6">
        <v>132000</v>
      </c>
      <c r="H176">
        <v>377</v>
      </c>
      <c r="I176" s="6">
        <v>148000</v>
      </c>
    </row>
    <row r="177" spans="1:9">
      <c r="A177">
        <v>176</v>
      </c>
      <c r="B177" s="4">
        <f>INDEX('Edited Data'!$A$1:$CG$1461,MATCH($A177,'Edited Data'!$A$1:$A$1461,0),MATCH(B$1,'Edited Data'!$A$1:$CG$1,0))</f>
        <v>1</v>
      </c>
      <c r="C177" s="4">
        <f>INDEX('Edited Data'!$A$1:$CG$1461,MATCH($A177,'Edited Data'!$A$1:$A$1461,0),MATCH(C$1,'Edited Data'!$A$1:$CG$1,0))</f>
        <v>243000</v>
      </c>
      <c r="E177">
        <v>314</v>
      </c>
      <c r="F177" s="6">
        <v>375000</v>
      </c>
      <c r="H177">
        <v>378</v>
      </c>
      <c r="I177" s="6">
        <v>340000</v>
      </c>
    </row>
    <row r="178" spans="1:9">
      <c r="A178">
        <v>177</v>
      </c>
      <c r="B178" s="4">
        <f>INDEX('Edited Data'!$A$1:$CG$1461,MATCH($A178,'Edited Data'!$A$1:$A$1461,0),MATCH(B$1,'Edited Data'!$A$1:$CG$1,0))</f>
        <v>2</v>
      </c>
      <c r="C178" s="4">
        <f>INDEX('Edited Data'!$A$1:$CG$1461,MATCH($A178,'Edited Data'!$A$1:$A$1461,0),MATCH(C$1,'Edited Data'!$A$1:$CG$1,0))</f>
        <v>211000</v>
      </c>
      <c r="E178">
        <v>320</v>
      </c>
      <c r="F178" s="6">
        <v>187500</v>
      </c>
      <c r="H178">
        <v>380</v>
      </c>
      <c r="I178" s="6">
        <v>179000</v>
      </c>
    </row>
    <row r="179" spans="1:9">
      <c r="A179">
        <v>178</v>
      </c>
      <c r="B179" s="4">
        <f>INDEX('Edited Data'!$A$1:$CG$1461,MATCH($A179,'Edited Data'!$A$1:$A$1461,0),MATCH(B$1,'Edited Data'!$A$1:$CG$1,0))</f>
        <v>1.5</v>
      </c>
      <c r="C179" s="4">
        <f>INDEX('Edited Data'!$A$1:$CG$1461,MATCH($A179,'Edited Data'!$A$1:$A$1461,0),MATCH(C$1,'Edited Data'!$A$1:$CG$1,0))</f>
        <v>172500</v>
      </c>
      <c r="E179">
        <v>324</v>
      </c>
      <c r="F179" s="6">
        <v>126175</v>
      </c>
      <c r="H179">
        <v>381</v>
      </c>
      <c r="I179" s="6">
        <v>127000</v>
      </c>
    </row>
    <row r="180" spans="1:9">
      <c r="A180">
        <v>179</v>
      </c>
      <c r="B180" s="4">
        <f>INDEX('Edited Data'!$A$1:$CG$1461,MATCH($A180,'Edited Data'!$A$1:$A$1461,0),MATCH(B$1,'Edited Data'!$A$1:$CG$1,0))</f>
        <v>1</v>
      </c>
      <c r="C180" s="4">
        <f>INDEX('Edited Data'!$A$1:$CG$1461,MATCH($A180,'Edited Data'!$A$1:$A$1461,0),MATCH(C$1,'Edited Data'!$A$1:$CG$1,0))</f>
        <v>501837</v>
      </c>
      <c r="E180">
        <v>325</v>
      </c>
      <c r="F180" s="6">
        <v>242000</v>
      </c>
      <c r="H180">
        <v>383</v>
      </c>
      <c r="I180" s="6">
        <v>213500</v>
      </c>
    </row>
    <row r="181" spans="1:9">
      <c r="A181">
        <v>180</v>
      </c>
      <c r="B181" s="4">
        <f>INDEX('Edited Data'!$A$1:$CG$1461,MATCH($A181,'Edited Data'!$A$1:$A$1461,0),MATCH(B$1,'Edited Data'!$A$1:$CG$1,0))</f>
        <v>1</v>
      </c>
      <c r="C181" s="4">
        <f>INDEX('Edited Data'!$A$1:$CG$1461,MATCH($A181,'Edited Data'!$A$1:$A$1461,0),MATCH(C$1,'Edited Data'!$A$1:$CG$1,0))</f>
        <v>100000</v>
      </c>
      <c r="E181">
        <v>327</v>
      </c>
      <c r="F181" s="6">
        <v>324000</v>
      </c>
      <c r="H181">
        <v>384</v>
      </c>
      <c r="I181" s="6">
        <v>76000</v>
      </c>
    </row>
    <row r="182" spans="1:9">
      <c r="A182">
        <v>181</v>
      </c>
      <c r="B182" s="4">
        <f>INDEX('Edited Data'!$A$1:$CG$1461,MATCH($A182,'Edited Data'!$A$1:$A$1461,0),MATCH(B$1,'Edited Data'!$A$1:$CG$1,0))</f>
        <v>2</v>
      </c>
      <c r="C182" s="4">
        <f>INDEX('Edited Data'!$A$1:$CG$1461,MATCH($A182,'Edited Data'!$A$1:$A$1461,0),MATCH(C$1,'Edited Data'!$A$1:$CG$1,0))</f>
        <v>177000</v>
      </c>
      <c r="E182">
        <v>328</v>
      </c>
      <c r="F182" s="6">
        <v>145250</v>
      </c>
      <c r="H182">
        <v>385</v>
      </c>
      <c r="I182" s="6">
        <v>240000</v>
      </c>
    </row>
    <row r="183" spans="1:9">
      <c r="A183">
        <v>182</v>
      </c>
      <c r="B183" s="4">
        <f>INDEX('Edited Data'!$A$1:$CG$1461,MATCH($A183,'Edited Data'!$A$1:$A$1461,0),MATCH(B$1,'Edited Data'!$A$1:$CG$1,0))</f>
        <v>2</v>
      </c>
      <c r="C183" s="4">
        <f>INDEX('Edited Data'!$A$1:$CG$1461,MATCH($A183,'Edited Data'!$A$1:$A$1461,0),MATCH(C$1,'Edited Data'!$A$1:$CG$1,0))</f>
        <v>200100</v>
      </c>
      <c r="E183">
        <v>331</v>
      </c>
      <c r="F183" s="6">
        <v>119000</v>
      </c>
      <c r="H183">
        <v>387</v>
      </c>
      <c r="I183" s="6">
        <v>81000</v>
      </c>
    </row>
    <row r="184" spans="1:9">
      <c r="A184">
        <v>183</v>
      </c>
      <c r="B184" s="4">
        <f>INDEX('Edited Data'!$A$1:$CG$1461,MATCH($A184,'Edited Data'!$A$1:$A$1461,0),MATCH(B$1,'Edited Data'!$A$1:$CG$1,0))</f>
        <v>1</v>
      </c>
      <c r="C184" s="4">
        <f>INDEX('Edited Data'!$A$1:$CG$1461,MATCH($A184,'Edited Data'!$A$1:$A$1461,0),MATCH(C$1,'Edited Data'!$A$1:$CG$1,0))</f>
        <v>120000</v>
      </c>
      <c r="E184">
        <v>332</v>
      </c>
      <c r="F184" s="6">
        <v>139000</v>
      </c>
      <c r="H184">
        <v>390</v>
      </c>
      <c r="I184" s="6">
        <v>426000</v>
      </c>
    </row>
    <row r="185" spans="1:9">
      <c r="A185">
        <v>184</v>
      </c>
      <c r="B185" s="4">
        <f>INDEX('Edited Data'!$A$1:$CG$1461,MATCH($A185,'Edited Data'!$A$1:$A$1461,0),MATCH(B$1,'Edited Data'!$A$1:$CG$1,0))</f>
        <v>1.5</v>
      </c>
      <c r="C185" s="4">
        <f>INDEX('Edited Data'!$A$1:$CG$1461,MATCH($A185,'Edited Data'!$A$1:$A$1461,0),MATCH(C$1,'Edited Data'!$A$1:$CG$1,0))</f>
        <v>200000</v>
      </c>
      <c r="E185">
        <v>333</v>
      </c>
      <c r="F185" s="6">
        <v>284000</v>
      </c>
      <c r="H185">
        <v>391</v>
      </c>
      <c r="I185" s="6">
        <v>119000</v>
      </c>
    </row>
    <row r="186" spans="1:9">
      <c r="A186">
        <v>185</v>
      </c>
      <c r="B186" s="4">
        <f>INDEX('Edited Data'!$A$1:$CG$1461,MATCH($A186,'Edited Data'!$A$1:$A$1461,0),MATCH(B$1,'Edited Data'!$A$1:$CG$1,0))</f>
        <v>1.5</v>
      </c>
      <c r="C186" s="4">
        <f>INDEX('Edited Data'!$A$1:$CG$1461,MATCH($A186,'Edited Data'!$A$1:$A$1461,0),MATCH(C$1,'Edited Data'!$A$1:$CG$1,0))</f>
        <v>127000</v>
      </c>
      <c r="E186">
        <v>334</v>
      </c>
      <c r="F186" s="6">
        <v>207000</v>
      </c>
      <c r="H186">
        <v>392</v>
      </c>
      <c r="I186" s="6">
        <v>215000</v>
      </c>
    </row>
    <row r="187" spans="1:9">
      <c r="A187">
        <v>186</v>
      </c>
      <c r="B187" s="4">
        <f>INDEX('Edited Data'!$A$1:$CG$1461,MATCH($A187,'Edited Data'!$A$1:$A$1461,0),MATCH(B$1,'Edited Data'!$A$1:$CG$1,0))</f>
        <v>2.5</v>
      </c>
      <c r="C187" s="4">
        <f>INDEX('Edited Data'!$A$1:$CG$1461,MATCH($A187,'Edited Data'!$A$1:$A$1461,0),MATCH(C$1,'Edited Data'!$A$1:$CG$1,0))</f>
        <v>475000</v>
      </c>
      <c r="E187">
        <v>337</v>
      </c>
      <c r="F187" s="6">
        <v>377426</v>
      </c>
      <c r="H187">
        <v>395</v>
      </c>
      <c r="I187" s="6">
        <v>109000</v>
      </c>
    </row>
    <row r="188" spans="1:9">
      <c r="A188">
        <v>187</v>
      </c>
      <c r="B188" s="4">
        <f>INDEX('Edited Data'!$A$1:$CG$1461,MATCH($A188,'Edited Data'!$A$1:$A$1461,0),MATCH(B$1,'Edited Data'!$A$1:$CG$1,0))</f>
        <v>1</v>
      </c>
      <c r="C188" s="4">
        <f>INDEX('Edited Data'!$A$1:$CG$1461,MATCH($A188,'Edited Data'!$A$1:$A$1461,0),MATCH(C$1,'Edited Data'!$A$1:$CG$1,0))</f>
        <v>173000</v>
      </c>
      <c r="E188">
        <v>338</v>
      </c>
      <c r="F188" s="6">
        <v>214000</v>
      </c>
      <c r="H188">
        <v>398</v>
      </c>
      <c r="I188" s="6">
        <v>169500</v>
      </c>
    </row>
    <row r="189" spans="1:9">
      <c r="A189">
        <v>188</v>
      </c>
      <c r="B189" s="4">
        <f>INDEX('Edited Data'!$A$1:$CG$1461,MATCH($A189,'Edited Data'!$A$1:$A$1461,0),MATCH(B$1,'Edited Data'!$A$1:$CG$1,0))</f>
        <v>1.5</v>
      </c>
      <c r="C189" s="4">
        <f>INDEX('Edited Data'!$A$1:$CG$1461,MATCH($A189,'Edited Data'!$A$1:$A$1461,0),MATCH(C$1,'Edited Data'!$A$1:$CG$1,0))</f>
        <v>135000</v>
      </c>
      <c r="E189">
        <v>339</v>
      </c>
      <c r="F189" s="6">
        <v>202500</v>
      </c>
      <c r="H189">
        <v>400</v>
      </c>
      <c r="I189" s="6">
        <v>241000</v>
      </c>
    </row>
    <row r="190" spans="1:9">
      <c r="A190">
        <v>189</v>
      </c>
      <c r="B190" s="4">
        <f>INDEX('Edited Data'!$A$1:$CG$1461,MATCH($A190,'Edited Data'!$A$1:$A$1461,0),MATCH(B$1,'Edited Data'!$A$1:$CG$1,0))</f>
        <v>2</v>
      </c>
      <c r="C190" s="4">
        <f>INDEX('Edited Data'!$A$1:$CG$1461,MATCH($A190,'Edited Data'!$A$1:$A$1461,0),MATCH(C$1,'Edited Data'!$A$1:$CG$1,0))</f>
        <v>153337</v>
      </c>
      <c r="E190">
        <v>340</v>
      </c>
      <c r="F190" s="6">
        <v>155000</v>
      </c>
      <c r="H190">
        <v>404</v>
      </c>
      <c r="I190" s="6">
        <v>258000</v>
      </c>
    </row>
    <row r="191" spans="1:9">
      <c r="A191">
        <v>190</v>
      </c>
      <c r="B191" s="4">
        <f>INDEX('Edited Data'!$A$1:$CG$1461,MATCH($A191,'Edited Data'!$A$1:$A$1461,0),MATCH(B$1,'Edited Data'!$A$1:$CG$1,0))</f>
        <v>1</v>
      </c>
      <c r="C191" s="4">
        <f>INDEX('Edited Data'!$A$1:$CG$1461,MATCH($A191,'Edited Data'!$A$1:$A$1461,0),MATCH(C$1,'Edited Data'!$A$1:$CG$1,0))</f>
        <v>286000</v>
      </c>
      <c r="E191">
        <v>342</v>
      </c>
      <c r="F191" s="6">
        <v>82000</v>
      </c>
      <c r="H191">
        <v>405</v>
      </c>
      <c r="I191" s="6">
        <v>168000</v>
      </c>
    </row>
    <row r="192" spans="1:9">
      <c r="A192">
        <v>191</v>
      </c>
      <c r="B192" s="4">
        <f>INDEX('Edited Data'!$A$1:$CG$1461,MATCH($A192,'Edited Data'!$A$1:$A$1461,0),MATCH(B$1,'Edited Data'!$A$1:$CG$1,0))</f>
        <v>2</v>
      </c>
      <c r="C192" s="4">
        <f>INDEX('Edited Data'!$A$1:$CG$1461,MATCH($A192,'Edited Data'!$A$1:$A$1461,0),MATCH(C$1,'Edited Data'!$A$1:$CG$1,0))</f>
        <v>315000</v>
      </c>
      <c r="E192">
        <v>343</v>
      </c>
      <c r="F192" s="6">
        <v>87500</v>
      </c>
      <c r="H192">
        <v>407</v>
      </c>
      <c r="I192" s="6">
        <v>115000</v>
      </c>
    </row>
    <row r="193" spans="1:9">
      <c r="A193">
        <v>192</v>
      </c>
      <c r="B193" s="4">
        <f>INDEX('Edited Data'!$A$1:$CG$1461,MATCH($A193,'Edited Data'!$A$1:$A$1461,0),MATCH(B$1,'Edited Data'!$A$1:$CG$1,0))</f>
        <v>2</v>
      </c>
      <c r="C193" s="4">
        <f>INDEX('Edited Data'!$A$1:$CG$1461,MATCH($A193,'Edited Data'!$A$1:$A$1461,0),MATCH(C$1,'Edited Data'!$A$1:$CG$1,0))</f>
        <v>184000</v>
      </c>
      <c r="E193">
        <v>344</v>
      </c>
      <c r="F193" s="6">
        <v>266000</v>
      </c>
      <c r="H193">
        <v>408</v>
      </c>
      <c r="I193" s="6">
        <v>177000</v>
      </c>
    </row>
    <row r="194" spans="1:9">
      <c r="A194">
        <v>193</v>
      </c>
      <c r="B194" s="4">
        <f>INDEX('Edited Data'!$A$1:$CG$1461,MATCH($A194,'Edited Data'!$A$1:$A$1461,0),MATCH(B$1,'Edited Data'!$A$1:$CG$1,0))</f>
        <v>1</v>
      </c>
      <c r="C194" s="4">
        <f>INDEX('Edited Data'!$A$1:$CG$1461,MATCH($A194,'Edited Data'!$A$1:$A$1461,0),MATCH(C$1,'Edited Data'!$A$1:$CG$1,0))</f>
        <v>192000</v>
      </c>
      <c r="E194">
        <v>347</v>
      </c>
      <c r="F194" s="6">
        <v>151500</v>
      </c>
      <c r="H194">
        <v>409</v>
      </c>
      <c r="I194" s="6">
        <v>280000</v>
      </c>
    </row>
    <row r="195" spans="1:9">
      <c r="A195">
        <v>194</v>
      </c>
      <c r="B195" s="4">
        <f>INDEX('Edited Data'!$A$1:$CG$1461,MATCH($A195,'Edited Data'!$A$1:$A$1461,0),MATCH(B$1,'Edited Data'!$A$1:$CG$1,0))</f>
        <v>2</v>
      </c>
      <c r="C195" s="4">
        <f>INDEX('Edited Data'!$A$1:$CG$1461,MATCH($A195,'Edited Data'!$A$1:$A$1461,0),MATCH(C$1,'Edited Data'!$A$1:$CG$1,0))</f>
        <v>130000</v>
      </c>
      <c r="E195">
        <v>348</v>
      </c>
      <c r="F195" s="6">
        <v>157500</v>
      </c>
      <c r="H195">
        <v>410</v>
      </c>
      <c r="I195" s="6">
        <v>339750</v>
      </c>
    </row>
    <row r="196" spans="1:9">
      <c r="A196">
        <v>195</v>
      </c>
      <c r="B196" s="4">
        <f>INDEX('Edited Data'!$A$1:$CG$1461,MATCH($A196,'Edited Data'!$A$1:$A$1461,0),MATCH(B$1,'Edited Data'!$A$1:$CG$1,0))</f>
        <v>1</v>
      </c>
      <c r="C196" s="4">
        <f>INDEX('Edited Data'!$A$1:$CG$1461,MATCH($A196,'Edited Data'!$A$1:$A$1461,0),MATCH(C$1,'Edited Data'!$A$1:$CG$1,0))</f>
        <v>127000</v>
      </c>
      <c r="E196">
        <v>351</v>
      </c>
      <c r="F196" s="6">
        <v>318061</v>
      </c>
      <c r="H196">
        <v>415</v>
      </c>
      <c r="I196" s="6">
        <v>228000</v>
      </c>
    </row>
    <row r="197" spans="1:9">
      <c r="A197">
        <v>196</v>
      </c>
      <c r="B197" s="4">
        <f>INDEX('Edited Data'!$A$1:$CG$1461,MATCH($A197,'Edited Data'!$A$1:$A$1461,0),MATCH(B$1,'Edited Data'!$A$1:$CG$1,0))</f>
        <v>2</v>
      </c>
      <c r="C197" s="4">
        <f>INDEX('Edited Data'!$A$1:$CG$1461,MATCH($A197,'Edited Data'!$A$1:$A$1461,0),MATCH(C$1,'Edited Data'!$A$1:$CG$1,0))</f>
        <v>148500</v>
      </c>
      <c r="E197">
        <v>352</v>
      </c>
      <c r="F197" s="6">
        <v>190000</v>
      </c>
      <c r="H197">
        <v>417</v>
      </c>
      <c r="I197" s="6">
        <v>149500</v>
      </c>
    </row>
    <row r="198" spans="1:9">
      <c r="A198">
        <v>197</v>
      </c>
      <c r="B198" s="4">
        <f>INDEX('Edited Data'!$A$1:$CG$1461,MATCH($A198,'Edited Data'!$A$1:$A$1461,0),MATCH(B$1,'Edited Data'!$A$1:$CG$1,0))</f>
        <v>1</v>
      </c>
      <c r="C198" s="4">
        <f>INDEX('Edited Data'!$A$1:$CG$1461,MATCH($A198,'Edited Data'!$A$1:$A$1461,0),MATCH(C$1,'Edited Data'!$A$1:$CG$1,0))</f>
        <v>311872</v>
      </c>
      <c r="E198">
        <v>354</v>
      </c>
      <c r="F198" s="6">
        <v>105900</v>
      </c>
      <c r="H198">
        <v>418</v>
      </c>
      <c r="I198" s="6">
        <v>239000</v>
      </c>
    </row>
    <row r="199" spans="1:9">
      <c r="A199">
        <v>198</v>
      </c>
      <c r="B199" s="4">
        <f>INDEX('Edited Data'!$A$1:$CG$1461,MATCH($A199,'Edited Data'!$A$1:$A$1461,0),MATCH(B$1,'Edited Data'!$A$1:$CG$1,0))</f>
        <v>2</v>
      </c>
      <c r="C199" s="4">
        <f>INDEX('Edited Data'!$A$1:$CG$1461,MATCH($A199,'Edited Data'!$A$1:$A$1461,0),MATCH(C$1,'Edited Data'!$A$1:$CG$1,0))</f>
        <v>235000</v>
      </c>
      <c r="E199">
        <v>356</v>
      </c>
      <c r="F199" s="6">
        <v>177500</v>
      </c>
      <c r="H199">
        <v>419</v>
      </c>
      <c r="I199" s="6">
        <v>126000</v>
      </c>
    </row>
    <row r="200" spans="1:9">
      <c r="A200">
        <v>199</v>
      </c>
      <c r="B200" s="4">
        <f>INDEX('Edited Data'!$A$1:$CG$1461,MATCH($A200,'Edited Data'!$A$1:$A$1461,0),MATCH(B$1,'Edited Data'!$A$1:$CG$1,0))</f>
        <v>2.5</v>
      </c>
      <c r="C200" s="4">
        <f>INDEX('Edited Data'!$A$1:$CG$1461,MATCH($A200,'Edited Data'!$A$1:$A$1461,0),MATCH(C$1,'Edited Data'!$A$1:$CG$1,0))</f>
        <v>104000</v>
      </c>
      <c r="E200">
        <v>357</v>
      </c>
      <c r="F200" s="6">
        <v>173000</v>
      </c>
      <c r="H200">
        <v>421</v>
      </c>
      <c r="I200" s="6">
        <v>206300</v>
      </c>
    </row>
    <row r="201" spans="1:9">
      <c r="A201">
        <v>200</v>
      </c>
      <c r="B201" s="4">
        <f>INDEX('Edited Data'!$A$1:$CG$1461,MATCH($A201,'Edited Data'!$A$1:$A$1461,0),MATCH(B$1,'Edited Data'!$A$1:$CG$1,0))</f>
        <v>1</v>
      </c>
      <c r="C201" s="4">
        <f>INDEX('Edited Data'!$A$1:$CG$1461,MATCH($A201,'Edited Data'!$A$1:$A$1461,0),MATCH(C$1,'Edited Data'!$A$1:$CG$1,0))</f>
        <v>274900</v>
      </c>
      <c r="E201">
        <v>358</v>
      </c>
      <c r="F201" s="6">
        <v>134000</v>
      </c>
      <c r="H201">
        <v>424</v>
      </c>
      <c r="I201" s="6">
        <v>315000</v>
      </c>
    </row>
    <row r="202" spans="1:9">
      <c r="A202">
        <v>201</v>
      </c>
      <c r="B202" s="4">
        <f>INDEX('Edited Data'!$A$1:$CG$1461,MATCH($A202,'Edited Data'!$A$1:$A$1461,0),MATCH(B$1,'Edited Data'!$A$1:$CG$1,0))</f>
        <v>1</v>
      </c>
      <c r="C202" s="4">
        <f>INDEX('Edited Data'!$A$1:$CG$1461,MATCH($A202,'Edited Data'!$A$1:$A$1461,0),MATCH(C$1,'Edited Data'!$A$1:$CG$1,0))</f>
        <v>140000</v>
      </c>
      <c r="E202">
        <v>359</v>
      </c>
      <c r="F202" s="6">
        <v>130000</v>
      </c>
      <c r="H202">
        <v>426</v>
      </c>
      <c r="I202" s="6">
        <v>135000</v>
      </c>
    </row>
    <row r="203" spans="1:9">
      <c r="A203">
        <v>202</v>
      </c>
      <c r="B203" s="4">
        <f>INDEX('Edited Data'!$A$1:$CG$1461,MATCH($A203,'Edited Data'!$A$1:$A$1461,0),MATCH(B$1,'Edited Data'!$A$1:$CG$1,0))</f>
        <v>1</v>
      </c>
      <c r="C203" s="4">
        <f>INDEX('Edited Data'!$A$1:$CG$1461,MATCH($A203,'Edited Data'!$A$1:$A$1461,0),MATCH(C$1,'Edited Data'!$A$1:$CG$1,0))</f>
        <v>171500</v>
      </c>
      <c r="E203">
        <v>367</v>
      </c>
      <c r="F203" s="6">
        <v>159000</v>
      </c>
      <c r="H203">
        <v>431</v>
      </c>
      <c r="I203" s="6">
        <v>85400</v>
      </c>
    </row>
    <row r="204" spans="1:9">
      <c r="A204">
        <v>203</v>
      </c>
      <c r="B204" s="4">
        <f>INDEX('Edited Data'!$A$1:$CG$1461,MATCH($A204,'Edited Data'!$A$1:$A$1461,0),MATCH(B$1,'Edited Data'!$A$1:$CG$1,0))</f>
        <v>1.5</v>
      </c>
      <c r="C204" s="4">
        <f>INDEX('Edited Data'!$A$1:$CG$1461,MATCH($A204,'Edited Data'!$A$1:$A$1461,0),MATCH(C$1,'Edited Data'!$A$1:$CG$1,0))</f>
        <v>112000</v>
      </c>
      <c r="E204">
        <v>368</v>
      </c>
      <c r="F204" s="6">
        <v>165000</v>
      </c>
      <c r="H204">
        <v>432</v>
      </c>
      <c r="I204" s="6">
        <v>79900</v>
      </c>
    </row>
    <row r="205" spans="1:9">
      <c r="A205">
        <v>204</v>
      </c>
      <c r="B205" s="4">
        <f>INDEX('Edited Data'!$A$1:$CG$1461,MATCH($A205,'Edited Data'!$A$1:$A$1461,0),MATCH(B$1,'Edited Data'!$A$1:$CG$1,0))</f>
        <v>1</v>
      </c>
      <c r="C205" s="4">
        <f>INDEX('Edited Data'!$A$1:$CG$1461,MATCH($A205,'Edited Data'!$A$1:$A$1461,0),MATCH(C$1,'Edited Data'!$A$1:$CG$1,0))</f>
        <v>149000</v>
      </c>
      <c r="E205">
        <v>369</v>
      </c>
      <c r="F205" s="6">
        <v>132000</v>
      </c>
      <c r="H205">
        <v>433</v>
      </c>
      <c r="I205" s="6">
        <v>122500</v>
      </c>
    </row>
    <row r="206" spans="1:9">
      <c r="A206">
        <v>205</v>
      </c>
      <c r="B206" s="4">
        <f>INDEX('Edited Data'!$A$1:$CG$1461,MATCH($A206,'Edited Data'!$A$1:$A$1461,0),MATCH(B$1,'Edited Data'!$A$1:$CG$1,0))</f>
        <v>1.5</v>
      </c>
      <c r="C206" s="4">
        <f>INDEX('Edited Data'!$A$1:$CG$1461,MATCH($A206,'Edited Data'!$A$1:$A$1461,0),MATCH(C$1,'Edited Data'!$A$1:$CG$1,0))</f>
        <v>110000</v>
      </c>
      <c r="E206">
        <v>370</v>
      </c>
      <c r="F206" s="6">
        <v>162000</v>
      </c>
      <c r="H206">
        <v>434</v>
      </c>
      <c r="I206" s="6">
        <v>181000</v>
      </c>
    </row>
    <row r="207" spans="1:9">
      <c r="A207">
        <v>206</v>
      </c>
      <c r="B207" s="4">
        <f>INDEX('Edited Data'!$A$1:$CG$1461,MATCH($A207,'Edited Data'!$A$1:$A$1461,0),MATCH(B$1,'Edited Data'!$A$1:$CG$1,0))</f>
        <v>1</v>
      </c>
      <c r="C207" s="4">
        <f>INDEX('Edited Data'!$A$1:$CG$1461,MATCH($A207,'Edited Data'!$A$1:$A$1461,0),MATCH(C$1,'Edited Data'!$A$1:$CG$1,0))</f>
        <v>180500</v>
      </c>
      <c r="E207">
        <v>373</v>
      </c>
      <c r="F207" s="6">
        <v>125000</v>
      </c>
      <c r="H207">
        <v>435</v>
      </c>
      <c r="I207" s="6">
        <v>81000</v>
      </c>
    </row>
    <row r="208" spans="1:9">
      <c r="A208">
        <v>207</v>
      </c>
      <c r="B208" s="4">
        <f>INDEX('Edited Data'!$A$1:$CG$1461,MATCH($A208,'Edited Data'!$A$1:$A$1461,0),MATCH(B$1,'Edited Data'!$A$1:$CG$1,0))</f>
        <v>1</v>
      </c>
      <c r="C208" s="4">
        <f>INDEX('Edited Data'!$A$1:$CG$1461,MATCH($A208,'Edited Data'!$A$1:$A$1461,0),MATCH(C$1,'Edited Data'!$A$1:$CG$1,0))</f>
        <v>143900</v>
      </c>
      <c r="E208">
        <v>374</v>
      </c>
      <c r="F208" s="6">
        <v>123000</v>
      </c>
      <c r="H208">
        <v>436</v>
      </c>
      <c r="I208" s="6">
        <v>212000</v>
      </c>
    </row>
    <row r="209" spans="1:9">
      <c r="A209">
        <v>208</v>
      </c>
      <c r="B209" s="4">
        <f>INDEX('Edited Data'!$A$1:$CG$1461,MATCH($A209,'Edited Data'!$A$1:$A$1461,0),MATCH(B$1,'Edited Data'!$A$1:$CG$1,0))</f>
        <v>1</v>
      </c>
      <c r="C209" s="4">
        <f>INDEX('Edited Data'!$A$1:$CG$1461,MATCH($A209,'Edited Data'!$A$1:$A$1461,0),MATCH(C$1,'Edited Data'!$A$1:$CG$1,0))</f>
        <v>141000</v>
      </c>
      <c r="E209">
        <v>376</v>
      </c>
      <c r="F209" s="6">
        <v>61000</v>
      </c>
      <c r="H209">
        <v>437</v>
      </c>
      <c r="I209" s="6">
        <v>116000</v>
      </c>
    </row>
    <row r="210" spans="1:9">
      <c r="A210">
        <v>209</v>
      </c>
      <c r="B210" s="4">
        <f>INDEX('Edited Data'!$A$1:$CG$1461,MATCH($A210,'Edited Data'!$A$1:$A$1461,0),MATCH(B$1,'Edited Data'!$A$1:$CG$1,0))</f>
        <v>2</v>
      </c>
      <c r="C210" s="4">
        <f>INDEX('Edited Data'!$A$1:$CG$1461,MATCH($A210,'Edited Data'!$A$1:$A$1461,0),MATCH(C$1,'Edited Data'!$A$1:$CG$1,0))</f>
        <v>277000</v>
      </c>
      <c r="E210">
        <v>379</v>
      </c>
      <c r="F210" s="6">
        <v>394432</v>
      </c>
      <c r="H210">
        <v>438</v>
      </c>
      <c r="I210" s="6">
        <v>119000</v>
      </c>
    </row>
    <row r="211" spans="1:9">
      <c r="A211">
        <v>210</v>
      </c>
      <c r="B211" s="4">
        <f>INDEX('Edited Data'!$A$1:$CG$1461,MATCH($A211,'Edited Data'!$A$1:$A$1461,0),MATCH(B$1,'Edited Data'!$A$1:$CG$1,0))</f>
        <v>1</v>
      </c>
      <c r="C211" s="4">
        <f>INDEX('Edited Data'!$A$1:$CG$1461,MATCH($A211,'Edited Data'!$A$1:$A$1461,0),MATCH(C$1,'Edited Data'!$A$1:$CG$1,0))</f>
        <v>145000</v>
      </c>
      <c r="E211">
        <v>382</v>
      </c>
      <c r="F211" s="6">
        <v>187750</v>
      </c>
      <c r="H211">
        <v>440</v>
      </c>
      <c r="I211" s="6">
        <v>110000</v>
      </c>
    </row>
    <row r="212" spans="1:9">
      <c r="A212">
        <v>211</v>
      </c>
      <c r="B212" s="4">
        <f>INDEX('Edited Data'!$A$1:$CG$1461,MATCH($A212,'Edited Data'!$A$1:$A$1461,0),MATCH(B$1,'Edited Data'!$A$1:$CG$1,0))</f>
        <v>1</v>
      </c>
      <c r="C212" s="4">
        <f>INDEX('Edited Data'!$A$1:$CG$1461,MATCH($A212,'Edited Data'!$A$1:$A$1461,0),MATCH(C$1,'Edited Data'!$A$1:$CG$1,0))</f>
        <v>98000</v>
      </c>
      <c r="E212">
        <v>386</v>
      </c>
      <c r="F212" s="6">
        <v>192000</v>
      </c>
      <c r="H212">
        <v>443</v>
      </c>
      <c r="I212" s="6">
        <v>162900</v>
      </c>
    </row>
    <row r="213" spans="1:9">
      <c r="A213">
        <v>212</v>
      </c>
      <c r="B213" s="4">
        <f>INDEX('Edited Data'!$A$1:$CG$1461,MATCH($A213,'Edited Data'!$A$1:$A$1461,0),MATCH(B$1,'Edited Data'!$A$1:$CG$1,0))</f>
        <v>1</v>
      </c>
      <c r="C213" s="4">
        <f>INDEX('Edited Data'!$A$1:$CG$1461,MATCH($A213,'Edited Data'!$A$1:$A$1461,0),MATCH(C$1,'Edited Data'!$A$1:$CG$1,0))</f>
        <v>186000</v>
      </c>
      <c r="E213">
        <v>388</v>
      </c>
      <c r="F213" s="6">
        <v>125000</v>
      </c>
      <c r="H213">
        <v>445</v>
      </c>
      <c r="I213" s="6">
        <v>210000</v>
      </c>
    </row>
    <row r="214" spans="1:9">
      <c r="A214">
        <v>213</v>
      </c>
      <c r="B214" s="4">
        <f>INDEX('Edited Data'!$A$1:$CG$1461,MATCH($A214,'Edited Data'!$A$1:$A$1461,0),MATCH(B$1,'Edited Data'!$A$1:$CG$1,0))</f>
        <v>2</v>
      </c>
      <c r="C214" s="4">
        <f>INDEX('Edited Data'!$A$1:$CG$1461,MATCH($A214,'Edited Data'!$A$1:$A$1461,0),MATCH(C$1,'Edited Data'!$A$1:$CG$1,0))</f>
        <v>252678</v>
      </c>
      <c r="E214">
        <v>389</v>
      </c>
      <c r="F214" s="6">
        <v>191000</v>
      </c>
      <c r="H214">
        <v>448</v>
      </c>
      <c r="I214" s="6">
        <v>199900</v>
      </c>
    </row>
    <row r="215" spans="1:9">
      <c r="A215">
        <v>214</v>
      </c>
      <c r="B215" s="4">
        <f>INDEX('Edited Data'!$A$1:$CG$1461,MATCH($A215,'Edited Data'!$A$1:$A$1461,0),MATCH(B$1,'Edited Data'!$A$1:$CG$1,0))</f>
        <v>1</v>
      </c>
      <c r="C215" s="4">
        <f>INDEX('Edited Data'!$A$1:$CG$1461,MATCH($A215,'Edited Data'!$A$1:$A$1461,0),MATCH(C$1,'Edited Data'!$A$1:$CG$1,0))</f>
        <v>156000</v>
      </c>
      <c r="E215">
        <v>393</v>
      </c>
      <c r="F215" s="6">
        <v>106500</v>
      </c>
      <c r="H215">
        <v>449</v>
      </c>
      <c r="I215" s="6">
        <v>119500</v>
      </c>
    </row>
    <row r="216" spans="1:9">
      <c r="A216">
        <v>215</v>
      </c>
      <c r="B216" s="4">
        <f>INDEX('Edited Data'!$A$1:$CG$1461,MATCH($A216,'Edited Data'!$A$1:$A$1461,0),MATCH(B$1,'Edited Data'!$A$1:$CG$1,0))</f>
        <v>2</v>
      </c>
      <c r="C216" s="4">
        <f>INDEX('Edited Data'!$A$1:$CG$1461,MATCH($A216,'Edited Data'!$A$1:$A$1461,0),MATCH(C$1,'Edited Data'!$A$1:$CG$1,0))</f>
        <v>161750</v>
      </c>
      <c r="E216">
        <v>394</v>
      </c>
      <c r="F216" s="6">
        <v>100000</v>
      </c>
      <c r="H216">
        <v>450</v>
      </c>
      <c r="I216" s="6">
        <v>120000</v>
      </c>
    </row>
    <row r="217" spans="1:9">
      <c r="A217">
        <v>216</v>
      </c>
      <c r="B217" s="4">
        <f>INDEX('Edited Data'!$A$1:$CG$1461,MATCH($A217,'Edited Data'!$A$1:$A$1461,0),MATCH(B$1,'Edited Data'!$A$1:$CG$1,0))</f>
        <v>1</v>
      </c>
      <c r="C217" s="4">
        <f>INDEX('Edited Data'!$A$1:$CG$1461,MATCH($A217,'Edited Data'!$A$1:$A$1461,0),MATCH(C$1,'Edited Data'!$A$1:$CG$1,0))</f>
        <v>134450</v>
      </c>
      <c r="E217">
        <v>396</v>
      </c>
      <c r="F217" s="6">
        <v>129000</v>
      </c>
      <c r="H217">
        <v>453</v>
      </c>
      <c r="I217" s="6">
        <v>204000</v>
      </c>
    </row>
    <row r="218" spans="1:9">
      <c r="A218">
        <v>217</v>
      </c>
      <c r="B218" s="4">
        <f>INDEX('Edited Data'!$A$1:$CG$1461,MATCH($A218,'Edited Data'!$A$1:$A$1461,0),MATCH(B$1,'Edited Data'!$A$1:$CG$1,0))</f>
        <v>1</v>
      </c>
      <c r="C218" s="4">
        <f>INDEX('Edited Data'!$A$1:$CG$1461,MATCH($A218,'Edited Data'!$A$1:$A$1461,0),MATCH(C$1,'Edited Data'!$A$1:$CG$1,0))</f>
        <v>210000</v>
      </c>
      <c r="E218">
        <v>397</v>
      </c>
      <c r="F218" s="6">
        <v>123000</v>
      </c>
      <c r="H218">
        <v>454</v>
      </c>
      <c r="I218" s="6">
        <v>210000</v>
      </c>
    </row>
    <row r="219" spans="1:9">
      <c r="A219">
        <v>218</v>
      </c>
      <c r="B219" s="4">
        <f>INDEX('Edited Data'!$A$1:$CG$1461,MATCH($A219,'Edited Data'!$A$1:$A$1461,0),MATCH(B$1,'Edited Data'!$A$1:$CG$1,0))</f>
        <v>2</v>
      </c>
      <c r="C219" s="4">
        <f>INDEX('Edited Data'!$A$1:$CG$1461,MATCH($A219,'Edited Data'!$A$1:$A$1461,0),MATCH(C$1,'Edited Data'!$A$1:$CG$1,0))</f>
        <v>107000</v>
      </c>
      <c r="E219">
        <v>399</v>
      </c>
      <c r="F219" s="6">
        <v>67000</v>
      </c>
      <c r="H219">
        <v>457</v>
      </c>
      <c r="I219" s="6">
        <v>98000</v>
      </c>
    </row>
    <row r="220" spans="1:9">
      <c r="A220">
        <v>219</v>
      </c>
      <c r="B220" s="4">
        <f>INDEX('Edited Data'!$A$1:$CG$1461,MATCH($A220,'Edited Data'!$A$1:$A$1461,0),MATCH(B$1,'Edited Data'!$A$1:$CG$1,0))</f>
        <v>1.5</v>
      </c>
      <c r="C220" s="4">
        <f>INDEX('Edited Data'!$A$1:$CG$1461,MATCH($A220,'Edited Data'!$A$1:$A$1461,0),MATCH(C$1,'Edited Data'!$A$1:$CG$1,0))</f>
        <v>311500</v>
      </c>
      <c r="E220">
        <v>401</v>
      </c>
      <c r="F220" s="6">
        <v>245500</v>
      </c>
      <c r="H220">
        <v>459</v>
      </c>
      <c r="I220" s="6">
        <v>161000</v>
      </c>
    </row>
    <row r="221" spans="1:9">
      <c r="A221">
        <v>220</v>
      </c>
      <c r="B221" s="4">
        <f>INDEX('Edited Data'!$A$1:$CG$1461,MATCH($A221,'Edited Data'!$A$1:$A$1461,0),MATCH(B$1,'Edited Data'!$A$1:$CG$1,0))</f>
        <v>1</v>
      </c>
      <c r="C221" s="4">
        <f>INDEX('Edited Data'!$A$1:$CG$1461,MATCH($A221,'Edited Data'!$A$1:$A$1461,0),MATCH(C$1,'Edited Data'!$A$1:$CG$1,0))</f>
        <v>167240</v>
      </c>
      <c r="E221">
        <v>402</v>
      </c>
      <c r="F221" s="6">
        <v>164990</v>
      </c>
      <c r="H221">
        <v>460</v>
      </c>
      <c r="I221" s="6">
        <v>110000</v>
      </c>
    </row>
    <row r="222" spans="1:9">
      <c r="A222">
        <v>221</v>
      </c>
      <c r="B222" s="4">
        <f>INDEX('Edited Data'!$A$1:$CG$1461,MATCH($A222,'Edited Data'!$A$1:$A$1461,0),MATCH(B$1,'Edited Data'!$A$1:$CG$1,0))</f>
        <v>1</v>
      </c>
      <c r="C222" s="4">
        <f>INDEX('Edited Data'!$A$1:$CG$1461,MATCH($A222,'Edited Data'!$A$1:$A$1461,0),MATCH(C$1,'Edited Data'!$A$1:$CG$1,0))</f>
        <v>204900</v>
      </c>
      <c r="E222">
        <v>403</v>
      </c>
      <c r="F222" s="6">
        <v>108000</v>
      </c>
      <c r="H222">
        <v>461</v>
      </c>
      <c r="I222" s="6">
        <v>263435</v>
      </c>
    </row>
    <row r="223" spans="1:9">
      <c r="A223">
        <v>222</v>
      </c>
      <c r="B223" s="4">
        <f>INDEX('Edited Data'!$A$1:$CG$1461,MATCH($A223,'Edited Data'!$A$1:$A$1461,0),MATCH(B$1,'Edited Data'!$A$1:$CG$1,0))</f>
        <v>2</v>
      </c>
      <c r="C223" s="4">
        <f>INDEX('Edited Data'!$A$1:$CG$1461,MATCH($A223,'Edited Data'!$A$1:$A$1461,0),MATCH(C$1,'Edited Data'!$A$1:$CG$1,0))</f>
        <v>200000</v>
      </c>
      <c r="E223">
        <v>406</v>
      </c>
      <c r="F223" s="6">
        <v>150000</v>
      </c>
      <c r="H223">
        <v>462</v>
      </c>
      <c r="I223" s="6">
        <v>155000</v>
      </c>
    </row>
    <row r="224" spans="1:9">
      <c r="A224">
        <v>223</v>
      </c>
      <c r="B224" s="4">
        <f>INDEX('Edited Data'!$A$1:$CG$1461,MATCH($A224,'Edited Data'!$A$1:$A$1461,0),MATCH(B$1,'Edited Data'!$A$1:$CG$1,0))</f>
        <v>2</v>
      </c>
      <c r="C224" s="4">
        <f>INDEX('Edited Data'!$A$1:$CG$1461,MATCH($A224,'Edited Data'!$A$1:$A$1461,0),MATCH(C$1,'Edited Data'!$A$1:$CG$1,0))</f>
        <v>179900</v>
      </c>
      <c r="E224">
        <v>411</v>
      </c>
      <c r="F224" s="6">
        <v>60000</v>
      </c>
      <c r="H224">
        <v>464</v>
      </c>
      <c r="I224" s="6">
        <v>188700</v>
      </c>
    </row>
    <row r="225" spans="1:9">
      <c r="A225">
        <v>224</v>
      </c>
      <c r="B225" s="4">
        <f>INDEX('Edited Data'!$A$1:$CG$1461,MATCH($A225,'Edited Data'!$A$1:$A$1461,0),MATCH(B$1,'Edited Data'!$A$1:$CG$1,0))</f>
        <v>1</v>
      </c>
      <c r="C225" s="4">
        <f>INDEX('Edited Data'!$A$1:$CG$1461,MATCH($A225,'Edited Data'!$A$1:$A$1461,0),MATCH(C$1,'Edited Data'!$A$1:$CG$1,0))</f>
        <v>97000</v>
      </c>
      <c r="E225">
        <v>412</v>
      </c>
      <c r="F225" s="6">
        <v>145000</v>
      </c>
      <c r="H225">
        <v>468</v>
      </c>
      <c r="I225" s="6">
        <v>146500</v>
      </c>
    </row>
    <row r="226" spans="1:9">
      <c r="A226">
        <v>225</v>
      </c>
      <c r="B226" s="4">
        <f>INDEX('Edited Data'!$A$1:$CG$1461,MATCH($A226,'Edited Data'!$A$1:$A$1461,0),MATCH(B$1,'Edited Data'!$A$1:$CG$1,0))</f>
        <v>1</v>
      </c>
      <c r="C226" s="4">
        <f>INDEX('Edited Data'!$A$1:$CG$1461,MATCH($A226,'Edited Data'!$A$1:$A$1461,0),MATCH(C$1,'Edited Data'!$A$1:$CG$1,0))</f>
        <v>386250</v>
      </c>
      <c r="E226">
        <v>413</v>
      </c>
      <c r="F226" s="6">
        <v>222000</v>
      </c>
      <c r="H226">
        <v>470</v>
      </c>
      <c r="I226" s="6">
        <v>187000</v>
      </c>
    </row>
    <row r="227" spans="1:9">
      <c r="A227">
        <v>226</v>
      </c>
      <c r="B227" s="4">
        <f>INDEX('Edited Data'!$A$1:$CG$1461,MATCH($A227,'Edited Data'!$A$1:$A$1461,0),MATCH(B$1,'Edited Data'!$A$1:$CG$1,0))</f>
        <v>2</v>
      </c>
      <c r="C227" s="4">
        <f>INDEX('Edited Data'!$A$1:$CG$1461,MATCH($A227,'Edited Data'!$A$1:$A$1461,0),MATCH(C$1,'Edited Data'!$A$1:$CG$1,0))</f>
        <v>112000</v>
      </c>
      <c r="E227">
        <v>414</v>
      </c>
      <c r="F227" s="6">
        <v>115000</v>
      </c>
      <c r="H227">
        <v>472</v>
      </c>
      <c r="I227" s="6">
        <v>190000</v>
      </c>
    </row>
    <row r="228" spans="1:9">
      <c r="A228">
        <v>227</v>
      </c>
      <c r="B228" s="4">
        <f>INDEX('Edited Data'!$A$1:$CG$1461,MATCH($A228,'Edited Data'!$A$1:$A$1461,0),MATCH(B$1,'Edited Data'!$A$1:$CG$1,0))</f>
        <v>2</v>
      </c>
      <c r="C228" s="4">
        <f>INDEX('Edited Data'!$A$1:$CG$1461,MATCH($A228,'Edited Data'!$A$1:$A$1461,0),MATCH(C$1,'Edited Data'!$A$1:$CG$1,0))</f>
        <v>290000</v>
      </c>
      <c r="E228">
        <v>416</v>
      </c>
      <c r="F228" s="6">
        <v>181134</v>
      </c>
      <c r="H228">
        <v>478</v>
      </c>
      <c r="I228" s="6">
        <v>380000</v>
      </c>
    </row>
    <row r="229" spans="1:9">
      <c r="A229">
        <v>228</v>
      </c>
      <c r="B229" s="4">
        <f>INDEX('Edited Data'!$A$1:$CG$1461,MATCH($A229,'Edited Data'!$A$1:$A$1461,0),MATCH(B$1,'Edited Data'!$A$1:$CG$1,0))</f>
        <v>2</v>
      </c>
      <c r="C229" s="4">
        <f>INDEX('Edited Data'!$A$1:$CG$1461,MATCH($A229,'Edited Data'!$A$1:$A$1461,0),MATCH(C$1,'Edited Data'!$A$1:$CG$1,0))</f>
        <v>106000</v>
      </c>
      <c r="E229">
        <v>420</v>
      </c>
      <c r="F229" s="6">
        <v>142000</v>
      </c>
      <c r="H229">
        <v>483</v>
      </c>
      <c r="I229" s="6">
        <v>155000</v>
      </c>
    </row>
    <row r="230" spans="1:9">
      <c r="A230">
        <v>229</v>
      </c>
      <c r="B230" s="4">
        <f>INDEX('Edited Data'!$A$1:$CG$1461,MATCH($A230,'Edited Data'!$A$1:$A$1461,0),MATCH(B$1,'Edited Data'!$A$1:$CG$1,0))</f>
        <v>1</v>
      </c>
      <c r="C230" s="4">
        <f>INDEX('Edited Data'!$A$1:$CG$1461,MATCH($A230,'Edited Data'!$A$1:$A$1461,0),MATCH(C$1,'Edited Data'!$A$1:$CG$1,0))</f>
        <v>125000</v>
      </c>
      <c r="E230">
        <v>422</v>
      </c>
      <c r="F230" s="6">
        <v>215000</v>
      </c>
      <c r="H230">
        <v>489</v>
      </c>
      <c r="I230" s="6">
        <v>160000</v>
      </c>
    </row>
    <row r="231" spans="1:9">
      <c r="A231">
        <v>230</v>
      </c>
      <c r="B231" s="4">
        <f>INDEX('Edited Data'!$A$1:$CG$1461,MATCH($A231,'Edited Data'!$A$1:$A$1461,0),MATCH(B$1,'Edited Data'!$A$1:$CG$1,0))</f>
        <v>1</v>
      </c>
      <c r="C231" s="4">
        <f>INDEX('Edited Data'!$A$1:$CG$1461,MATCH($A231,'Edited Data'!$A$1:$A$1461,0),MATCH(C$1,'Edited Data'!$A$1:$CG$1,0))</f>
        <v>192500</v>
      </c>
      <c r="E231">
        <v>423</v>
      </c>
      <c r="F231" s="6">
        <v>113000</v>
      </c>
      <c r="H231">
        <v>490</v>
      </c>
      <c r="I231" s="6">
        <v>86000</v>
      </c>
    </row>
    <row r="232" spans="1:9">
      <c r="A232">
        <v>231</v>
      </c>
      <c r="B232" s="4">
        <f>INDEX('Edited Data'!$A$1:$CG$1461,MATCH($A232,'Edited Data'!$A$1:$A$1461,0),MATCH(B$1,'Edited Data'!$A$1:$CG$1,0))</f>
        <v>1</v>
      </c>
      <c r="C232" s="4">
        <f>INDEX('Edited Data'!$A$1:$CG$1461,MATCH($A232,'Edited Data'!$A$1:$A$1461,0),MATCH(C$1,'Edited Data'!$A$1:$CG$1,0))</f>
        <v>148000</v>
      </c>
      <c r="E232">
        <v>425</v>
      </c>
      <c r="F232" s="6">
        <v>139000</v>
      </c>
      <c r="H232">
        <v>491</v>
      </c>
      <c r="I232" s="6">
        <v>115000</v>
      </c>
    </row>
    <row r="233" spans="1:9">
      <c r="A233">
        <v>232</v>
      </c>
      <c r="B233" s="4">
        <f>INDEX('Edited Data'!$A$1:$CG$1461,MATCH($A233,'Edited Data'!$A$1:$A$1461,0),MATCH(B$1,'Edited Data'!$A$1:$CG$1,0))</f>
        <v>2</v>
      </c>
      <c r="C233" s="4">
        <f>INDEX('Edited Data'!$A$1:$CG$1461,MATCH($A233,'Edited Data'!$A$1:$A$1461,0),MATCH(C$1,'Edited Data'!$A$1:$CG$1,0))</f>
        <v>403000</v>
      </c>
      <c r="E233">
        <v>427</v>
      </c>
      <c r="F233" s="6">
        <v>275000</v>
      </c>
      <c r="H233">
        <v>492</v>
      </c>
      <c r="I233" s="6">
        <v>133000</v>
      </c>
    </row>
    <row r="234" spans="1:9">
      <c r="A234">
        <v>233</v>
      </c>
      <c r="B234" s="4">
        <f>INDEX('Edited Data'!$A$1:$CG$1461,MATCH($A234,'Edited Data'!$A$1:$A$1461,0),MATCH(B$1,'Edited Data'!$A$1:$CG$1,0))</f>
        <v>2</v>
      </c>
      <c r="C234" s="4">
        <f>INDEX('Edited Data'!$A$1:$CG$1461,MATCH($A234,'Edited Data'!$A$1:$A$1461,0),MATCH(C$1,'Edited Data'!$A$1:$CG$1,0))</f>
        <v>94500</v>
      </c>
      <c r="E234">
        <v>428</v>
      </c>
      <c r="F234" s="6">
        <v>109008</v>
      </c>
      <c r="H234">
        <v>493</v>
      </c>
      <c r="I234" s="6">
        <v>172785</v>
      </c>
    </row>
    <row r="235" spans="1:9">
      <c r="A235">
        <v>234</v>
      </c>
      <c r="B235" s="4">
        <f>INDEX('Edited Data'!$A$1:$CG$1461,MATCH($A235,'Edited Data'!$A$1:$A$1461,0),MATCH(B$1,'Edited Data'!$A$1:$CG$1,0))</f>
        <v>1</v>
      </c>
      <c r="C235" s="4">
        <f>INDEX('Edited Data'!$A$1:$CG$1461,MATCH($A235,'Edited Data'!$A$1:$A$1461,0),MATCH(C$1,'Edited Data'!$A$1:$CG$1,0))</f>
        <v>128200</v>
      </c>
      <c r="E235">
        <v>429</v>
      </c>
      <c r="F235" s="6">
        <v>195400</v>
      </c>
      <c r="H235">
        <v>498</v>
      </c>
      <c r="I235" s="6">
        <v>184000</v>
      </c>
    </row>
    <row r="236" spans="1:9">
      <c r="A236">
        <v>235</v>
      </c>
      <c r="B236" s="4">
        <f>INDEX('Edited Data'!$A$1:$CG$1461,MATCH($A236,'Edited Data'!$A$1:$A$1461,0),MATCH(B$1,'Edited Data'!$A$1:$CG$1,0))</f>
        <v>2</v>
      </c>
      <c r="C236" s="4">
        <f>INDEX('Edited Data'!$A$1:$CG$1461,MATCH($A236,'Edited Data'!$A$1:$A$1461,0),MATCH(C$1,'Edited Data'!$A$1:$CG$1,0))</f>
        <v>216500</v>
      </c>
      <c r="E236">
        <v>430</v>
      </c>
      <c r="F236" s="6">
        <v>175000</v>
      </c>
      <c r="H236">
        <v>501</v>
      </c>
      <c r="I236" s="6">
        <v>113000</v>
      </c>
    </row>
    <row r="237" spans="1:9">
      <c r="A237">
        <v>236</v>
      </c>
      <c r="B237" s="4">
        <f>INDEX('Edited Data'!$A$1:$CG$1461,MATCH($A237,'Edited Data'!$A$1:$A$1461,0),MATCH(B$1,'Edited Data'!$A$1:$CG$1,0))</f>
        <v>2</v>
      </c>
      <c r="C237" s="4">
        <f>INDEX('Edited Data'!$A$1:$CG$1461,MATCH($A237,'Edited Data'!$A$1:$A$1461,0),MATCH(C$1,'Edited Data'!$A$1:$CG$1,0))</f>
        <v>89500</v>
      </c>
      <c r="E237">
        <v>439</v>
      </c>
      <c r="F237" s="6">
        <v>90350</v>
      </c>
      <c r="H237">
        <v>502</v>
      </c>
      <c r="I237" s="6">
        <v>226700</v>
      </c>
    </row>
    <row r="238" spans="1:9">
      <c r="A238">
        <v>237</v>
      </c>
      <c r="B238" s="4">
        <f>INDEX('Edited Data'!$A$1:$CG$1461,MATCH($A238,'Edited Data'!$A$1:$A$1461,0),MATCH(B$1,'Edited Data'!$A$1:$CG$1,0))</f>
        <v>1</v>
      </c>
      <c r="C238" s="4">
        <f>INDEX('Edited Data'!$A$1:$CG$1461,MATCH($A238,'Edited Data'!$A$1:$A$1461,0),MATCH(C$1,'Edited Data'!$A$1:$CG$1,0))</f>
        <v>185500</v>
      </c>
      <c r="E238">
        <v>441</v>
      </c>
      <c r="F238" s="6">
        <v>555000</v>
      </c>
      <c r="H238">
        <v>505</v>
      </c>
      <c r="I238" s="6">
        <v>147000</v>
      </c>
    </row>
    <row r="239" spans="1:9">
      <c r="A239">
        <v>238</v>
      </c>
      <c r="B239" s="4">
        <f>INDEX('Edited Data'!$A$1:$CG$1461,MATCH($A239,'Edited Data'!$A$1:$A$1461,0),MATCH(B$1,'Edited Data'!$A$1:$CG$1,0))</f>
        <v>2</v>
      </c>
      <c r="C239" s="4">
        <f>INDEX('Edited Data'!$A$1:$CG$1461,MATCH($A239,'Edited Data'!$A$1:$A$1461,0),MATCH(C$1,'Edited Data'!$A$1:$CG$1,0))</f>
        <v>194500</v>
      </c>
      <c r="E239">
        <v>442</v>
      </c>
      <c r="F239" s="6">
        <v>118000</v>
      </c>
      <c r="H239">
        <v>506</v>
      </c>
      <c r="I239" s="6">
        <v>124500</v>
      </c>
    </row>
    <row r="240" spans="1:9">
      <c r="A240">
        <v>239</v>
      </c>
      <c r="B240" s="4">
        <f>INDEX('Edited Data'!$A$1:$CG$1461,MATCH($A240,'Edited Data'!$A$1:$A$1461,0),MATCH(B$1,'Edited Data'!$A$1:$CG$1,0))</f>
        <v>1</v>
      </c>
      <c r="C240" s="4">
        <f>INDEX('Edited Data'!$A$1:$CG$1461,MATCH($A240,'Edited Data'!$A$1:$A$1461,0),MATCH(C$1,'Edited Data'!$A$1:$CG$1,0))</f>
        <v>318000</v>
      </c>
      <c r="E240">
        <v>444</v>
      </c>
      <c r="F240" s="6">
        <v>172500</v>
      </c>
      <c r="H240">
        <v>507</v>
      </c>
      <c r="I240" s="6">
        <v>215000</v>
      </c>
    </row>
    <row r="241" spans="1:9">
      <c r="A241">
        <v>240</v>
      </c>
      <c r="B241" s="4">
        <f>INDEX('Edited Data'!$A$1:$CG$1461,MATCH($A241,'Edited Data'!$A$1:$A$1461,0),MATCH(B$1,'Edited Data'!$A$1:$CG$1,0))</f>
        <v>1.5</v>
      </c>
      <c r="C241" s="4">
        <f>INDEX('Edited Data'!$A$1:$CG$1461,MATCH($A241,'Edited Data'!$A$1:$A$1461,0),MATCH(C$1,'Edited Data'!$A$1:$CG$1,0))</f>
        <v>113000</v>
      </c>
      <c r="E241">
        <v>446</v>
      </c>
      <c r="F241" s="6">
        <v>127500</v>
      </c>
      <c r="H241">
        <v>509</v>
      </c>
      <c r="I241" s="6">
        <v>161000</v>
      </c>
    </row>
    <row r="242" spans="1:9">
      <c r="A242">
        <v>241</v>
      </c>
      <c r="B242" s="4">
        <f>INDEX('Edited Data'!$A$1:$CG$1461,MATCH($A242,'Edited Data'!$A$1:$A$1461,0),MATCH(B$1,'Edited Data'!$A$1:$CG$1,0))</f>
        <v>1</v>
      </c>
      <c r="C242" s="4">
        <f>INDEX('Edited Data'!$A$1:$CG$1461,MATCH($A242,'Edited Data'!$A$1:$A$1461,0),MATCH(C$1,'Edited Data'!$A$1:$CG$1,0))</f>
        <v>262500</v>
      </c>
      <c r="E242">
        <v>447</v>
      </c>
      <c r="F242" s="6">
        <v>190000</v>
      </c>
      <c r="H242">
        <v>515</v>
      </c>
      <c r="I242" s="6">
        <v>96500</v>
      </c>
    </row>
    <row r="243" spans="1:9">
      <c r="A243">
        <v>242</v>
      </c>
      <c r="B243" s="4">
        <f>INDEX('Edited Data'!$A$1:$CG$1461,MATCH($A243,'Edited Data'!$A$1:$A$1461,0),MATCH(B$1,'Edited Data'!$A$1:$CG$1,0))</f>
        <v>1</v>
      </c>
      <c r="C243" s="4">
        <f>INDEX('Edited Data'!$A$1:$CG$1461,MATCH($A243,'Edited Data'!$A$1:$A$1461,0),MATCH(C$1,'Edited Data'!$A$1:$CG$1,0))</f>
        <v>110500</v>
      </c>
      <c r="E243">
        <v>451</v>
      </c>
      <c r="F243" s="6">
        <v>110000</v>
      </c>
      <c r="H243">
        <v>518</v>
      </c>
      <c r="I243" s="6">
        <v>265000</v>
      </c>
    </row>
    <row r="244" spans="1:9">
      <c r="A244">
        <v>243</v>
      </c>
      <c r="B244" s="4">
        <f>INDEX('Edited Data'!$A$1:$CG$1461,MATCH($A244,'Edited Data'!$A$1:$A$1461,0),MATCH(B$1,'Edited Data'!$A$1:$CG$1,0))</f>
        <v>1.5</v>
      </c>
      <c r="C244" s="4">
        <f>INDEX('Edited Data'!$A$1:$CG$1461,MATCH($A244,'Edited Data'!$A$1:$A$1461,0),MATCH(C$1,'Edited Data'!$A$1:$CG$1,0))</f>
        <v>79000</v>
      </c>
      <c r="E244">
        <v>452</v>
      </c>
      <c r="F244" s="6">
        <v>280000</v>
      </c>
      <c r="H244">
        <v>519</v>
      </c>
      <c r="I244" s="6">
        <v>211000</v>
      </c>
    </row>
    <row r="245" spans="1:9">
      <c r="A245">
        <v>244</v>
      </c>
      <c r="B245" s="4">
        <f>INDEX('Edited Data'!$A$1:$CG$1461,MATCH($A245,'Edited Data'!$A$1:$A$1461,0),MATCH(B$1,'Edited Data'!$A$1:$CG$1,0))</f>
        <v>2</v>
      </c>
      <c r="C245" s="4">
        <f>INDEX('Edited Data'!$A$1:$CG$1461,MATCH($A245,'Edited Data'!$A$1:$A$1461,0),MATCH(C$1,'Edited Data'!$A$1:$CG$1,0))</f>
        <v>120000</v>
      </c>
      <c r="E245">
        <v>455</v>
      </c>
      <c r="F245" s="6">
        <v>188000</v>
      </c>
      <c r="H245">
        <v>520</v>
      </c>
      <c r="I245" s="6">
        <v>234000</v>
      </c>
    </row>
    <row r="246" spans="1:9">
      <c r="A246">
        <v>245</v>
      </c>
      <c r="B246" s="4">
        <f>INDEX('Edited Data'!$A$1:$CG$1461,MATCH($A246,'Edited Data'!$A$1:$A$1461,0),MATCH(B$1,'Edited Data'!$A$1:$CG$1,0))</f>
        <v>2</v>
      </c>
      <c r="C246" s="4">
        <f>INDEX('Edited Data'!$A$1:$CG$1461,MATCH($A246,'Edited Data'!$A$1:$A$1461,0),MATCH(C$1,'Edited Data'!$A$1:$CG$1,0))</f>
        <v>205000</v>
      </c>
      <c r="E246">
        <v>456</v>
      </c>
      <c r="F246" s="6">
        <v>175500</v>
      </c>
      <c r="H246">
        <v>521</v>
      </c>
      <c r="I246" s="6">
        <v>106250</v>
      </c>
    </row>
    <row r="247" spans="1:9">
      <c r="A247">
        <v>246</v>
      </c>
      <c r="B247" s="4">
        <f>INDEX('Edited Data'!$A$1:$CG$1461,MATCH($A247,'Edited Data'!$A$1:$A$1461,0),MATCH(B$1,'Edited Data'!$A$1:$CG$1,0))</f>
        <v>1</v>
      </c>
      <c r="C247" s="4">
        <f>INDEX('Edited Data'!$A$1:$CG$1461,MATCH($A247,'Edited Data'!$A$1:$A$1461,0),MATCH(C$1,'Edited Data'!$A$1:$CG$1,0))</f>
        <v>241500</v>
      </c>
      <c r="E247">
        <v>458</v>
      </c>
      <c r="F247" s="6">
        <v>256000</v>
      </c>
      <c r="H247">
        <v>523</v>
      </c>
      <c r="I247" s="6">
        <v>159000</v>
      </c>
    </row>
    <row r="248" spans="1:9">
      <c r="A248">
        <v>247</v>
      </c>
      <c r="B248" s="4">
        <f>INDEX('Edited Data'!$A$1:$CG$1461,MATCH($A248,'Edited Data'!$A$1:$A$1461,0),MATCH(B$1,'Edited Data'!$A$1:$CG$1,0))</f>
        <v>2</v>
      </c>
      <c r="C248" s="4">
        <f>INDEX('Edited Data'!$A$1:$CG$1461,MATCH($A248,'Edited Data'!$A$1:$A$1461,0),MATCH(C$1,'Edited Data'!$A$1:$CG$1,0))</f>
        <v>137000</v>
      </c>
      <c r="E248">
        <v>463</v>
      </c>
      <c r="F248" s="6">
        <v>62383</v>
      </c>
      <c r="H248">
        <v>524</v>
      </c>
      <c r="I248" s="6">
        <v>184750</v>
      </c>
    </row>
    <row r="249" spans="1:9">
      <c r="A249">
        <v>248</v>
      </c>
      <c r="B249" s="4">
        <f>INDEX('Edited Data'!$A$1:$CG$1461,MATCH($A249,'Edited Data'!$A$1:$A$1461,0),MATCH(B$1,'Edited Data'!$A$1:$CG$1,0))</f>
        <v>1</v>
      </c>
      <c r="C249" s="4">
        <f>INDEX('Edited Data'!$A$1:$CG$1461,MATCH($A249,'Edited Data'!$A$1:$A$1461,0),MATCH(C$1,'Edited Data'!$A$1:$CG$1,0))</f>
        <v>140000</v>
      </c>
      <c r="E249">
        <v>465</v>
      </c>
      <c r="F249" s="6">
        <v>124000</v>
      </c>
      <c r="H249">
        <v>525</v>
      </c>
      <c r="I249" s="6">
        <v>315750</v>
      </c>
    </row>
    <row r="250" spans="1:9">
      <c r="A250">
        <v>249</v>
      </c>
      <c r="B250" s="4">
        <f>INDEX('Edited Data'!$A$1:$CG$1461,MATCH($A250,'Edited Data'!$A$1:$A$1461,0),MATCH(B$1,'Edited Data'!$A$1:$CG$1,0))</f>
        <v>2</v>
      </c>
      <c r="C250" s="4">
        <f>INDEX('Edited Data'!$A$1:$CG$1461,MATCH($A250,'Edited Data'!$A$1:$A$1461,0),MATCH(C$1,'Edited Data'!$A$1:$CG$1,0))</f>
        <v>180000</v>
      </c>
      <c r="E250">
        <v>466</v>
      </c>
      <c r="F250" s="6">
        <v>178740</v>
      </c>
      <c r="H250">
        <v>528</v>
      </c>
      <c r="I250" s="6">
        <v>446261</v>
      </c>
    </row>
    <row r="251" spans="1:9">
      <c r="A251">
        <v>250</v>
      </c>
      <c r="B251" s="4">
        <f>INDEX('Edited Data'!$A$1:$CG$1461,MATCH($A251,'Edited Data'!$A$1:$A$1461,0),MATCH(B$1,'Edited Data'!$A$1:$CG$1,0))</f>
        <v>1.5</v>
      </c>
      <c r="C251" s="4">
        <f>INDEX('Edited Data'!$A$1:$CG$1461,MATCH($A251,'Edited Data'!$A$1:$A$1461,0),MATCH(C$1,'Edited Data'!$A$1:$CG$1,0))</f>
        <v>277000</v>
      </c>
      <c r="E251">
        <v>467</v>
      </c>
      <c r="F251" s="6">
        <v>167000</v>
      </c>
      <c r="H251">
        <v>532</v>
      </c>
      <c r="I251" s="6">
        <v>128000</v>
      </c>
    </row>
    <row r="252" spans="1:9">
      <c r="A252">
        <v>251</v>
      </c>
      <c r="B252" s="4">
        <f>INDEX('Edited Data'!$A$1:$CG$1461,MATCH($A252,'Edited Data'!$A$1:$A$1461,0),MATCH(B$1,'Edited Data'!$A$1:$CG$1,0))</f>
        <v>1</v>
      </c>
      <c r="C252" s="4">
        <f>INDEX('Edited Data'!$A$1:$CG$1461,MATCH($A252,'Edited Data'!$A$1:$A$1461,0),MATCH(C$1,'Edited Data'!$A$1:$CG$1,0))</f>
        <v>76500</v>
      </c>
      <c r="E252">
        <v>469</v>
      </c>
      <c r="F252" s="6">
        <v>250000</v>
      </c>
      <c r="H252">
        <v>535</v>
      </c>
      <c r="I252" s="6">
        <v>178000</v>
      </c>
    </row>
    <row r="253" spans="1:9">
      <c r="A253">
        <v>252</v>
      </c>
      <c r="B253" s="4">
        <f>INDEX('Edited Data'!$A$1:$CG$1461,MATCH($A253,'Edited Data'!$A$1:$A$1461,0),MATCH(B$1,'Edited Data'!$A$1:$CG$1,0))</f>
        <v>1</v>
      </c>
      <c r="C253" s="4">
        <f>INDEX('Edited Data'!$A$1:$CG$1461,MATCH($A253,'Edited Data'!$A$1:$A$1461,0),MATCH(C$1,'Edited Data'!$A$1:$CG$1,0))</f>
        <v>235000</v>
      </c>
      <c r="E253">
        <v>471</v>
      </c>
      <c r="F253" s="6">
        <v>212000</v>
      </c>
      <c r="H253">
        <v>536</v>
      </c>
      <c r="I253" s="6">
        <v>107500</v>
      </c>
    </row>
    <row r="254" spans="1:9">
      <c r="A254">
        <v>253</v>
      </c>
      <c r="B254" s="4">
        <f>INDEX('Edited Data'!$A$1:$CG$1461,MATCH($A254,'Edited Data'!$A$1:$A$1461,0),MATCH(B$1,'Edited Data'!$A$1:$CG$1,0))</f>
        <v>2</v>
      </c>
      <c r="C254" s="4">
        <f>INDEX('Edited Data'!$A$1:$CG$1461,MATCH($A254,'Edited Data'!$A$1:$A$1461,0),MATCH(C$1,'Edited Data'!$A$1:$CG$1,0))</f>
        <v>173000</v>
      </c>
      <c r="E254">
        <v>473</v>
      </c>
      <c r="F254" s="6">
        <v>148000</v>
      </c>
      <c r="H254">
        <v>537</v>
      </c>
      <c r="I254" s="6">
        <v>188000</v>
      </c>
    </row>
    <row r="255" spans="1:9">
      <c r="A255">
        <v>254</v>
      </c>
      <c r="B255" s="4">
        <f>INDEX('Edited Data'!$A$1:$CG$1461,MATCH($A255,'Edited Data'!$A$1:$A$1461,0),MATCH(B$1,'Edited Data'!$A$1:$CG$1,0))</f>
        <v>1</v>
      </c>
      <c r="C255" s="4">
        <f>INDEX('Edited Data'!$A$1:$CG$1461,MATCH($A255,'Edited Data'!$A$1:$A$1461,0),MATCH(C$1,'Edited Data'!$A$1:$CG$1,0))</f>
        <v>158000</v>
      </c>
      <c r="E255">
        <v>474</v>
      </c>
      <c r="F255" s="6">
        <v>440000</v>
      </c>
      <c r="H255">
        <v>542</v>
      </c>
      <c r="I255" s="6">
        <v>248000</v>
      </c>
    </row>
    <row r="256" spans="1:9">
      <c r="A256">
        <v>255</v>
      </c>
      <c r="B256" s="4">
        <f>INDEX('Edited Data'!$A$1:$CG$1461,MATCH($A256,'Edited Data'!$A$1:$A$1461,0),MATCH(B$1,'Edited Data'!$A$1:$CG$1,0))</f>
        <v>1</v>
      </c>
      <c r="C256" s="4">
        <f>INDEX('Edited Data'!$A$1:$CG$1461,MATCH($A256,'Edited Data'!$A$1:$A$1461,0),MATCH(C$1,'Edited Data'!$A$1:$CG$1,0))</f>
        <v>145000</v>
      </c>
      <c r="E256">
        <v>475</v>
      </c>
      <c r="F256" s="6">
        <v>251000</v>
      </c>
      <c r="H256">
        <v>544</v>
      </c>
      <c r="I256" s="6">
        <v>133000</v>
      </c>
    </row>
    <row r="257" spans="1:9">
      <c r="A257">
        <v>256</v>
      </c>
      <c r="B257" s="4">
        <f>INDEX('Edited Data'!$A$1:$CG$1461,MATCH($A257,'Edited Data'!$A$1:$A$1461,0),MATCH(B$1,'Edited Data'!$A$1:$CG$1,0))</f>
        <v>2</v>
      </c>
      <c r="C257" s="4">
        <f>INDEX('Edited Data'!$A$1:$CG$1461,MATCH($A257,'Edited Data'!$A$1:$A$1461,0),MATCH(C$1,'Edited Data'!$A$1:$CG$1,0))</f>
        <v>230000</v>
      </c>
      <c r="E257">
        <v>476</v>
      </c>
      <c r="F257" s="6">
        <v>132500</v>
      </c>
      <c r="H257">
        <v>545</v>
      </c>
      <c r="I257" s="6">
        <v>179665</v>
      </c>
    </row>
    <row r="258" spans="1:9">
      <c r="A258">
        <v>257</v>
      </c>
      <c r="B258" s="4">
        <f>INDEX('Edited Data'!$A$1:$CG$1461,MATCH($A258,'Edited Data'!$A$1:$A$1461,0),MATCH(B$1,'Edited Data'!$A$1:$CG$1,0))</f>
        <v>2</v>
      </c>
      <c r="C258" s="4">
        <f>INDEX('Edited Data'!$A$1:$CG$1461,MATCH($A258,'Edited Data'!$A$1:$A$1461,0),MATCH(C$1,'Edited Data'!$A$1:$CG$1,0))</f>
        <v>207500</v>
      </c>
      <c r="E258">
        <v>477</v>
      </c>
      <c r="F258" s="6">
        <v>208900</v>
      </c>
      <c r="H258">
        <v>546</v>
      </c>
      <c r="I258" s="6">
        <v>229000</v>
      </c>
    </row>
    <row r="259" spans="1:9">
      <c r="A259">
        <v>258</v>
      </c>
      <c r="B259" s="4">
        <f>INDEX('Edited Data'!$A$1:$CG$1461,MATCH($A259,'Edited Data'!$A$1:$A$1461,0),MATCH(B$1,'Edited Data'!$A$1:$CG$1,0))</f>
        <v>1</v>
      </c>
      <c r="C259" s="4">
        <f>INDEX('Edited Data'!$A$1:$CG$1461,MATCH($A259,'Edited Data'!$A$1:$A$1461,0),MATCH(C$1,'Edited Data'!$A$1:$CG$1,0))</f>
        <v>220000</v>
      </c>
      <c r="E259">
        <v>479</v>
      </c>
      <c r="F259" s="6">
        <v>297000</v>
      </c>
      <c r="H259">
        <v>547</v>
      </c>
      <c r="I259" s="6">
        <v>210000</v>
      </c>
    </row>
    <row r="260" spans="1:9">
      <c r="A260">
        <v>259</v>
      </c>
      <c r="B260" s="4">
        <f>INDEX('Edited Data'!$A$1:$CG$1461,MATCH($A260,'Edited Data'!$A$1:$A$1461,0),MATCH(B$1,'Edited Data'!$A$1:$CG$1,0))</f>
        <v>2</v>
      </c>
      <c r="C260" s="4">
        <f>INDEX('Edited Data'!$A$1:$CG$1461,MATCH($A260,'Edited Data'!$A$1:$A$1461,0),MATCH(C$1,'Edited Data'!$A$1:$CG$1,0))</f>
        <v>231500</v>
      </c>
      <c r="E260">
        <v>480</v>
      </c>
      <c r="F260" s="6">
        <v>89471</v>
      </c>
      <c r="H260">
        <v>548</v>
      </c>
      <c r="I260" s="6">
        <v>129500</v>
      </c>
    </row>
    <row r="261" spans="1:9">
      <c r="A261">
        <v>260</v>
      </c>
      <c r="B261" s="4">
        <f>INDEX('Edited Data'!$A$1:$CG$1461,MATCH($A261,'Edited Data'!$A$1:$A$1461,0),MATCH(B$1,'Edited Data'!$A$1:$CG$1,0))</f>
        <v>1</v>
      </c>
      <c r="C261" s="4">
        <f>INDEX('Edited Data'!$A$1:$CG$1461,MATCH($A261,'Edited Data'!$A$1:$A$1461,0),MATCH(C$1,'Edited Data'!$A$1:$CG$1,0))</f>
        <v>97000</v>
      </c>
      <c r="E261">
        <v>481</v>
      </c>
      <c r="F261" s="6">
        <v>326000</v>
      </c>
      <c r="H261">
        <v>550</v>
      </c>
      <c r="I261" s="6">
        <v>263000</v>
      </c>
    </row>
    <row r="262" spans="1:9">
      <c r="A262">
        <v>261</v>
      </c>
      <c r="B262" s="4">
        <f>INDEX('Edited Data'!$A$1:$CG$1461,MATCH($A262,'Edited Data'!$A$1:$A$1461,0),MATCH(B$1,'Edited Data'!$A$1:$CG$1,0))</f>
        <v>1</v>
      </c>
      <c r="C262" s="4">
        <f>INDEX('Edited Data'!$A$1:$CG$1461,MATCH($A262,'Edited Data'!$A$1:$A$1461,0),MATCH(C$1,'Edited Data'!$A$1:$CG$1,0))</f>
        <v>176000</v>
      </c>
      <c r="E262">
        <v>482</v>
      </c>
      <c r="F262" s="6">
        <v>374000</v>
      </c>
      <c r="H262">
        <v>555</v>
      </c>
      <c r="I262" s="6">
        <v>284000</v>
      </c>
    </row>
    <row r="263" spans="1:9">
      <c r="A263">
        <v>262</v>
      </c>
      <c r="B263" s="4">
        <f>INDEX('Edited Data'!$A$1:$CG$1461,MATCH($A263,'Edited Data'!$A$1:$A$1461,0),MATCH(B$1,'Edited Data'!$A$1:$CG$1,0))</f>
        <v>2</v>
      </c>
      <c r="C263" s="4">
        <f>INDEX('Edited Data'!$A$1:$CG$1461,MATCH($A263,'Edited Data'!$A$1:$A$1461,0),MATCH(C$1,'Edited Data'!$A$1:$CG$1,0))</f>
        <v>276000</v>
      </c>
      <c r="E263">
        <v>484</v>
      </c>
      <c r="F263" s="6">
        <v>164000</v>
      </c>
      <c r="H263">
        <v>556</v>
      </c>
      <c r="I263" s="6">
        <v>113000</v>
      </c>
    </row>
    <row r="264" spans="1:9">
      <c r="A264">
        <v>263</v>
      </c>
      <c r="B264" s="4">
        <f>INDEX('Edited Data'!$A$1:$CG$1461,MATCH($A264,'Edited Data'!$A$1:$A$1461,0),MATCH(B$1,'Edited Data'!$A$1:$CG$1,0))</f>
        <v>1</v>
      </c>
      <c r="C264" s="4">
        <f>INDEX('Edited Data'!$A$1:$CG$1461,MATCH($A264,'Edited Data'!$A$1:$A$1461,0),MATCH(C$1,'Edited Data'!$A$1:$CG$1,0))</f>
        <v>151000</v>
      </c>
      <c r="E264">
        <v>485</v>
      </c>
      <c r="F264" s="6">
        <v>132500</v>
      </c>
      <c r="H264">
        <v>558</v>
      </c>
      <c r="I264" s="6">
        <v>108000</v>
      </c>
    </row>
    <row r="265" spans="1:9">
      <c r="A265">
        <v>264</v>
      </c>
      <c r="B265" s="4">
        <f>INDEX('Edited Data'!$A$1:$CG$1461,MATCH($A265,'Edited Data'!$A$1:$A$1461,0),MATCH(B$1,'Edited Data'!$A$1:$CG$1,0))</f>
        <v>1.5</v>
      </c>
      <c r="C265" s="4">
        <f>INDEX('Edited Data'!$A$1:$CG$1461,MATCH($A265,'Edited Data'!$A$1:$A$1461,0),MATCH(C$1,'Edited Data'!$A$1:$CG$1,0))</f>
        <v>130000</v>
      </c>
      <c r="E265">
        <v>486</v>
      </c>
      <c r="F265" s="6">
        <v>147000</v>
      </c>
      <c r="H265">
        <v>559</v>
      </c>
      <c r="I265" s="6">
        <v>175000</v>
      </c>
    </row>
    <row r="266" spans="1:9">
      <c r="A266">
        <v>265</v>
      </c>
      <c r="B266" s="4">
        <f>INDEX('Edited Data'!$A$1:$CG$1461,MATCH($A266,'Edited Data'!$A$1:$A$1461,0),MATCH(B$1,'Edited Data'!$A$1:$CG$1,0))</f>
        <v>1</v>
      </c>
      <c r="C266" s="4">
        <f>INDEX('Edited Data'!$A$1:$CG$1461,MATCH($A266,'Edited Data'!$A$1:$A$1461,0),MATCH(C$1,'Edited Data'!$A$1:$CG$1,0))</f>
        <v>73000</v>
      </c>
      <c r="E266">
        <v>487</v>
      </c>
      <c r="F266" s="6">
        <v>156000</v>
      </c>
      <c r="H266">
        <v>564</v>
      </c>
      <c r="I266" s="6">
        <v>185000</v>
      </c>
    </row>
    <row r="267" spans="1:9">
      <c r="A267">
        <v>266</v>
      </c>
      <c r="B267" s="4">
        <f>INDEX('Edited Data'!$A$1:$CG$1461,MATCH($A267,'Edited Data'!$A$1:$A$1461,0),MATCH(B$1,'Edited Data'!$A$1:$CG$1,0))</f>
        <v>1</v>
      </c>
      <c r="C267" s="4">
        <f>INDEX('Edited Data'!$A$1:$CG$1461,MATCH($A267,'Edited Data'!$A$1:$A$1461,0),MATCH(C$1,'Edited Data'!$A$1:$CG$1,0))</f>
        <v>175500</v>
      </c>
      <c r="E267">
        <v>488</v>
      </c>
      <c r="F267" s="6">
        <v>175000</v>
      </c>
      <c r="H267">
        <v>565</v>
      </c>
      <c r="I267" s="6">
        <v>268000</v>
      </c>
    </row>
    <row r="268" spans="1:9">
      <c r="A268">
        <v>267</v>
      </c>
      <c r="B268" s="4">
        <f>INDEX('Edited Data'!$A$1:$CG$1461,MATCH($A268,'Edited Data'!$A$1:$A$1461,0),MATCH(B$1,'Edited Data'!$A$1:$CG$1,0))</f>
        <v>2</v>
      </c>
      <c r="C268" s="4">
        <f>INDEX('Edited Data'!$A$1:$CG$1461,MATCH($A268,'Edited Data'!$A$1:$A$1461,0),MATCH(C$1,'Edited Data'!$A$1:$CG$1,0))</f>
        <v>185000</v>
      </c>
      <c r="E268">
        <v>494</v>
      </c>
      <c r="F268" s="6">
        <v>155000</v>
      </c>
      <c r="H268">
        <v>566</v>
      </c>
      <c r="I268" s="6">
        <v>128000</v>
      </c>
    </row>
    <row r="269" spans="1:9">
      <c r="A269">
        <v>268</v>
      </c>
      <c r="B269" s="4">
        <f>INDEX('Edited Data'!$A$1:$CG$1461,MATCH($A269,'Edited Data'!$A$1:$A$1461,0),MATCH(B$1,'Edited Data'!$A$1:$CG$1,0))</f>
        <v>2.5</v>
      </c>
      <c r="C269" s="4">
        <f>INDEX('Edited Data'!$A$1:$CG$1461,MATCH($A269,'Edited Data'!$A$1:$A$1461,0),MATCH(C$1,'Edited Data'!$A$1:$CG$1,0))</f>
        <v>179500</v>
      </c>
      <c r="E269">
        <v>495</v>
      </c>
      <c r="F269" s="6">
        <v>91300</v>
      </c>
      <c r="H269">
        <v>567</v>
      </c>
      <c r="I269" s="6">
        <v>325000</v>
      </c>
    </row>
    <row r="270" spans="1:9">
      <c r="A270">
        <v>269</v>
      </c>
      <c r="B270" s="4">
        <f>INDEX('Edited Data'!$A$1:$CG$1461,MATCH($A270,'Edited Data'!$A$1:$A$1461,0),MATCH(B$1,'Edited Data'!$A$1:$CG$1,0))</f>
        <v>1</v>
      </c>
      <c r="C270" s="4">
        <f>INDEX('Edited Data'!$A$1:$CG$1461,MATCH($A270,'Edited Data'!$A$1:$A$1461,0),MATCH(C$1,'Edited Data'!$A$1:$CG$1,0))</f>
        <v>120500</v>
      </c>
      <c r="E270">
        <v>496</v>
      </c>
      <c r="F270" s="6">
        <v>34900</v>
      </c>
      <c r="H270">
        <v>569</v>
      </c>
      <c r="I270" s="6">
        <v>316600</v>
      </c>
    </row>
    <row r="271" spans="1:9">
      <c r="A271">
        <v>270</v>
      </c>
      <c r="B271" s="4">
        <f>INDEX('Edited Data'!$A$1:$CG$1461,MATCH($A271,'Edited Data'!$A$1:$A$1461,0),MATCH(B$1,'Edited Data'!$A$1:$CG$1,0))</f>
        <v>1</v>
      </c>
      <c r="C271" s="4">
        <f>INDEX('Edited Data'!$A$1:$CG$1461,MATCH($A271,'Edited Data'!$A$1:$A$1461,0),MATCH(C$1,'Edited Data'!$A$1:$CG$1,0))</f>
        <v>148000</v>
      </c>
      <c r="E271">
        <v>497</v>
      </c>
      <c r="F271" s="6">
        <v>430000</v>
      </c>
      <c r="H271">
        <v>570</v>
      </c>
      <c r="I271" s="6">
        <v>135960</v>
      </c>
    </row>
    <row r="272" spans="1:9">
      <c r="A272">
        <v>271</v>
      </c>
      <c r="B272" s="4">
        <f>INDEX('Edited Data'!$A$1:$CG$1461,MATCH($A272,'Edited Data'!$A$1:$A$1461,0),MATCH(B$1,'Edited Data'!$A$1:$CG$1,0))</f>
        <v>2</v>
      </c>
      <c r="C272" s="4">
        <f>INDEX('Edited Data'!$A$1:$CG$1461,MATCH($A272,'Edited Data'!$A$1:$A$1461,0),MATCH(C$1,'Edited Data'!$A$1:$CG$1,0))</f>
        <v>266000</v>
      </c>
      <c r="E272">
        <v>499</v>
      </c>
      <c r="F272" s="6">
        <v>130000</v>
      </c>
      <c r="H272">
        <v>573</v>
      </c>
      <c r="I272" s="6">
        <v>224500</v>
      </c>
    </row>
    <row r="273" spans="1:9">
      <c r="A273">
        <v>272</v>
      </c>
      <c r="B273" s="4">
        <f>INDEX('Edited Data'!$A$1:$CG$1461,MATCH($A273,'Edited Data'!$A$1:$A$1461,0),MATCH(B$1,'Edited Data'!$A$1:$CG$1,0))</f>
        <v>1</v>
      </c>
      <c r="C273" s="4">
        <f>INDEX('Edited Data'!$A$1:$CG$1461,MATCH($A273,'Edited Data'!$A$1:$A$1461,0),MATCH(C$1,'Edited Data'!$A$1:$CG$1,0))</f>
        <v>241500</v>
      </c>
      <c r="E273">
        <v>500</v>
      </c>
      <c r="F273" s="6">
        <v>120000</v>
      </c>
      <c r="H273">
        <v>576</v>
      </c>
      <c r="I273" s="6">
        <v>118500</v>
      </c>
    </row>
    <row r="274" spans="1:9">
      <c r="A274">
        <v>273</v>
      </c>
      <c r="B274" s="4">
        <f>INDEX('Edited Data'!$A$1:$CG$1461,MATCH($A274,'Edited Data'!$A$1:$A$1461,0),MATCH(B$1,'Edited Data'!$A$1:$CG$1,0))</f>
        <v>2</v>
      </c>
      <c r="C274" s="4">
        <f>INDEX('Edited Data'!$A$1:$CG$1461,MATCH($A274,'Edited Data'!$A$1:$A$1461,0),MATCH(C$1,'Edited Data'!$A$1:$CG$1,0))</f>
        <v>290000</v>
      </c>
      <c r="E274">
        <v>503</v>
      </c>
      <c r="F274" s="6">
        <v>140000</v>
      </c>
      <c r="H274">
        <v>577</v>
      </c>
      <c r="I274" s="6">
        <v>145000</v>
      </c>
    </row>
    <row r="275" spans="1:9">
      <c r="A275">
        <v>274</v>
      </c>
      <c r="B275" s="4">
        <f>INDEX('Edited Data'!$A$1:$CG$1461,MATCH($A275,'Edited Data'!$A$1:$A$1461,0),MATCH(B$1,'Edited Data'!$A$1:$CG$1,0))</f>
        <v>1</v>
      </c>
      <c r="C275" s="4">
        <f>INDEX('Edited Data'!$A$1:$CG$1461,MATCH($A275,'Edited Data'!$A$1:$A$1461,0),MATCH(C$1,'Edited Data'!$A$1:$CG$1,0))</f>
        <v>139000</v>
      </c>
      <c r="E275">
        <v>504</v>
      </c>
      <c r="F275" s="6">
        <v>289000</v>
      </c>
      <c r="H275">
        <v>579</v>
      </c>
      <c r="I275" s="6">
        <v>146000</v>
      </c>
    </row>
    <row r="276" spans="1:9">
      <c r="A276">
        <v>275</v>
      </c>
      <c r="B276" s="4">
        <f>INDEX('Edited Data'!$A$1:$CG$1461,MATCH($A276,'Edited Data'!$A$1:$A$1461,0),MATCH(B$1,'Edited Data'!$A$1:$CG$1,0))</f>
        <v>1</v>
      </c>
      <c r="C276" s="4">
        <f>INDEX('Edited Data'!$A$1:$CG$1461,MATCH($A276,'Edited Data'!$A$1:$A$1461,0),MATCH(C$1,'Edited Data'!$A$1:$CG$1,0))</f>
        <v>124500</v>
      </c>
      <c r="E276">
        <v>508</v>
      </c>
      <c r="F276" s="6">
        <v>208300</v>
      </c>
      <c r="H276">
        <v>580</v>
      </c>
      <c r="I276" s="6">
        <v>131500</v>
      </c>
    </row>
    <row r="277" spans="1:9">
      <c r="A277">
        <v>276</v>
      </c>
      <c r="B277" s="4">
        <f>INDEX('Edited Data'!$A$1:$CG$1461,MATCH($A277,'Edited Data'!$A$1:$A$1461,0),MATCH(B$1,'Edited Data'!$A$1:$CG$1,0))</f>
        <v>1.5</v>
      </c>
      <c r="C277" s="4">
        <f>INDEX('Edited Data'!$A$1:$CG$1461,MATCH($A277,'Edited Data'!$A$1:$A$1461,0),MATCH(C$1,'Edited Data'!$A$1:$CG$1,0))</f>
        <v>205000</v>
      </c>
      <c r="E277">
        <v>510</v>
      </c>
      <c r="F277" s="6">
        <v>124500</v>
      </c>
      <c r="H277">
        <v>583</v>
      </c>
      <c r="I277" s="6">
        <v>118500</v>
      </c>
    </row>
    <row r="278" spans="1:9">
      <c r="A278">
        <v>277</v>
      </c>
      <c r="B278" s="4">
        <f>INDEX('Edited Data'!$A$1:$CG$1461,MATCH($A278,'Edited Data'!$A$1:$A$1461,0),MATCH(B$1,'Edited Data'!$A$1:$CG$1,0))</f>
        <v>1</v>
      </c>
      <c r="C278" s="4">
        <f>INDEX('Edited Data'!$A$1:$CG$1461,MATCH($A278,'Edited Data'!$A$1:$A$1461,0),MATCH(C$1,'Edited Data'!$A$1:$CG$1,0))</f>
        <v>201000</v>
      </c>
      <c r="E278">
        <v>511</v>
      </c>
      <c r="F278" s="6">
        <v>164900</v>
      </c>
      <c r="H278">
        <v>584</v>
      </c>
      <c r="I278" s="6">
        <v>325000</v>
      </c>
    </row>
    <row r="279" spans="1:9">
      <c r="A279">
        <v>278</v>
      </c>
      <c r="B279" s="4">
        <f>INDEX('Edited Data'!$A$1:$CG$1461,MATCH($A279,'Edited Data'!$A$1:$A$1461,0),MATCH(B$1,'Edited Data'!$A$1:$CG$1,0))</f>
        <v>1</v>
      </c>
      <c r="C279" s="4">
        <f>INDEX('Edited Data'!$A$1:$CG$1461,MATCH($A279,'Edited Data'!$A$1:$A$1461,0),MATCH(C$1,'Edited Data'!$A$1:$CG$1,0))</f>
        <v>141000</v>
      </c>
      <c r="E279">
        <v>512</v>
      </c>
      <c r="F279" s="6">
        <v>202665</v>
      </c>
      <c r="H279">
        <v>585</v>
      </c>
      <c r="I279" s="6">
        <v>133000</v>
      </c>
    </row>
    <row r="280" spans="1:9">
      <c r="A280">
        <v>279</v>
      </c>
      <c r="B280" s="4">
        <f>INDEX('Edited Data'!$A$1:$CG$1461,MATCH($A280,'Edited Data'!$A$1:$A$1461,0),MATCH(B$1,'Edited Data'!$A$1:$CG$1,0))</f>
        <v>1</v>
      </c>
      <c r="C280" s="4">
        <f>INDEX('Edited Data'!$A$1:$CG$1461,MATCH($A280,'Edited Data'!$A$1:$A$1461,0),MATCH(C$1,'Edited Data'!$A$1:$CG$1,0))</f>
        <v>415298</v>
      </c>
      <c r="E280">
        <v>513</v>
      </c>
      <c r="F280" s="6">
        <v>129900</v>
      </c>
      <c r="H280">
        <v>588</v>
      </c>
      <c r="I280" s="6">
        <v>137000</v>
      </c>
    </row>
    <row r="281" spans="1:9">
      <c r="A281">
        <v>280</v>
      </c>
      <c r="B281" s="4">
        <f>INDEX('Edited Data'!$A$1:$CG$1461,MATCH($A281,'Edited Data'!$A$1:$A$1461,0),MATCH(B$1,'Edited Data'!$A$1:$CG$1,0))</f>
        <v>2</v>
      </c>
      <c r="C281" s="4">
        <f>INDEX('Edited Data'!$A$1:$CG$1461,MATCH($A281,'Edited Data'!$A$1:$A$1461,0),MATCH(C$1,'Edited Data'!$A$1:$CG$1,0))</f>
        <v>192000</v>
      </c>
      <c r="E281">
        <v>514</v>
      </c>
      <c r="F281" s="6">
        <v>134000</v>
      </c>
      <c r="H281">
        <v>591</v>
      </c>
      <c r="I281" s="6">
        <v>185900</v>
      </c>
    </row>
    <row r="282" spans="1:9">
      <c r="A282">
        <v>281</v>
      </c>
      <c r="B282" s="4">
        <f>INDEX('Edited Data'!$A$1:$CG$1461,MATCH($A282,'Edited Data'!$A$1:$A$1461,0),MATCH(B$1,'Edited Data'!$A$1:$CG$1,0))</f>
        <v>2</v>
      </c>
      <c r="C282" s="4">
        <f>INDEX('Edited Data'!$A$1:$CG$1461,MATCH($A282,'Edited Data'!$A$1:$A$1461,0),MATCH(C$1,'Edited Data'!$A$1:$CG$1,0))</f>
        <v>228500</v>
      </c>
      <c r="E282">
        <v>516</v>
      </c>
      <c r="F282" s="6">
        <v>402861</v>
      </c>
      <c r="H282">
        <v>592</v>
      </c>
      <c r="I282" s="6">
        <v>451950</v>
      </c>
    </row>
    <row r="283" spans="1:9">
      <c r="A283">
        <v>282</v>
      </c>
      <c r="B283" s="4">
        <f>INDEX('Edited Data'!$A$1:$CG$1461,MATCH($A283,'Edited Data'!$A$1:$A$1461,0),MATCH(B$1,'Edited Data'!$A$1:$CG$1,0))</f>
        <v>1</v>
      </c>
      <c r="C283" s="4">
        <f>INDEX('Edited Data'!$A$1:$CG$1461,MATCH($A283,'Edited Data'!$A$1:$A$1461,0),MATCH(C$1,'Edited Data'!$A$1:$CG$1,0))</f>
        <v>185000</v>
      </c>
      <c r="E283">
        <v>517</v>
      </c>
      <c r="F283" s="6">
        <v>158000</v>
      </c>
      <c r="H283">
        <v>597</v>
      </c>
      <c r="I283" s="6">
        <v>114504</v>
      </c>
    </row>
    <row r="284" spans="1:9">
      <c r="A284">
        <v>283</v>
      </c>
      <c r="B284" s="4">
        <f>INDEX('Edited Data'!$A$1:$CG$1461,MATCH($A284,'Edited Data'!$A$1:$A$1461,0),MATCH(B$1,'Edited Data'!$A$1:$CG$1,0))</f>
        <v>1</v>
      </c>
      <c r="C284" s="4">
        <f>INDEX('Edited Data'!$A$1:$CG$1461,MATCH($A284,'Edited Data'!$A$1:$A$1461,0),MATCH(C$1,'Edited Data'!$A$1:$CG$1,0))</f>
        <v>207500</v>
      </c>
      <c r="E284">
        <v>522</v>
      </c>
      <c r="F284" s="6">
        <v>150000</v>
      </c>
      <c r="H284">
        <v>600</v>
      </c>
      <c r="I284" s="6">
        <v>151000</v>
      </c>
    </row>
    <row r="285" spans="1:9">
      <c r="A285">
        <v>284</v>
      </c>
      <c r="B285" s="4">
        <f>INDEX('Edited Data'!$A$1:$CG$1461,MATCH($A285,'Edited Data'!$A$1:$A$1461,0),MATCH(B$1,'Edited Data'!$A$1:$CG$1,0))</f>
        <v>1</v>
      </c>
      <c r="C285" s="4">
        <f>INDEX('Edited Data'!$A$1:$CG$1461,MATCH($A285,'Edited Data'!$A$1:$A$1461,0),MATCH(C$1,'Edited Data'!$A$1:$CG$1,0))</f>
        <v>244600</v>
      </c>
      <c r="E285">
        <v>526</v>
      </c>
      <c r="F285" s="6">
        <v>176000</v>
      </c>
      <c r="H285">
        <v>601</v>
      </c>
      <c r="I285" s="6">
        <v>275000</v>
      </c>
    </row>
    <row r="286" spans="1:9">
      <c r="A286">
        <v>285</v>
      </c>
      <c r="B286" s="4">
        <f>INDEX('Edited Data'!$A$1:$CG$1461,MATCH($A286,'Edited Data'!$A$1:$A$1461,0),MATCH(B$1,'Edited Data'!$A$1:$CG$1,0))</f>
        <v>1</v>
      </c>
      <c r="C286" s="4">
        <f>INDEX('Edited Data'!$A$1:$CG$1461,MATCH($A286,'Edited Data'!$A$1:$A$1461,0),MATCH(C$1,'Edited Data'!$A$1:$CG$1,0))</f>
        <v>179200</v>
      </c>
      <c r="E286">
        <v>527</v>
      </c>
      <c r="F286" s="6">
        <v>132000</v>
      </c>
      <c r="H286">
        <v>602</v>
      </c>
      <c r="I286" s="6">
        <v>141000</v>
      </c>
    </row>
    <row r="287" spans="1:9">
      <c r="A287">
        <v>286</v>
      </c>
      <c r="B287" s="4">
        <f>INDEX('Edited Data'!$A$1:$CG$1461,MATCH($A287,'Edited Data'!$A$1:$A$1461,0),MATCH(B$1,'Edited Data'!$A$1:$CG$1,0))</f>
        <v>2</v>
      </c>
      <c r="C287" s="4">
        <f>INDEX('Edited Data'!$A$1:$CG$1461,MATCH($A287,'Edited Data'!$A$1:$A$1461,0),MATCH(C$1,'Edited Data'!$A$1:$CG$1,0))</f>
        <v>164700</v>
      </c>
      <c r="E287">
        <v>529</v>
      </c>
      <c r="F287" s="6">
        <v>86000</v>
      </c>
      <c r="H287">
        <v>603</v>
      </c>
      <c r="I287" s="6">
        <v>220000</v>
      </c>
    </row>
    <row r="288" spans="1:9">
      <c r="A288">
        <v>287</v>
      </c>
      <c r="B288" s="4">
        <f>INDEX('Edited Data'!$A$1:$CG$1461,MATCH($A288,'Edited Data'!$A$1:$A$1461,0),MATCH(B$1,'Edited Data'!$A$1:$CG$1,0))</f>
        <v>1.5</v>
      </c>
      <c r="C288" s="4">
        <f>INDEX('Edited Data'!$A$1:$CG$1461,MATCH($A288,'Edited Data'!$A$1:$A$1461,0),MATCH(C$1,'Edited Data'!$A$1:$CG$1,0))</f>
        <v>159000</v>
      </c>
      <c r="E288">
        <v>530</v>
      </c>
      <c r="F288" s="6">
        <v>200624</v>
      </c>
      <c r="H288">
        <v>604</v>
      </c>
      <c r="I288" s="6">
        <v>151000</v>
      </c>
    </row>
    <row r="289" spans="1:9">
      <c r="A289">
        <v>288</v>
      </c>
      <c r="B289" s="4">
        <f>INDEX('Edited Data'!$A$1:$CG$1461,MATCH($A289,'Edited Data'!$A$1:$A$1461,0),MATCH(B$1,'Edited Data'!$A$1:$CG$1,0))</f>
        <v>1</v>
      </c>
      <c r="C289" s="4">
        <f>INDEX('Edited Data'!$A$1:$CG$1461,MATCH($A289,'Edited Data'!$A$1:$A$1461,0),MATCH(C$1,'Edited Data'!$A$1:$CG$1,0))</f>
        <v>88000</v>
      </c>
      <c r="E289">
        <v>531</v>
      </c>
      <c r="F289" s="6">
        <v>175000</v>
      </c>
      <c r="H289">
        <v>606</v>
      </c>
      <c r="I289" s="6">
        <v>205000</v>
      </c>
    </row>
    <row r="290" spans="1:9">
      <c r="A290">
        <v>289</v>
      </c>
      <c r="B290" s="4">
        <f>INDEX('Edited Data'!$A$1:$CG$1461,MATCH($A290,'Edited Data'!$A$1:$A$1461,0),MATCH(B$1,'Edited Data'!$A$1:$CG$1,0))</f>
        <v>1</v>
      </c>
      <c r="C290" s="4">
        <f>INDEX('Edited Data'!$A$1:$CG$1461,MATCH($A290,'Edited Data'!$A$1:$A$1461,0),MATCH(C$1,'Edited Data'!$A$1:$CG$1,0))</f>
        <v>122000</v>
      </c>
      <c r="E290">
        <v>533</v>
      </c>
      <c r="F290" s="6">
        <v>107500</v>
      </c>
      <c r="H290">
        <v>608</v>
      </c>
      <c r="I290" s="6">
        <v>225000</v>
      </c>
    </row>
    <row r="291" spans="1:9">
      <c r="A291">
        <v>290</v>
      </c>
      <c r="B291" s="4">
        <f>INDEX('Edited Data'!$A$1:$CG$1461,MATCH($A291,'Edited Data'!$A$1:$A$1461,0),MATCH(B$1,'Edited Data'!$A$1:$CG$1,0))</f>
        <v>2</v>
      </c>
      <c r="C291" s="4">
        <f>INDEX('Edited Data'!$A$1:$CG$1461,MATCH($A291,'Edited Data'!$A$1:$A$1461,0),MATCH(C$1,'Edited Data'!$A$1:$CG$1,0))</f>
        <v>153575</v>
      </c>
      <c r="E291">
        <v>534</v>
      </c>
      <c r="F291" s="6">
        <v>39300</v>
      </c>
      <c r="H291">
        <v>609</v>
      </c>
      <c r="I291" s="6">
        <v>359100</v>
      </c>
    </row>
    <row r="292" spans="1:9">
      <c r="A292">
        <v>291</v>
      </c>
      <c r="B292" s="4">
        <f>INDEX('Edited Data'!$A$1:$CG$1461,MATCH($A292,'Edited Data'!$A$1:$A$1461,0),MATCH(B$1,'Edited Data'!$A$1:$CG$1,0))</f>
        <v>2</v>
      </c>
      <c r="C292" s="4">
        <f>INDEX('Edited Data'!$A$1:$CG$1461,MATCH($A292,'Edited Data'!$A$1:$A$1461,0),MATCH(C$1,'Edited Data'!$A$1:$CG$1,0))</f>
        <v>233230</v>
      </c>
      <c r="E292">
        <v>538</v>
      </c>
      <c r="F292" s="6">
        <v>111250</v>
      </c>
      <c r="H292">
        <v>611</v>
      </c>
      <c r="I292" s="6">
        <v>313000</v>
      </c>
    </row>
    <row r="293" spans="1:9">
      <c r="A293">
        <v>292</v>
      </c>
      <c r="B293" s="4">
        <f>INDEX('Edited Data'!$A$1:$CG$1461,MATCH($A293,'Edited Data'!$A$1:$A$1461,0),MATCH(B$1,'Edited Data'!$A$1:$CG$1,0))</f>
        <v>2</v>
      </c>
      <c r="C293" s="4">
        <f>INDEX('Edited Data'!$A$1:$CG$1461,MATCH($A293,'Edited Data'!$A$1:$A$1461,0),MATCH(C$1,'Edited Data'!$A$1:$CG$1,0))</f>
        <v>135900</v>
      </c>
      <c r="E293">
        <v>539</v>
      </c>
      <c r="F293" s="6">
        <v>158000</v>
      </c>
      <c r="H293">
        <v>613</v>
      </c>
      <c r="I293" s="6">
        <v>261500</v>
      </c>
    </row>
    <row r="294" spans="1:9">
      <c r="A294">
        <v>293</v>
      </c>
      <c r="B294" s="4">
        <f>INDEX('Edited Data'!$A$1:$CG$1461,MATCH($A294,'Edited Data'!$A$1:$A$1461,0),MATCH(B$1,'Edited Data'!$A$1:$CG$1,0))</f>
        <v>1.5</v>
      </c>
      <c r="C294" s="4">
        <f>INDEX('Edited Data'!$A$1:$CG$1461,MATCH($A294,'Edited Data'!$A$1:$A$1461,0),MATCH(C$1,'Edited Data'!$A$1:$CG$1,0))</f>
        <v>131000</v>
      </c>
      <c r="E294">
        <v>540</v>
      </c>
      <c r="F294" s="6">
        <v>272000</v>
      </c>
      <c r="H294">
        <v>615</v>
      </c>
      <c r="I294" s="6">
        <v>75500</v>
      </c>
    </row>
    <row r="295" spans="1:9">
      <c r="A295">
        <v>294</v>
      </c>
      <c r="B295" s="4">
        <f>INDEX('Edited Data'!$A$1:$CG$1461,MATCH($A295,'Edited Data'!$A$1:$A$1461,0),MATCH(B$1,'Edited Data'!$A$1:$CG$1,0))</f>
        <v>2</v>
      </c>
      <c r="C295" s="4">
        <f>INDEX('Edited Data'!$A$1:$CG$1461,MATCH($A295,'Edited Data'!$A$1:$A$1461,0),MATCH(C$1,'Edited Data'!$A$1:$CG$1,0))</f>
        <v>235000</v>
      </c>
      <c r="E295">
        <v>541</v>
      </c>
      <c r="F295" s="6">
        <v>315000</v>
      </c>
      <c r="H295">
        <v>616</v>
      </c>
      <c r="I295" s="6">
        <v>137500</v>
      </c>
    </row>
    <row r="296" spans="1:9">
      <c r="A296">
        <v>295</v>
      </c>
      <c r="B296" s="4">
        <f>INDEX('Edited Data'!$A$1:$CG$1461,MATCH($A296,'Edited Data'!$A$1:$A$1461,0),MATCH(B$1,'Edited Data'!$A$1:$CG$1,0))</f>
        <v>1</v>
      </c>
      <c r="C296" s="4">
        <f>INDEX('Edited Data'!$A$1:$CG$1461,MATCH($A296,'Edited Data'!$A$1:$A$1461,0),MATCH(C$1,'Edited Data'!$A$1:$CG$1,0))</f>
        <v>167000</v>
      </c>
      <c r="E296">
        <v>543</v>
      </c>
      <c r="F296" s="6">
        <v>213250</v>
      </c>
      <c r="H296">
        <v>617</v>
      </c>
      <c r="I296" s="6">
        <v>183200</v>
      </c>
    </row>
    <row r="297" spans="1:9">
      <c r="A297">
        <v>296</v>
      </c>
      <c r="B297" s="4">
        <f>INDEX('Edited Data'!$A$1:$CG$1461,MATCH($A297,'Edited Data'!$A$1:$A$1461,0),MATCH(B$1,'Edited Data'!$A$1:$CG$1,0))</f>
        <v>1</v>
      </c>
      <c r="C297" s="4">
        <f>INDEX('Edited Data'!$A$1:$CG$1461,MATCH($A297,'Edited Data'!$A$1:$A$1461,0),MATCH(C$1,'Edited Data'!$A$1:$CG$1,0))</f>
        <v>142500</v>
      </c>
      <c r="E297">
        <v>549</v>
      </c>
      <c r="F297" s="6">
        <v>125000</v>
      </c>
      <c r="H297">
        <v>618</v>
      </c>
      <c r="I297" s="6">
        <v>105500</v>
      </c>
    </row>
    <row r="298" spans="1:9">
      <c r="A298">
        <v>297</v>
      </c>
      <c r="B298" s="4">
        <f>INDEX('Edited Data'!$A$1:$CG$1461,MATCH($A298,'Edited Data'!$A$1:$A$1461,0),MATCH(B$1,'Edited Data'!$A$1:$CG$1,0))</f>
        <v>1.5</v>
      </c>
      <c r="C298" s="4">
        <f>INDEX('Edited Data'!$A$1:$CG$1461,MATCH($A298,'Edited Data'!$A$1:$A$1461,0),MATCH(C$1,'Edited Data'!$A$1:$CG$1,0))</f>
        <v>152000</v>
      </c>
      <c r="E298">
        <v>551</v>
      </c>
      <c r="F298" s="6">
        <v>140000</v>
      </c>
      <c r="H298">
        <v>620</v>
      </c>
      <c r="I298" s="6">
        <v>305000</v>
      </c>
    </row>
    <row r="299" spans="1:9">
      <c r="A299">
        <v>298</v>
      </c>
      <c r="B299" s="4">
        <f>INDEX('Edited Data'!$A$1:$CG$1461,MATCH($A299,'Edited Data'!$A$1:$A$1461,0),MATCH(B$1,'Edited Data'!$A$1:$CG$1,0))</f>
        <v>2</v>
      </c>
      <c r="C299" s="4">
        <f>INDEX('Edited Data'!$A$1:$CG$1461,MATCH($A299,'Edited Data'!$A$1:$A$1461,0),MATCH(C$1,'Edited Data'!$A$1:$CG$1,0))</f>
        <v>239000</v>
      </c>
      <c r="E299">
        <v>552</v>
      </c>
      <c r="F299" s="6">
        <v>112500</v>
      </c>
      <c r="H299">
        <v>622</v>
      </c>
      <c r="I299" s="6">
        <v>240000</v>
      </c>
    </row>
    <row r="300" spans="1:9">
      <c r="A300">
        <v>299</v>
      </c>
      <c r="B300" s="4">
        <f>INDEX('Edited Data'!$A$1:$CG$1461,MATCH($A300,'Edited Data'!$A$1:$A$1461,0),MATCH(B$1,'Edited Data'!$A$1:$CG$1,0))</f>
        <v>2</v>
      </c>
      <c r="C300" s="4">
        <f>INDEX('Edited Data'!$A$1:$CG$1461,MATCH($A300,'Edited Data'!$A$1:$A$1461,0),MATCH(C$1,'Edited Data'!$A$1:$CG$1,0))</f>
        <v>175000</v>
      </c>
      <c r="E300">
        <v>553</v>
      </c>
      <c r="F300" s="6">
        <v>255500</v>
      </c>
      <c r="H300">
        <v>624</v>
      </c>
      <c r="I300" s="6">
        <v>168500</v>
      </c>
    </row>
    <row r="301" spans="1:9">
      <c r="A301">
        <v>300</v>
      </c>
      <c r="B301" s="4">
        <f>INDEX('Edited Data'!$A$1:$CG$1461,MATCH($A301,'Edited Data'!$A$1:$A$1461,0),MATCH(B$1,'Edited Data'!$A$1:$CG$1,0))</f>
        <v>1</v>
      </c>
      <c r="C301" s="4">
        <f>INDEX('Edited Data'!$A$1:$CG$1461,MATCH($A301,'Edited Data'!$A$1:$A$1461,0),MATCH(C$1,'Edited Data'!$A$1:$CG$1,0))</f>
        <v>158500</v>
      </c>
      <c r="E301">
        <v>554</v>
      </c>
      <c r="F301" s="6">
        <v>108000</v>
      </c>
      <c r="H301">
        <v>625</v>
      </c>
      <c r="I301" s="6">
        <v>165150</v>
      </c>
    </row>
    <row r="302" spans="1:9">
      <c r="A302">
        <v>301</v>
      </c>
      <c r="B302" s="4">
        <f>INDEX('Edited Data'!$A$1:$CG$1461,MATCH($A302,'Edited Data'!$A$1:$A$1461,0),MATCH(B$1,'Edited Data'!$A$1:$CG$1,0))</f>
        <v>1</v>
      </c>
      <c r="C302" s="4">
        <f>INDEX('Edited Data'!$A$1:$CG$1461,MATCH($A302,'Edited Data'!$A$1:$A$1461,0),MATCH(C$1,'Edited Data'!$A$1:$CG$1,0))</f>
        <v>157000</v>
      </c>
      <c r="E302">
        <v>557</v>
      </c>
      <c r="F302" s="6">
        <v>141000</v>
      </c>
      <c r="H302">
        <v>629</v>
      </c>
      <c r="I302" s="6">
        <v>135000</v>
      </c>
    </row>
    <row r="303" spans="1:9">
      <c r="A303">
        <v>302</v>
      </c>
      <c r="B303" s="4">
        <f>INDEX('Edited Data'!$A$1:$CG$1461,MATCH($A303,'Edited Data'!$A$1:$A$1461,0),MATCH(B$1,'Edited Data'!$A$1:$CG$1,0))</f>
        <v>2</v>
      </c>
      <c r="C303" s="4">
        <f>INDEX('Edited Data'!$A$1:$CG$1461,MATCH($A303,'Edited Data'!$A$1:$A$1461,0),MATCH(C$1,'Edited Data'!$A$1:$CG$1,0))</f>
        <v>267000</v>
      </c>
      <c r="E303">
        <v>560</v>
      </c>
      <c r="F303" s="6">
        <v>234000</v>
      </c>
      <c r="H303">
        <v>631</v>
      </c>
      <c r="I303" s="6">
        <v>124000</v>
      </c>
    </row>
    <row r="304" spans="1:9">
      <c r="A304">
        <v>303</v>
      </c>
      <c r="B304" s="4">
        <f>INDEX('Edited Data'!$A$1:$CG$1461,MATCH($A304,'Edited Data'!$A$1:$A$1461,0),MATCH(B$1,'Edited Data'!$A$1:$CG$1,0))</f>
        <v>1</v>
      </c>
      <c r="C304" s="4">
        <f>INDEX('Edited Data'!$A$1:$CG$1461,MATCH($A304,'Edited Data'!$A$1:$A$1461,0),MATCH(C$1,'Edited Data'!$A$1:$CG$1,0))</f>
        <v>205000</v>
      </c>
      <c r="E304">
        <v>561</v>
      </c>
      <c r="F304" s="6">
        <v>121500</v>
      </c>
      <c r="H304">
        <v>635</v>
      </c>
      <c r="I304" s="6">
        <v>144000</v>
      </c>
    </row>
    <row r="305" spans="1:9">
      <c r="A305">
        <v>304</v>
      </c>
      <c r="B305" s="4">
        <f>INDEX('Edited Data'!$A$1:$CG$1461,MATCH($A305,'Edited Data'!$A$1:$A$1461,0),MATCH(B$1,'Edited Data'!$A$1:$CG$1,0))</f>
        <v>1</v>
      </c>
      <c r="C305" s="4">
        <f>INDEX('Edited Data'!$A$1:$CG$1461,MATCH($A305,'Edited Data'!$A$1:$A$1461,0),MATCH(C$1,'Edited Data'!$A$1:$CG$1,0))</f>
        <v>149900</v>
      </c>
      <c r="E305">
        <v>562</v>
      </c>
      <c r="F305" s="6">
        <v>170000</v>
      </c>
      <c r="H305">
        <v>636</v>
      </c>
      <c r="I305" s="6">
        <v>200000</v>
      </c>
    </row>
    <row r="306" spans="1:9">
      <c r="A306">
        <v>305</v>
      </c>
      <c r="B306" s="4">
        <f>INDEX('Edited Data'!$A$1:$CG$1461,MATCH($A306,'Edited Data'!$A$1:$A$1461,0),MATCH(B$1,'Edited Data'!$A$1:$CG$1,0))</f>
        <v>2.5</v>
      </c>
      <c r="C306" s="4">
        <f>INDEX('Edited Data'!$A$1:$CG$1461,MATCH($A306,'Edited Data'!$A$1:$A$1461,0),MATCH(C$1,'Edited Data'!$A$1:$CG$1,0))</f>
        <v>295000</v>
      </c>
      <c r="E306">
        <v>563</v>
      </c>
      <c r="F306" s="6">
        <v>108000</v>
      </c>
      <c r="H306">
        <v>638</v>
      </c>
      <c r="I306" s="6">
        <v>93000</v>
      </c>
    </row>
    <row r="307" spans="1:9">
      <c r="A307">
        <v>306</v>
      </c>
      <c r="B307" s="4">
        <f>INDEX('Edited Data'!$A$1:$CG$1461,MATCH($A307,'Edited Data'!$A$1:$A$1461,0),MATCH(B$1,'Edited Data'!$A$1:$CG$1,0))</f>
        <v>1</v>
      </c>
      <c r="C307" s="4">
        <f>INDEX('Edited Data'!$A$1:$CG$1461,MATCH($A307,'Edited Data'!$A$1:$A$1461,0),MATCH(C$1,'Edited Data'!$A$1:$CG$1,0))</f>
        <v>305900</v>
      </c>
      <c r="E307">
        <v>568</v>
      </c>
      <c r="F307" s="6">
        <v>214000</v>
      </c>
      <c r="H307">
        <v>642</v>
      </c>
      <c r="I307" s="6">
        <v>226000</v>
      </c>
    </row>
    <row r="308" spans="1:9">
      <c r="A308">
        <v>307</v>
      </c>
      <c r="B308" s="4">
        <f>INDEX('Edited Data'!$A$1:$CG$1461,MATCH($A308,'Edited Data'!$A$1:$A$1461,0),MATCH(B$1,'Edited Data'!$A$1:$CG$1,0))</f>
        <v>2</v>
      </c>
      <c r="C308" s="4">
        <f>INDEX('Edited Data'!$A$1:$CG$1461,MATCH($A308,'Edited Data'!$A$1:$A$1461,0),MATCH(C$1,'Edited Data'!$A$1:$CG$1,0))</f>
        <v>225000</v>
      </c>
      <c r="E308">
        <v>571</v>
      </c>
      <c r="F308" s="6">
        <v>142600</v>
      </c>
      <c r="H308">
        <v>644</v>
      </c>
      <c r="I308" s="6">
        <v>152000</v>
      </c>
    </row>
    <row r="309" spans="1:9">
      <c r="A309">
        <v>308</v>
      </c>
      <c r="B309" s="4">
        <f>INDEX('Edited Data'!$A$1:$CG$1461,MATCH($A309,'Edited Data'!$A$1:$A$1461,0),MATCH(B$1,'Edited Data'!$A$1:$CG$1,0))</f>
        <v>1.5</v>
      </c>
      <c r="C309" s="4">
        <f>INDEX('Edited Data'!$A$1:$CG$1461,MATCH($A309,'Edited Data'!$A$1:$A$1461,0),MATCH(C$1,'Edited Data'!$A$1:$CG$1,0))</f>
        <v>89500</v>
      </c>
      <c r="E309">
        <v>572</v>
      </c>
      <c r="F309" s="6">
        <v>120000</v>
      </c>
      <c r="H309">
        <v>649</v>
      </c>
      <c r="I309" s="6">
        <v>155000</v>
      </c>
    </row>
    <row r="310" spans="1:9">
      <c r="A310">
        <v>309</v>
      </c>
      <c r="B310" s="4">
        <f>INDEX('Edited Data'!$A$1:$CG$1461,MATCH($A310,'Edited Data'!$A$1:$A$1461,0),MATCH(B$1,'Edited Data'!$A$1:$CG$1,0))</f>
        <v>1</v>
      </c>
      <c r="C310" s="4">
        <f>INDEX('Edited Data'!$A$1:$CG$1461,MATCH($A310,'Edited Data'!$A$1:$A$1461,0),MATCH(C$1,'Edited Data'!$A$1:$CG$1,0))</f>
        <v>82500</v>
      </c>
      <c r="E310">
        <v>574</v>
      </c>
      <c r="F310" s="6">
        <v>170000</v>
      </c>
      <c r="H310">
        <v>650</v>
      </c>
      <c r="I310" s="6">
        <v>84500</v>
      </c>
    </row>
    <row r="311" spans="1:9">
      <c r="A311">
        <v>310</v>
      </c>
      <c r="B311" s="4">
        <f>INDEX('Edited Data'!$A$1:$CG$1461,MATCH($A311,'Edited Data'!$A$1:$A$1461,0),MATCH(B$1,'Edited Data'!$A$1:$CG$1,0))</f>
        <v>1</v>
      </c>
      <c r="C311" s="4">
        <f>INDEX('Edited Data'!$A$1:$CG$1461,MATCH($A311,'Edited Data'!$A$1:$A$1461,0),MATCH(C$1,'Edited Data'!$A$1:$CG$1,0))</f>
        <v>360000</v>
      </c>
      <c r="E311">
        <v>575</v>
      </c>
      <c r="F311" s="6">
        <v>139000</v>
      </c>
      <c r="H311">
        <v>651</v>
      </c>
      <c r="I311" s="6">
        <v>205950</v>
      </c>
    </row>
    <row r="312" spans="1:9">
      <c r="A312">
        <v>311</v>
      </c>
      <c r="B312" s="4">
        <f>INDEX('Edited Data'!$A$1:$CG$1461,MATCH($A312,'Edited Data'!$A$1:$A$1461,0),MATCH(B$1,'Edited Data'!$A$1:$CG$1,0))</f>
        <v>2</v>
      </c>
      <c r="C312" s="4">
        <f>INDEX('Edited Data'!$A$1:$CG$1461,MATCH($A312,'Edited Data'!$A$1:$A$1461,0),MATCH(C$1,'Edited Data'!$A$1:$CG$1,0))</f>
        <v>165600</v>
      </c>
      <c r="E312">
        <v>578</v>
      </c>
      <c r="F312" s="6">
        <v>164500</v>
      </c>
      <c r="H312">
        <v>652</v>
      </c>
      <c r="I312" s="6">
        <v>108000</v>
      </c>
    </row>
    <row r="313" spans="1:9">
      <c r="A313">
        <v>312</v>
      </c>
      <c r="B313" s="4">
        <f>INDEX('Edited Data'!$A$1:$CG$1461,MATCH($A313,'Edited Data'!$A$1:$A$1461,0),MATCH(B$1,'Edited Data'!$A$1:$CG$1,0))</f>
        <v>1</v>
      </c>
      <c r="C313" s="4">
        <f>INDEX('Edited Data'!$A$1:$CG$1461,MATCH($A313,'Edited Data'!$A$1:$A$1461,0),MATCH(C$1,'Edited Data'!$A$1:$CG$1,0))</f>
        <v>132000</v>
      </c>
      <c r="E313">
        <v>581</v>
      </c>
      <c r="F313" s="6">
        <v>181900</v>
      </c>
      <c r="H313">
        <v>653</v>
      </c>
      <c r="I313" s="6">
        <v>191000</v>
      </c>
    </row>
    <row r="314" spans="1:9">
      <c r="A314">
        <v>313</v>
      </c>
      <c r="B314" s="4">
        <f>INDEX('Edited Data'!$A$1:$CG$1461,MATCH($A314,'Edited Data'!$A$1:$A$1461,0),MATCH(B$1,'Edited Data'!$A$1:$CG$1,0))</f>
        <v>1.5</v>
      </c>
      <c r="C314" s="4">
        <f>INDEX('Edited Data'!$A$1:$CG$1461,MATCH($A314,'Edited Data'!$A$1:$A$1461,0),MATCH(C$1,'Edited Data'!$A$1:$CG$1,0))</f>
        <v>119900</v>
      </c>
      <c r="E314">
        <v>582</v>
      </c>
      <c r="F314" s="6">
        <v>253293</v>
      </c>
      <c r="H314">
        <v>654</v>
      </c>
      <c r="I314" s="6">
        <v>135000</v>
      </c>
    </row>
    <row r="315" spans="1:9">
      <c r="A315">
        <v>314</v>
      </c>
      <c r="B315" s="4">
        <f>INDEX('Edited Data'!$A$1:$CG$1461,MATCH($A315,'Edited Data'!$A$1:$A$1461,0),MATCH(B$1,'Edited Data'!$A$1:$CG$1,0))</f>
        <v>1</v>
      </c>
      <c r="C315" s="4">
        <f>INDEX('Edited Data'!$A$1:$CG$1461,MATCH($A315,'Edited Data'!$A$1:$A$1461,0),MATCH(C$1,'Edited Data'!$A$1:$CG$1,0))</f>
        <v>375000</v>
      </c>
      <c r="E315">
        <v>586</v>
      </c>
      <c r="F315" s="6">
        <v>369900</v>
      </c>
      <c r="H315">
        <v>656</v>
      </c>
      <c r="I315" s="6">
        <v>88000</v>
      </c>
    </row>
    <row r="316" spans="1:9">
      <c r="A316">
        <v>315</v>
      </c>
      <c r="B316" s="4">
        <f>INDEX('Edited Data'!$A$1:$CG$1461,MATCH($A316,'Edited Data'!$A$1:$A$1461,0),MATCH(B$1,'Edited Data'!$A$1:$CG$1,0))</f>
        <v>2</v>
      </c>
      <c r="C316" s="4">
        <f>INDEX('Edited Data'!$A$1:$CG$1461,MATCH($A316,'Edited Data'!$A$1:$A$1461,0),MATCH(C$1,'Edited Data'!$A$1:$CG$1,0))</f>
        <v>178000</v>
      </c>
      <c r="E316">
        <v>587</v>
      </c>
      <c r="F316" s="6">
        <v>130000</v>
      </c>
      <c r="H316">
        <v>658</v>
      </c>
      <c r="I316" s="6">
        <v>149000</v>
      </c>
    </row>
    <row r="317" spans="1:9">
      <c r="A317">
        <v>316</v>
      </c>
      <c r="B317" s="4">
        <f>INDEX('Edited Data'!$A$1:$CG$1461,MATCH($A317,'Edited Data'!$A$1:$A$1461,0),MATCH(B$1,'Edited Data'!$A$1:$CG$1,0))</f>
        <v>2</v>
      </c>
      <c r="C317" s="4">
        <f>INDEX('Edited Data'!$A$1:$CG$1461,MATCH($A317,'Edited Data'!$A$1:$A$1461,0),MATCH(C$1,'Edited Data'!$A$1:$CG$1,0))</f>
        <v>188500</v>
      </c>
      <c r="E317">
        <v>589</v>
      </c>
      <c r="F317" s="6">
        <v>143000</v>
      </c>
      <c r="H317">
        <v>659</v>
      </c>
      <c r="I317" s="6">
        <v>97500</v>
      </c>
    </row>
    <row r="318" spans="1:9">
      <c r="A318">
        <v>317</v>
      </c>
      <c r="B318" s="4">
        <f>INDEX('Edited Data'!$A$1:$CG$1461,MATCH($A318,'Edited Data'!$A$1:$A$1461,0),MATCH(B$1,'Edited Data'!$A$1:$CG$1,0))</f>
        <v>2</v>
      </c>
      <c r="C318" s="4">
        <f>INDEX('Edited Data'!$A$1:$CG$1461,MATCH($A318,'Edited Data'!$A$1:$A$1461,0),MATCH(C$1,'Edited Data'!$A$1:$CG$1,0))</f>
        <v>260000</v>
      </c>
      <c r="E318">
        <v>590</v>
      </c>
      <c r="F318" s="6">
        <v>79500</v>
      </c>
      <c r="H318">
        <v>661</v>
      </c>
      <c r="I318" s="6">
        <v>197900</v>
      </c>
    </row>
    <row r="319" spans="1:9">
      <c r="A319">
        <v>318</v>
      </c>
      <c r="B319" s="4">
        <f>INDEX('Edited Data'!$A$1:$CG$1461,MATCH($A319,'Edited Data'!$A$1:$A$1461,0),MATCH(B$1,'Edited Data'!$A$1:$CG$1,0))</f>
        <v>2</v>
      </c>
      <c r="C319" s="4">
        <f>INDEX('Edited Data'!$A$1:$CG$1461,MATCH($A319,'Edited Data'!$A$1:$A$1461,0),MATCH(C$1,'Edited Data'!$A$1:$CG$1,0))</f>
        <v>270000</v>
      </c>
      <c r="E319">
        <v>593</v>
      </c>
      <c r="F319" s="6">
        <v>138000</v>
      </c>
      <c r="H319">
        <v>662</v>
      </c>
      <c r="I319" s="6">
        <v>402000</v>
      </c>
    </row>
    <row r="320" spans="1:9">
      <c r="A320">
        <v>319</v>
      </c>
      <c r="B320" s="4">
        <f>INDEX('Edited Data'!$A$1:$CG$1461,MATCH($A320,'Edited Data'!$A$1:$A$1461,0),MATCH(B$1,'Edited Data'!$A$1:$CG$1,0))</f>
        <v>2</v>
      </c>
      <c r="C320" s="4">
        <f>INDEX('Edited Data'!$A$1:$CG$1461,MATCH($A320,'Edited Data'!$A$1:$A$1461,0),MATCH(C$1,'Edited Data'!$A$1:$CG$1,0))</f>
        <v>260000</v>
      </c>
      <c r="E320">
        <v>594</v>
      </c>
      <c r="F320" s="6">
        <v>140000</v>
      </c>
      <c r="H320">
        <v>664</v>
      </c>
      <c r="I320" s="6">
        <v>137500</v>
      </c>
    </row>
    <row r="321" spans="1:9">
      <c r="A321">
        <v>320</v>
      </c>
      <c r="B321" s="4">
        <f>INDEX('Edited Data'!$A$1:$CG$1461,MATCH($A321,'Edited Data'!$A$1:$A$1461,0),MATCH(B$1,'Edited Data'!$A$1:$CG$1,0))</f>
        <v>1</v>
      </c>
      <c r="C321" s="4">
        <f>INDEX('Edited Data'!$A$1:$CG$1461,MATCH($A321,'Edited Data'!$A$1:$A$1461,0),MATCH(C$1,'Edited Data'!$A$1:$CG$1,0))</f>
        <v>187500</v>
      </c>
      <c r="E321">
        <v>595</v>
      </c>
      <c r="F321" s="6">
        <v>110000</v>
      </c>
      <c r="H321">
        <v>666</v>
      </c>
      <c r="I321" s="6">
        <v>230500</v>
      </c>
    </row>
    <row r="322" spans="1:9">
      <c r="A322">
        <v>321</v>
      </c>
      <c r="B322" s="4">
        <f>INDEX('Edited Data'!$A$1:$CG$1461,MATCH($A322,'Edited Data'!$A$1:$A$1461,0),MATCH(B$1,'Edited Data'!$A$1:$CG$1,0))</f>
        <v>2</v>
      </c>
      <c r="C322" s="4">
        <f>INDEX('Edited Data'!$A$1:$CG$1461,MATCH($A322,'Edited Data'!$A$1:$A$1461,0),MATCH(C$1,'Edited Data'!$A$1:$CG$1,0))</f>
        <v>342643</v>
      </c>
      <c r="E322">
        <v>596</v>
      </c>
      <c r="F322" s="6">
        <v>319000</v>
      </c>
      <c r="H322">
        <v>667</v>
      </c>
      <c r="I322" s="6">
        <v>129000</v>
      </c>
    </row>
    <row r="323" spans="1:9">
      <c r="A323">
        <v>322</v>
      </c>
      <c r="B323" s="4">
        <f>INDEX('Edited Data'!$A$1:$CG$1461,MATCH($A323,'Edited Data'!$A$1:$A$1461,0),MATCH(B$1,'Edited Data'!$A$1:$CG$1,0))</f>
        <v>2</v>
      </c>
      <c r="C323" s="4">
        <f>INDEX('Edited Data'!$A$1:$CG$1461,MATCH($A323,'Edited Data'!$A$1:$A$1461,0),MATCH(C$1,'Edited Data'!$A$1:$CG$1,0))</f>
        <v>354000</v>
      </c>
      <c r="E323">
        <v>598</v>
      </c>
      <c r="F323" s="6">
        <v>194201</v>
      </c>
      <c r="H323">
        <v>671</v>
      </c>
      <c r="I323" s="6">
        <v>173500</v>
      </c>
    </row>
    <row r="324" spans="1:9">
      <c r="A324">
        <v>323</v>
      </c>
      <c r="B324" s="4">
        <f>INDEX('Edited Data'!$A$1:$CG$1461,MATCH($A324,'Edited Data'!$A$1:$A$1461,0),MATCH(B$1,'Edited Data'!$A$1:$CG$1,0))</f>
        <v>2</v>
      </c>
      <c r="C324" s="4">
        <f>INDEX('Edited Data'!$A$1:$CG$1461,MATCH($A324,'Edited Data'!$A$1:$A$1461,0),MATCH(C$1,'Edited Data'!$A$1:$CG$1,0))</f>
        <v>301000</v>
      </c>
      <c r="E324">
        <v>599</v>
      </c>
      <c r="F324" s="6">
        <v>217500</v>
      </c>
      <c r="H324">
        <v>672</v>
      </c>
      <c r="I324" s="6">
        <v>103600</v>
      </c>
    </row>
    <row r="325" spans="1:9">
      <c r="A325">
        <v>324</v>
      </c>
      <c r="B325" s="4">
        <f>INDEX('Edited Data'!$A$1:$CG$1461,MATCH($A325,'Edited Data'!$A$1:$A$1461,0),MATCH(B$1,'Edited Data'!$A$1:$CG$1,0))</f>
        <v>1</v>
      </c>
      <c r="C325" s="4">
        <f>INDEX('Edited Data'!$A$1:$CG$1461,MATCH($A325,'Edited Data'!$A$1:$A$1461,0),MATCH(C$1,'Edited Data'!$A$1:$CG$1,0))</f>
        <v>126175</v>
      </c>
      <c r="E325">
        <v>605</v>
      </c>
      <c r="F325" s="6">
        <v>221000</v>
      </c>
      <c r="H325">
        <v>676</v>
      </c>
      <c r="I325" s="6">
        <v>148500</v>
      </c>
    </row>
    <row r="326" spans="1:9">
      <c r="A326">
        <v>325</v>
      </c>
      <c r="B326" s="4">
        <f>INDEX('Edited Data'!$A$1:$CG$1461,MATCH($A326,'Edited Data'!$A$1:$A$1461,0),MATCH(B$1,'Edited Data'!$A$1:$CG$1,0))</f>
        <v>1</v>
      </c>
      <c r="C326" s="4">
        <f>INDEX('Edited Data'!$A$1:$CG$1461,MATCH($A326,'Edited Data'!$A$1:$A$1461,0),MATCH(C$1,'Edited Data'!$A$1:$CG$1,0))</f>
        <v>242000</v>
      </c>
      <c r="E326">
        <v>607</v>
      </c>
      <c r="F326" s="6">
        <v>152000</v>
      </c>
      <c r="H326">
        <v>677</v>
      </c>
      <c r="I326" s="6">
        <v>87000</v>
      </c>
    </row>
    <row r="327" spans="1:9">
      <c r="A327">
        <v>326</v>
      </c>
      <c r="B327" s="4">
        <f>INDEX('Edited Data'!$A$1:$CG$1461,MATCH($A327,'Edited Data'!$A$1:$A$1461,0),MATCH(B$1,'Edited Data'!$A$1:$CG$1,0))</f>
        <v>1.5</v>
      </c>
      <c r="C327" s="4">
        <f>INDEX('Edited Data'!$A$1:$CG$1461,MATCH($A327,'Edited Data'!$A$1:$A$1461,0),MATCH(C$1,'Edited Data'!$A$1:$CG$1,0))</f>
        <v>87000</v>
      </c>
      <c r="E327">
        <v>610</v>
      </c>
      <c r="F327" s="6">
        <v>118500</v>
      </c>
      <c r="H327">
        <v>682</v>
      </c>
      <c r="I327" s="6">
        <v>159434</v>
      </c>
    </row>
    <row r="328" spans="1:9">
      <c r="A328">
        <v>327</v>
      </c>
      <c r="B328" s="4">
        <f>INDEX('Edited Data'!$A$1:$CG$1461,MATCH($A328,'Edited Data'!$A$1:$A$1461,0),MATCH(B$1,'Edited Data'!$A$1:$CG$1,0))</f>
        <v>1</v>
      </c>
      <c r="C328" s="4">
        <f>INDEX('Edited Data'!$A$1:$CG$1461,MATCH($A328,'Edited Data'!$A$1:$A$1461,0),MATCH(C$1,'Edited Data'!$A$1:$CG$1,0))</f>
        <v>324000</v>
      </c>
      <c r="E328">
        <v>612</v>
      </c>
      <c r="F328" s="6">
        <v>148000</v>
      </c>
      <c r="H328">
        <v>685</v>
      </c>
      <c r="I328" s="6">
        <v>221000</v>
      </c>
    </row>
    <row r="329" spans="1:9">
      <c r="A329">
        <v>328</v>
      </c>
      <c r="B329" s="4">
        <f>INDEX('Edited Data'!$A$1:$CG$1461,MATCH($A329,'Edited Data'!$A$1:$A$1461,0),MATCH(B$1,'Edited Data'!$A$1:$CG$1,0))</f>
        <v>1</v>
      </c>
      <c r="C329" s="4">
        <f>INDEX('Edited Data'!$A$1:$CG$1461,MATCH($A329,'Edited Data'!$A$1:$A$1461,0),MATCH(C$1,'Edited Data'!$A$1:$CG$1,0))</f>
        <v>145250</v>
      </c>
      <c r="E329">
        <v>614</v>
      </c>
      <c r="F329" s="6">
        <v>147000</v>
      </c>
      <c r="H329">
        <v>686</v>
      </c>
      <c r="I329" s="6">
        <v>207500</v>
      </c>
    </row>
    <row r="330" spans="1:9">
      <c r="A330">
        <v>329</v>
      </c>
      <c r="B330" s="4">
        <f>INDEX('Edited Data'!$A$1:$CG$1461,MATCH($A330,'Edited Data'!$A$1:$A$1461,0),MATCH(B$1,'Edited Data'!$A$1:$CG$1,0))</f>
        <v>2.5</v>
      </c>
      <c r="C330" s="4">
        <f>INDEX('Edited Data'!$A$1:$CG$1461,MATCH($A330,'Edited Data'!$A$1:$A$1461,0),MATCH(C$1,'Edited Data'!$A$1:$CG$1,0))</f>
        <v>214500</v>
      </c>
      <c r="E330">
        <v>619</v>
      </c>
      <c r="F330" s="6">
        <v>314813</v>
      </c>
      <c r="H330">
        <v>687</v>
      </c>
      <c r="I330" s="6">
        <v>227875</v>
      </c>
    </row>
    <row r="331" spans="1:9">
      <c r="A331">
        <v>330</v>
      </c>
      <c r="B331" s="4">
        <f>INDEX('Edited Data'!$A$1:$CG$1461,MATCH($A331,'Edited Data'!$A$1:$A$1461,0),MATCH(B$1,'Edited Data'!$A$1:$CG$1,0))</f>
        <v>2</v>
      </c>
      <c r="C331" s="4">
        <f>INDEX('Edited Data'!$A$1:$CG$1461,MATCH($A331,'Edited Data'!$A$1:$A$1461,0),MATCH(C$1,'Edited Data'!$A$1:$CG$1,0))</f>
        <v>78000</v>
      </c>
      <c r="E331">
        <v>621</v>
      </c>
      <c r="F331" s="6">
        <v>67000</v>
      </c>
      <c r="H331">
        <v>688</v>
      </c>
      <c r="I331" s="6">
        <v>148800</v>
      </c>
    </row>
    <row r="332" spans="1:9">
      <c r="A332">
        <v>331</v>
      </c>
      <c r="B332" s="4">
        <f>INDEX('Edited Data'!$A$1:$CG$1461,MATCH($A332,'Edited Data'!$A$1:$A$1461,0),MATCH(B$1,'Edited Data'!$A$1:$CG$1,0))</f>
        <v>1</v>
      </c>
      <c r="C332" s="4">
        <f>INDEX('Edited Data'!$A$1:$CG$1461,MATCH($A332,'Edited Data'!$A$1:$A$1461,0),MATCH(C$1,'Edited Data'!$A$1:$CG$1,0))</f>
        <v>119000</v>
      </c>
      <c r="E332">
        <v>623</v>
      </c>
      <c r="F332" s="6">
        <v>135000</v>
      </c>
      <c r="H332">
        <v>692</v>
      </c>
      <c r="I332" s="6">
        <v>755000</v>
      </c>
    </row>
    <row r="333" spans="1:9">
      <c r="A333">
        <v>332</v>
      </c>
      <c r="B333" s="4">
        <f>INDEX('Edited Data'!$A$1:$CG$1461,MATCH($A333,'Edited Data'!$A$1:$A$1461,0),MATCH(B$1,'Edited Data'!$A$1:$CG$1,0))</f>
        <v>1</v>
      </c>
      <c r="C333" s="4">
        <f>INDEX('Edited Data'!$A$1:$CG$1461,MATCH($A333,'Edited Data'!$A$1:$A$1461,0),MATCH(C$1,'Edited Data'!$A$1:$CG$1,0))</f>
        <v>139000</v>
      </c>
      <c r="E333">
        <v>626</v>
      </c>
      <c r="F333" s="6">
        <v>160000</v>
      </c>
      <c r="H333">
        <v>693</v>
      </c>
      <c r="I333" s="6">
        <v>335000</v>
      </c>
    </row>
    <row r="334" spans="1:9">
      <c r="A334">
        <v>333</v>
      </c>
      <c r="B334" s="4">
        <f>INDEX('Edited Data'!$A$1:$CG$1461,MATCH($A334,'Edited Data'!$A$1:$A$1461,0),MATCH(B$1,'Edited Data'!$A$1:$CG$1,0))</f>
        <v>1</v>
      </c>
      <c r="C334" s="4">
        <f>INDEX('Edited Data'!$A$1:$CG$1461,MATCH($A334,'Edited Data'!$A$1:$A$1461,0),MATCH(C$1,'Edited Data'!$A$1:$CG$1,0))</f>
        <v>284000</v>
      </c>
      <c r="E334">
        <v>627</v>
      </c>
      <c r="F334" s="6">
        <v>139900</v>
      </c>
      <c r="H334">
        <v>695</v>
      </c>
      <c r="I334" s="6">
        <v>141500</v>
      </c>
    </row>
    <row r="335" spans="1:9">
      <c r="A335">
        <v>334</v>
      </c>
      <c r="B335" s="4">
        <f>INDEX('Edited Data'!$A$1:$CG$1461,MATCH($A335,'Edited Data'!$A$1:$A$1461,0),MATCH(B$1,'Edited Data'!$A$1:$CG$1,0))</f>
        <v>1</v>
      </c>
      <c r="C335" s="4">
        <f>INDEX('Edited Data'!$A$1:$CG$1461,MATCH($A335,'Edited Data'!$A$1:$A$1461,0),MATCH(C$1,'Edited Data'!$A$1:$CG$1,0))</f>
        <v>207000</v>
      </c>
      <c r="E335">
        <v>628</v>
      </c>
      <c r="F335" s="6">
        <v>153000</v>
      </c>
      <c r="H335">
        <v>703</v>
      </c>
      <c r="I335" s="6">
        <v>361919</v>
      </c>
    </row>
    <row r="336" spans="1:9">
      <c r="A336">
        <v>335</v>
      </c>
      <c r="B336" s="4">
        <f>INDEX('Edited Data'!$A$1:$CG$1461,MATCH($A336,'Edited Data'!$A$1:$A$1461,0),MATCH(B$1,'Edited Data'!$A$1:$CG$1,0))</f>
        <v>2</v>
      </c>
      <c r="C336" s="4">
        <f>INDEX('Edited Data'!$A$1:$CG$1461,MATCH($A336,'Edited Data'!$A$1:$A$1461,0),MATCH(C$1,'Edited Data'!$A$1:$CG$1,0))</f>
        <v>192000</v>
      </c>
      <c r="E336">
        <v>630</v>
      </c>
      <c r="F336" s="6">
        <v>168500</v>
      </c>
      <c r="H336">
        <v>704</v>
      </c>
      <c r="I336" s="6">
        <v>140000</v>
      </c>
    </row>
    <row r="337" spans="1:9">
      <c r="A337">
        <v>336</v>
      </c>
      <c r="B337" s="4">
        <f>INDEX('Edited Data'!$A$1:$CG$1461,MATCH($A337,'Edited Data'!$A$1:$A$1461,0),MATCH(B$1,'Edited Data'!$A$1:$CG$1,0))</f>
        <v>1.5</v>
      </c>
      <c r="C337" s="4">
        <f>INDEX('Edited Data'!$A$1:$CG$1461,MATCH($A337,'Edited Data'!$A$1:$A$1461,0),MATCH(C$1,'Edited Data'!$A$1:$CG$1,0))</f>
        <v>228950</v>
      </c>
      <c r="E337">
        <v>632</v>
      </c>
      <c r="F337" s="6">
        <v>209500</v>
      </c>
      <c r="H337">
        <v>706</v>
      </c>
      <c r="I337" s="6">
        <v>55000</v>
      </c>
    </row>
    <row r="338" spans="1:9">
      <c r="A338">
        <v>337</v>
      </c>
      <c r="B338" s="4">
        <f>INDEX('Edited Data'!$A$1:$CG$1461,MATCH($A338,'Edited Data'!$A$1:$A$1461,0),MATCH(B$1,'Edited Data'!$A$1:$CG$1,0))</f>
        <v>1</v>
      </c>
      <c r="C338" s="4">
        <f>INDEX('Edited Data'!$A$1:$CG$1461,MATCH($A338,'Edited Data'!$A$1:$A$1461,0),MATCH(C$1,'Edited Data'!$A$1:$CG$1,0))</f>
        <v>377426</v>
      </c>
      <c r="E338">
        <v>633</v>
      </c>
      <c r="F338" s="6">
        <v>82500</v>
      </c>
      <c r="H338">
        <v>709</v>
      </c>
      <c r="I338" s="6">
        <v>179540</v>
      </c>
    </row>
    <row r="339" spans="1:9">
      <c r="A339">
        <v>338</v>
      </c>
      <c r="B339" s="4">
        <f>INDEX('Edited Data'!$A$1:$CG$1461,MATCH($A339,'Edited Data'!$A$1:$A$1461,0),MATCH(B$1,'Edited Data'!$A$1:$CG$1,0))</f>
        <v>1</v>
      </c>
      <c r="C339" s="4">
        <f>INDEX('Edited Data'!$A$1:$CG$1461,MATCH($A339,'Edited Data'!$A$1:$A$1461,0),MATCH(C$1,'Edited Data'!$A$1:$CG$1,0))</f>
        <v>214000</v>
      </c>
      <c r="E339">
        <v>634</v>
      </c>
      <c r="F339" s="6">
        <v>139400</v>
      </c>
      <c r="H339">
        <v>712</v>
      </c>
      <c r="I339" s="6">
        <v>102776</v>
      </c>
    </row>
    <row r="340" spans="1:9">
      <c r="A340">
        <v>339</v>
      </c>
      <c r="B340" s="4">
        <f>INDEX('Edited Data'!$A$1:$CG$1461,MATCH($A340,'Edited Data'!$A$1:$A$1461,0),MATCH(B$1,'Edited Data'!$A$1:$CG$1,0))</f>
        <v>1</v>
      </c>
      <c r="C340" s="4">
        <f>INDEX('Edited Data'!$A$1:$CG$1461,MATCH($A340,'Edited Data'!$A$1:$A$1461,0),MATCH(C$1,'Edited Data'!$A$1:$CG$1,0))</f>
        <v>202500</v>
      </c>
      <c r="E340">
        <v>637</v>
      </c>
      <c r="F340" s="6">
        <v>60000</v>
      </c>
      <c r="H340">
        <v>715</v>
      </c>
      <c r="I340" s="6">
        <v>130500</v>
      </c>
    </row>
    <row r="341" spans="1:9">
      <c r="A341">
        <v>340</v>
      </c>
      <c r="B341" s="4">
        <f>INDEX('Edited Data'!$A$1:$CG$1461,MATCH($A341,'Edited Data'!$A$1:$A$1461,0),MATCH(B$1,'Edited Data'!$A$1:$CG$1,0))</f>
        <v>1</v>
      </c>
      <c r="C341" s="4">
        <f>INDEX('Edited Data'!$A$1:$CG$1461,MATCH($A341,'Edited Data'!$A$1:$A$1461,0),MATCH(C$1,'Edited Data'!$A$1:$CG$1,0))</f>
        <v>155000</v>
      </c>
      <c r="E341">
        <v>639</v>
      </c>
      <c r="F341" s="6">
        <v>85000</v>
      </c>
      <c r="H341">
        <v>717</v>
      </c>
      <c r="I341" s="6">
        <v>159500</v>
      </c>
    </row>
    <row r="342" spans="1:9">
      <c r="A342">
        <v>341</v>
      </c>
      <c r="B342" s="4">
        <f>INDEX('Edited Data'!$A$1:$CG$1461,MATCH($A342,'Edited Data'!$A$1:$A$1461,0),MATCH(B$1,'Edited Data'!$A$1:$CG$1,0))</f>
        <v>2</v>
      </c>
      <c r="C342" s="4">
        <f>INDEX('Edited Data'!$A$1:$CG$1461,MATCH($A342,'Edited Data'!$A$1:$A$1461,0),MATCH(C$1,'Edited Data'!$A$1:$CG$1,0))</f>
        <v>202900</v>
      </c>
      <c r="E342">
        <v>640</v>
      </c>
      <c r="F342" s="6">
        <v>264561</v>
      </c>
      <c r="H342">
        <v>719</v>
      </c>
      <c r="I342" s="6">
        <v>341000</v>
      </c>
    </row>
    <row r="343" spans="1:9">
      <c r="A343">
        <v>342</v>
      </c>
      <c r="B343" s="4">
        <f>INDEX('Edited Data'!$A$1:$CG$1461,MATCH($A343,'Edited Data'!$A$1:$A$1461,0),MATCH(B$1,'Edited Data'!$A$1:$CG$1,0))</f>
        <v>1</v>
      </c>
      <c r="C343" s="4">
        <f>INDEX('Edited Data'!$A$1:$CG$1461,MATCH($A343,'Edited Data'!$A$1:$A$1461,0),MATCH(C$1,'Edited Data'!$A$1:$CG$1,0))</f>
        <v>82000</v>
      </c>
      <c r="E343">
        <v>641</v>
      </c>
      <c r="F343" s="6">
        <v>274000</v>
      </c>
      <c r="H343">
        <v>724</v>
      </c>
      <c r="I343" s="6">
        <v>135000</v>
      </c>
    </row>
    <row r="344" spans="1:9">
      <c r="A344">
        <v>343</v>
      </c>
      <c r="B344" s="4">
        <f>INDEX('Edited Data'!$A$1:$CG$1461,MATCH($A344,'Edited Data'!$A$1:$A$1461,0),MATCH(B$1,'Edited Data'!$A$1:$CG$1,0))</f>
        <v>1</v>
      </c>
      <c r="C344" s="4">
        <f>INDEX('Edited Data'!$A$1:$CG$1461,MATCH($A344,'Edited Data'!$A$1:$A$1461,0),MATCH(C$1,'Edited Data'!$A$1:$CG$1,0))</f>
        <v>87500</v>
      </c>
      <c r="E344">
        <v>643</v>
      </c>
      <c r="F344" s="6">
        <v>345000</v>
      </c>
      <c r="H344">
        <v>730</v>
      </c>
      <c r="I344" s="6">
        <v>103000</v>
      </c>
    </row>
    <row r="345" spans="1:9">
      <c r="A345">
        <v>344</v>
      </c>
      <c r="B345" s="4">
        <f>INDEX('Edited Data'!$A$1:$CG$1461,MATCH($A345,'Edited Data'!$A$1:$A$1461,0),MATCH(B$1,'Edited Data'!$A$1:$CG$1,0))</f>
        <v>1</v>
      </c>
      <c r="C345" s="4">
        <f>INDEX('Edited Data'!$A$1:$CG$1461,MATCH($A345,'Edited Data'!$A$1:$A$1461,0),MATCH(C$1,'Edited Data'!$A$1:$CG$1,0))</f>
        <v>266000</v>
      </c>
      <c r="E345">
        <v>645</v>
      </c>
      <c r="F345" s="6">
        <v>370878</v>
      </c>
      <c r="H345">
        <v>733</v>
      </c>
      <c r="I345" s="6">
        <v>222500</v>
      </c>
    </row>
    <row r="346" spans="1:9">
      <c r="A346">
        <v>345</v>
      </c>
      <c r="B346" s="4">
        <f>INDEX('Edited Data'!$A$1:$CG$1461,MATCH($A346,'Edited Data'!$A$1:$A$1461,0),MATCH(B$1,'Edited Data'!$A$1:$CG$1,0))</f>
        <v>2</v>
      </c>
      <c r="C346" s="4">
        <f>INDEX('Edited Data'!$A$1:$CG$1461,MATCH($A346,'Edited Data'!$A$1:$A$1461,0),MATCH(C$1,'Edited Data'!$A$1:$CG$1,0))</f>
        <v>85000</v>
      </c>
      <c r="E346">
        <v>646</v>
      </c>
      <c r="F346" s="6">
        <v>143250</v>
      </c>
      <c r="H346">
        <v>736</v>
      </c>
      <c r="I346" s="6">
        <v>163000</v>
      </c>
    </row>
    <row r="347" spans="1:9">
      <c r="A347">
        <v>346</v>
      </c>
      <c r="B347" s="4">
        <f>INDEX('Edited Data'!$A$1:$CG$1461,MATCH($A347,'Edited Data'!$A$1:$A$1461,0),MATCH(B$1,'Edited Data'!$A$1:$CG$1,0))</f>
        <v>1.5</v>
      </c>
      <c r="C347" s="4">
        <f>INDEX('Edited Data'!$A$1:$CG$1461,MATCH($A347,'Edited Data'!$A$1:$A$1461,0),MATCH(C$1,'Edited Data'!$A$1:$CG$1,0))</f>
        <v>140200</v>
      </c>
      <c r="E347">
        <v>647</v>
      </c>
      <c r="F347" s="6">
        <v>98300</v>
      </c>
      <c r="H347">
        <v>738</v>
      </c>
      <c r="I347" s="6">
        <v>239900</v>
      </c>
    </row>
    <row r="348" spans="1:9">
      <c r="A348">
        <v>347</v>
      </c>
      <c r="B348" s="4">
        <f>INDEX('Edited Data'!$A$1:$CG$1461,MATCH($A348,'Edited Data'!$A$1:$A$1461,0),MATCH(B$1,'Edited Data'!$A$1:$CG$1,0))</f>
        <v>1</v>
      </c>
      <c r="C348" s="4">
        <f>INDEX('Edited Data'!$A$1:$CG$1461,MATCH($A348,'Edited Data'!$A$1:$A$1461,0),MATCH(C$1,'Edited Data'!$A$1:$CG$1,0))</f>
        <v>151500</v>
      </c>
      <c r="E348">
        <v>648</v>
      </c>
      <c r="F348" s="6">
        <v>155000</v>
      </c>
      <c r="H348">
        <v>740</v>
      </c>
      <c r="I348" s="6">
        <v>190000</v>
      </c>
    </row>
    <row r="349" spans="1:9">
      <c r="A349">
        <v>348</v>
      </c>
      <c r="B349" s="4">
        <f>INDEX('Edited Data'!$A$1:$CG$1461,MATCH($A349,'Edited Data'!$A$1:$A$1461,0),MATCH(B$1,'Edited Data'!$A$1:$CG$1,0))</f>
        <v>1</v>
      </c>
      <c r="C349" s="4">
        <f>INDEX('Edited Data'!$A$1:$CG$1461,MATCH($A349,'Edited Data'!$A$1:$A$1461,0),MATCH(C$1,'Edited Data'!$A$1:$CG$1,0))</f>
        <v>157500</v>
      </c>
      <c r="E349">
        <v>655</v>
      </c>
      <c r="F349" s="6">
        <v>350000</v>
      </c>
      <c r="H349">
        <v>741</v>
      </c>
      <c r="I349" s="6">
        <v>132000</v>
      </c>
    </row>
    <row r="350" spans="1:9">
      <c r="A350">
        <v>349</v>
      </c>
      <c r="B350" s="4">
        <f>INDEX('Edited Data'!$A$1:$CG$1461,MATCH($A350,'Edited Data'!$A$1:$A$1461,0),MATCH(B$1,'Edited Data'!$A$1:$CG$1,0))</f>
        <v>2</v>
      </c>
      <c r="C350" s="4">
        <f>INDEX('Edited Data'!$A$1:$CG$1461,MATCH($A350,'Edited Data'!$A$1:$A$1461,0),MATCH(C$1,'Edited Data'!$A$1:$CG$1,0))</f>
        <v>154000</v>
      </c>
      <c r="E350">
        <v>657</v>
      </c>
      <c r="F350" s="6">
        <v>145500</v>
      </c>
      <c r="H350">
        <v>746</v>
      </c>
      <c r="I350" s="6">
        <v>299800</v>
      </c>
    </row>
    <row r="351" spans="1:9">
      <c r="A351">
        <v>350</v>
      </c>
      <c r="B351" s="4">
        <f>INDEX('Edited Data'!$A$1:$CG$1461,MATCH($A351,'Edited Data'!$A$1:$A$1461,0),MATCH(B$1,'Edited Data'!$A$1:$CG$1,0))</f>
        <v>2</v>
      </c>
      <c r="C351" s="4">
        <f>INDEX('Edited Data'!$A$1:$CG$1461,MATCH($A351,'Edited Data'!$A$1:$A$1461,0),MATCH(C$1,'Edited Data'!$A$1:$CG$1,0))</f>
        <v>437154</v>
      </c>
      <c r="E351">
        <v>660</v>
      </c>
      <c r="F351" s="6">
        <v>167000</v>
      </c>
      <c r="H351">
        <v>747</v>
      </c>
      <c r="I351" s="6">
        <v>236000</v>
      </c>
    </row>
    <row r="352" spans="1:9">
      <c r="A352">
        <v>351</v>
      </c>
      <c r="B352" s="4">
        <f>INDEX('Edited Data'!$A$1:$CG$1461,MATCH($A352,'Edited Data'!$A$1:$A$1461,0),MATCH(B$1,'Edited Data'!$A$1:$CG$1,0))</f>
        <v>1</v>
      </c>
      <c r="C352" s="4">
        <f>INDEX('Edited Data'!$A$1:$CG$1461,MATCH($A352,'Edited Data'!$A$1:$A$1461,0),MATCH(C$1,'Edited Data'!$A$1:$CG$1,0))</f>
        <v>318061</v>
      </c>
      <c r="E352">
        <v>663</v>
      </c>
      <c r="F352" s="6">
        <v>110000</v>
      </c>
      <c r="H352">
        <v>748</v>
      </c>
      <c r="I352" s="6">
        <v>265979</v>
      </c>
    </row>
    <row r="353" spans="1:9">
      <c r="A353">
        <v>352</v>
      </c>
      <c r="B353" s="4">
        <f>INDEX('Edited Data'!$A$1:$CG$1461,MATCH($A353,'Edited Data'!$A$1:$A$1461,0),MATCH(B$1,'Edited Data'!$A$1:$CG$1,0))</f>
        <v>1</v>
      </c>
      <c r="C353" s="4">
        <f>INDEX('Edited Data'!$A$1:$CG$1461,MATCH($A353,'Edited Data'!$A$1:$A$1461,0),MATCH(C$1,'Edited Data'!$A$1:$CG$1,0))</f>
        <v>190000</v>
      </c>
      <c r="E353">
        <v>665</v>
      </c>
      <c r="F353" s="6">
        <v>423000</v>
      </c>
      <c r="H353">
        <v>750</v>
      </c>
      <c r="I353" s="6">
        <v>98000</v>
      </c>
    </row>
    <row r="354" spans="1:9">
      <c r="A354">
        <v>353</v>
      </c>
      <c r="B354" s="4">
        <f>INDEX('Edited Data'!$A$1:$CG$1461,MATCH($A354,'Edited Data'!$A$1:$A$1461,0),MATCH(B$1,'Edited Data'!$A$1:$CG$1,0))</f>
        <v>1.5</v>
      </c>
      <c r="C354" s="4">
        <f>INDEX('Edited Data'!$A$1:$CG$1461,MATCH($A354,'Edited Data'!$A$1:$A$1461,0),MATCH(C$1,'Edited Data'!$A$1:$CG$1,0))</f>
        <v>95000</v>
      </c>
      <c r="E354">
        <v>668</v>
      </c>
      <c r="F354" s="6">
        <v>193500</v>
      </c>
      <c r="H354">
        <v>751</v>
      </c>
      <c r="I354" s="6">
        <v>96500</v>
      </c>
    </row>
    <row r="355" spans="1:9">
      <c r="A355">
        <v>354</v>
      </c>
      <c r="B355" s="4">
        <f>INDEX('Edited Data'!$A$1:$CG$1461,MATCH($A355,'Edited Data'!$A$1:$A$1461,0),MATCH(B$1,'Edited Data'!$A$1:$CG$1,0))</f>
        <v>1</v>
      </c>
      <c r="C355" s="4">
        <f>INDEX('Edited Data'!$A$1:$CG$1461,MATCH($A355,'Edited Data'!$A$1:$A$1461,0),MATCH(C$1,'Edited Data'!$A$1:$CG$1,0))</f>
        <v>105900</v>
      </c>
      <c r="E355">
        <v>669</v>
      </c>
      <c r="F355" s="6">
        <v>168000</v>
      </c>
      <c r="H355">
        <v>752</v>
      </c>
      <c r="I355" s="6">
        <v>162000</v>
      </c>
    </row>
    <row r="356" spans="1:9">
      <c r="A356">
        <v>355</v>
      </c>
      <c r="B356" s="4">
        <f>INDEX('Edited Data'!$A$1:$CG$1461,MATCH($A356,'Edited Data'!$A$1:$A$1461,0),MATCH(B$1,'Edited Data'!$A$1:$CG$1,0))</f>
        <v>1.5</v>
      </c>
      <c r="C356" s="4">
        <f>INDEX('Edited Data'!$A$1:$CG$1461,MATCH($A356,'Edited Data'!$A$1:$A$1461,0),MATCH(C$1,'Edited Data'!$A$1:$CG$1,0))</f>
        <v>140000</v>
      </c>
      <c r="E356">
        <v>670</v>
      </c>
      <c r="F356" s="6">
        <v>137500</v>
      </c>
      <c r="H356">
        <v>754</v>
      </c>
      <c r="I356" s="6">
        <v>275500</v>
      </c>
    </row>
    <row r="357" spans="1:9">
      <c r="A357">
        <v>356</v>
      </c>
      <c r="B357" s="4">
        <f>INDEX('Edited Data'!$A$1:$CG$1461,MATCH($A357,'Edited Data'!$A$1:$A$1461,0),MATCH(B$1,'Edited Data'!$A$1:$CG$1,0))</f>
        <v>1</v>
      </c>
      <c r="C357" s="4">
        <f>INDEX('Edited Data'!$A$1:$CG$1461,MATCH($A357,'Edited Data'!$A$1:$A$1461,0),MATCH(C$1,'Edited Data'!$A$1:$CG$1,0))</f>
        <v>177500</v>
      </c>
      <c r="E357">
        <v>673</v>
      </c>
      <c r="F357" s="6">
        <v>165000</v>
      </c>
      <c r="H357">
        <v>756</v>
      </c>
      <c r="I357" s="6">
        <v>172500</v>
      </c>
    </row>
    <row r="358" spans="1:9">
      <c r="A358">
        <v>357</v>
      </c>
      <c r="B358" s="4">
        <f>INDEX('Edited Data'!$A$1:$CG$1461,MATCH($A358,'Edited Data'!$A$1:$A$1461,0),MATCH(B$1,'Edited Data'!$A$1:$CG$1,0))</f>
        <v>1</v>
      </c>
      <c r="C358" s="4">
        <f>INDEX('Edited Data'!$A$1:$CG$1461,MATCH($A358,'Edited Data'!$A$1:$A$1461,0),MATCH(C$1,'Edited Data'!$A$1:$CG$1,0))</f>
        <v>173000</v>
      </c>
      <c r="E358">
        <v>674</v>
      </c>
      <c r="F358" s="6">
        <v>257500</v>
      </c>
      <c r="H358">
        <v>757</v>
      </c>
      <c r="I358" s="6">
        <v>212000</v>
      </c>
    </row>
    <row r="359" spans="1:9">
      <c r="A359">
        <v>358</v>
      </c>
      <c r="B359" s="4">
        <f>INDEX('Edited Data'!$A$1:$CG$1461,MATCH($A359,'Edited Data'!$A$1:$A$1461,0),MATCH(B$1,'Edited Data'!$A$1:$CG$1,0))</f>
        <v>1</v>
      </c>
      <c r="C359" s="4">
        <f>INDEX('Edited Data'!$A$1:$CG$1461,MATCH($A359,'Edited Data'!$A$1:$A$1461,0),MATCH(C$1,'Edited Data'!$A$1:$CG$1,0))</f>
        <v>134000</v>
      </c>
      <c r="E359">
        <v>675</v>
      </c>
      <c r="F359" s="6">
        <v>140000</v>
      </c>
      <c r="H359">
        <v>758</v>
      </c>
      <c r="I359" s="6">
        <v>158900</v>
      </c>
    </row>
    <row r="360" spans="1:9">
      <c r="A360">
        <v>359</v>
      </c>
      <c r="B360" s="4">
        <f>INDEX('Edited Data'!$A$1:$CG$1461,MATCH($A360,'Edited Data'!$A$1:$A$1461,0),MATCH(B$1,'Edited Data'!$A$1:$CG$1,0))</f>
        <v>1</v>
      </c>
      <c r="C360" s="4">
        <f>INDEX('Edited Data'!$A$1:$CG$1461,MATCH($A360,'Edited Data'!$A$1:$A$1461,0),MATCH(C$1,'Edited Data'!$A$1:$CG$1,0))</f>
        <v>130000</v>
      </c>
      <c r="E360">
        <v>678</v>
      </c>
      <c r="F360" s="6">
        <v>109500</v>
      </c>
      <c r="H360">
        <v>759</v>
      </c>
      <c r="I360" s="6">
        <v>179400</v>
      </c>
    </row>
    <row r="361" spans="1:9">
      <c r="A361">
        <v>360</v>
      </c>
      <c r="B361" s="4">
        <f>INDEX('Edited Data'!$A$1:$CG$1461,MATCH($A361,'Edited Data'!$A$1:$A$1461,0),MATCH(B$1,'Edited Data'!$A$1:$CG$1,0))</f>
        <v>2</v>
      </c>
      <c r="C361" s="4">
        <f>INDEX('Edited Data'!$A$1:$CG$1461,MATCH($A361,'Edited Data'!$A$1:$A$1461,0),MATCH(C$1,'Edited Data'!$A$1:$CG$1,0))</f>
        <v>280000</v>
      </c>
      <c r="E361">
        <v>679</v>
      </c>
      <c r="F361" s="6">
        <v>372500</v>
      </c>
      <c r="H361">
        <v>760</v>
      </c>
      <c r="I361" s="6">
        <v>290000</v>
      </c>
    </row>
    <row r="362" spans="1:9">
      <c r="A362">
        <v>361</v>
      </c>
      <c r="B362" s="4">
        <f>INDEX('Edited Data'!$A$1:$CG$1461,MATCH($A362,'Edited Data'!$A$1:$A$1461,0),MATCH(B$1,'Edited Data'!$A$1:$CG$1,0))</f>
        <v>2</v>
      </c>
      <c r="C362" s="4">
        <f>INDEX('Edited Data'!$A$1:$CG$1461,MATCH($A362,'Edited Data'!$A$1:$A$1461,0),MATCH(C$1,'Edited Data'!$A$1:$CG$1,0))</f>
        <v>156000</v>
      </c>
      <c r="E362">
        <v>680</v>
      </c>
      <c r="F362" s="6">
        <v>128500</v>
      </c>
      <c r="H362">
        <v>763</v>
      </c>
      <c r="I362" s="6">
        <v>215200</v>
      </c>
    </row>
    <row r="363" spans="1:9">
      <c r="A363">
        <v>362</v>
      </c>
      <c r="B363" s="4">
        <f>INDEX('Edited Data'!$A$1:$CG$1461,MATCH($A363,'Edited Data'!$A$1:$A$1461,0),MATCH(B$1,'Edited Data'!$A$1:$CG$1,0))</f>
        <v>1.5</v>
      </c>
      <c r="C363" s="4">
        <f>INDEX('Edited Data'!$A$1:$CG$1461,MATCH($A363,'Edited Data'!$A$1:$A$1461,0),MATCH(C$1,'Edited Data'!$A$1:$CG$1,0))</f>
        <v>145000</v>
      </c>
      <c r="E363">
        <v>681</v>
      </c>
      <c r="F363" s="6">
        <v>143000</v>
      </c>
      <c r="H363">
        <v>764</v>
      </c>
      <c r="I363" s="6">
        <v>337000</v>
      </c>
    </row>
    <row r="364" spans="1:9">
      <c r="A364">
        <v>363</v>
      </c>
      <c r="B364" s="4">
        <f>INDEX('Edited Data'!$A$1:$CG$1461,MATCH($A364,'Edited Data'!$A$1:$A$1461,0),MATCH(B$1,'Edited Data'!$A$1:$CG$1,0))</f>
        <v>2</v>
      </c>
      <c r="C364" s="4">
        <f>INDEX('Edited Data'!$A$1:$CG$1461,MATCH($A364,'Edited Data'!$A$1:$A$1461,0),MATCH(C$1,'Edited Data'!$A$1:$CG$1,0))</f>
        <v>198500</v>
      </c>
      <c r="E364">
        <v>683</v>
      </c>
      <c r="F364" s="6">
        <v>173000</v>
      </c>
      <c r="H364">
        <v>767</v>
      </c>
      <c r="I364" s="6">
        <v>196500</v>
      </c>
    </row>
    <row r="365" spans="1:9">
      <c r="A365">
        <v>364</v>
      </c>
      <c r="B365" s="4">
        <f>INDEX('Edited Data'!$A$1:$CG$1461,MATCH($A365,'Edited Data'!$A$1:$A$1461,0),MATCH(B$1,'Edited Data'!$A$1:$CG$1,0))</f>
        <v>2</v>
      </c>
      <c r="C365" s="4">
        <f>INDEX('Edited Data'!$A$1:$CG$1461,MATCH($A365,'Edited Data'!$A$1:$A$1461,0),MATCH(C$1,'Edited Data'!$A$1:$CG$1,0))</f>
        <v>118000</v>
      </c>
      <c r="E365">
        <v>684</v>
      </c>
      <c r="F365" s="6">
        <v>285000</v>
      </c>
      <c r="H365">
        <v>768</v>
      </c>
      <c r="I365" s="6">
        <v>160000</v>
      </c>
    </row>
    <row r="366" spans="1:9">
      <c r="A366">
        <v>365</v>
      </c>
      <c r="B366" s="4">
        <f>INDEX('Edited Data'!$A$1:$CG$1461,MATCH($A366,'Edited Data'!$A$1:$A$1461,0),MATCH(B$1,'Edited Data'!$A$1:$CG$1,0))</f>
        <v>2</v>
      </c>
      <c r="C366" s="4">
        <f>INDEX('Edited Data'!$A$1:$CG$1461,MATCH($A366,'Edited Data'!$A$1:$A$1461,0),MATCH(C$1,'Edited Data'!$A$1:$CG$1,0))</f>
        <v>190000</v>
      </c>
      <c r="E366">
        <v>689</v>
      </c>
      <c r="F366" s="6">
        <v>392000</v>
      </c>
      <c r="H366">
        <v>770</v>
      </c>
      <c r="I366" s="6">
        <v>538000</v>
      </c>
    </row>
    <row r="367" spans="1:9">
      <c r="A367">
        <v>366</v>
      </c>
      <c r="B367" s="4">
        <f>INDEX('Edited Data'!$A$1:$CG$1461,MATCH($A367,'Edited Data'!$A$1:$A$1461,0),MATCH(B$1,'Edited Data'!$A$1:$CG$1,0))</f>
        <v>2</v>
      </c>
      <c r="C367" s="4">
        <f>INDEX('Edited Data'!$A$1:$CG$1461,MATCH($A367,'Edited Data'!$A$1:$A$1461,0),MATCH(C$1,'Edited Data'!$A$1:$CG$1,0))</f>
        <v>147000</v>
      </c>
      <c r="E367">
        <v>690</v>
      </c>
      <c r="F367" s="6">
        <v>194700</v>
      </c>
      <c r="H367">
        <v>771</v>
      </c>
      <c r="I367" s="6">
        <v>134900</v>
      </c>
    </row>
    <row r="368" spans="1:9">
      <c r="A368">
        <v>367</v>
      </c>
      <c r="B368" s="4">
        <f>INDEX('Edited Data'!$A$1:$CG$1461,MATCH($A368,'Edited Data'!$A$1:$A$1461,0),MATCH(B$1,'Edited Data'!$A$1:$CG$1,0))</f>
        <v>1</v>
      </c>
      <c r="C368" s="4">
        <f>INDEX('Edited Data'!$A$1:$CG$1461,MATCH($A368,'Edited Data'!$A$1:$A$1461,0),MATCH(C$1,'Edited Data'!$A$1:$CG$1,0))</f>
        <v>159000</v>
      </c>
      <c r="E368">
        <v>691</v>
      </c>
      <c r="F368" s="6">
        <v>141000</v>
      </c>
      <c r="H368">
        <v>780</v>
      </c>
      <c r="I368" s="6">
        <v>135000</v>
      </c>
    </row>
    <row r="369" spans="1:9">
      <c r="A369">
        <v>368</v>
      </c>
      <c r="B369" s="4">
        <f>INDEX('Edited Data'!$A$1:$CG$1461,MATCH($A369,'Edited Data'!$A$1:$A$1461,0),MATCH(B$1,'Edited Data'!$A$1:$CG$1,0))</f>
        <v>1</v>
      </c>
      <c r="C369" s="4">
        <f>INDEX('Edited Data'!$A$1:$CG$1461,MATCH($A369,'Edited Data'!$A$1:$A$1461,0),MATCH(C$1,'Edited Data'!$A$1:$CG$1,0))</f>
        <v>165000</v>
      </c>
      <c r="E369">
        <v>694</v>
      </c>
      <c r="F369" s="6">
        <v>108480</v>
      </c>
      <c r="H369">
        <v>782</v>
      </c>
      <c r="I369" s="6">
        <v>175900</v>
      </c>
    </row>
    <row r="370" spans="1:9">
      <c r="A370">
        <v>369</v>
      </c>
      <c r="B370" s="4">
        <f>INDEX('Edited Data'!$A$1:$CG$1461,MATCH($A370,'Edited Data'!$A$1:$A$1461,0),MATCH(B$1,'Edited Data'!$A$1:$CG$1,0))</f>
        <v>1</v>
      </c>
      <c r="C370" s="4">
        <f>INDEX('Edited Data'!$A$1:$CG$1461,MATCH($A370,'Edited Data'!$A$1:$A$1461,0),MATCH(C$1,'Edited Data'!$A$1:$CG$1,0))</f>
        <v>132000</v>
      </c>
      <c r="E370">
        <v>696</v>
      </c>
      <c r="F370" s="6">
        <v>176000</v>
      </c>
      <c r="H370">
        <v>784</v>
      </c>
      <c r="I370" s="6">
        <v>165500</v>
      </c>
    </row>
    <row r="371" spans="1:9">
      <c r="A371">
        <v>370</v>
      </c>
      <c r="B371" s="4">
        <f>INDEX('Edited Data'!$A$1:$CG$1461,MATCH($A371,'Edited Data'!$A$1:$A$1461,0),MATCH(B$1,'Edited Data'!$A$1:$CG$1,0))</f>
        <v>1</v>
      </c>
      <c r="C371" s="4">
        <f>INDEX('Edited Data'!$A$1:$CG$1461,MATCH($A371,'Edited Data'!$A$1:$A$1461,0),MATCH(C$1,'Edited Data'!$A$1:$CG$1,0))</f>
        <v>162000</v>
      </c>
      <c r="E371">
        <v>697</v>
      </c>
      <c r="F371" s="6">
        <v>89000</v>
      </c>
      <c r="H371">
        <v>785</v>
      </c>
      <c r="I371" s="6">
        <v>128000</v>
      </c>
    </row>
    <row r="372" spans="1:9">
      <c r="A372">
        <v>371</v>
      </c>
      <c r="B372" s="4">
        <f>INDEX('Edited Data'!$A$1:$CG$1461,MATCH($A372,'Edited Data'!$A$1:$A$1461,0),MATCH(B$1,'Edited Data'!$A$1:$CG$1,0))</f>
        <v>2</v>
      </c>
      <c r="C372" s="4">
        <f>INDEX('Edited Data'!$A$1:$CG$1461,MATCH($A372,'Edited Data'!$A$1:$A$1461,0),MATCH(C$1,'Edited Data'!$A$1:$CG$1,0))</f>
        <v>172400</v>
      </c>
      <c r="E372">
        <v>698</v>
      </c>
      <c r="F372" s="6">
        <v>123500</v>
      </c>
      <c r="H372">
        <v>787</v>
      </c>
      <c r="I372" s="6">
        <v>139000</v>
      </c>
    </row>
    <row r="373" spans="1:9">
      <c r="A373">
        <v>372</v>
      </c>
      <c r="B373" s="4">
        <f>INDEX('Edited Data'!$A$1:$CG$1461,MATCH($A373,'Edited Data'!$A$1:$A$1461,0),MATCH(B$1,'Edited Data'!$A$1:$CG$1,0))</f>
        <v>1.5</v>
      </c>
      <c r="C373" s="4">
        <f>INDEX('Edited Data'!$A$1:$CG$1461,MATCH($A373,'Edited Data'!$A$1:$A$1461,0),MATCH(C$1,'Edited Data'!$A$1:$CG$1,0))</f>
        <v>134432</v>
      </c>
      <c r="E373">
        <v>699</v>
      </c>
      <c r="F373" s="6">
        <v>138500</v>
      </c>
      <c r="H373">
        <v>788</v>
      </c>
      <c r="I373" s="6">
        <v>233000</v>
      </c>
    </row>
    <row r="374" spans="1:9">
      <c r="A374">
        <v>373</v>
      </c>
      <c r="B374" s="4">
        <f>INDEX('Edited Data'!$A$1:$CG$1461,MATCH($A374,'Edited Data'!$A$1:$A$1461,0),MATCH(B$1,'Edited Data'!$A$1:$CG$1,0))</f>
        <v>1</v>
      </c>
      <c r="C374" s="4">
        <f>INDEX('Edited Data'!$A$1:$CG$1461,MATCH($A374,'Edited Data'!$A$1:$A$1461,0),MATCH(C$1,'Edited Data'!$A$1:$CG$1,0))</f>
        <v>125000</v>
      </c>
      <c r="E374">
        <v>700</v>
      </c>
      <c r="F374" s="6">
        <v>196000</v>
      </c>
      <c r="H374">
        <v>790</v>
      </c>
      <c r="I374" s="6">
        <v>187500</v>
      </c>
    </row>
    <row r="375" spans="1:9">
      <c r="A375">
        <v>374</v>
      </c>
      <c r="B375" s="4">
        <f>INDEX('Edited Data'!$A$1:$CG$1461,MATCH($A375,'Edited Data'!$A$1:$A$1461,0),MATCH(B$1,'Edited Data'!$A$1:$CG$1,0))</f>
        <v>1</v>
      </c>
      <c r="C375" s="4">
        <f>INDEX('Edited Data'!$A$1:$CG$1461,MATCH($A375,'Edited Data'!$A$1:$A$1461,0),MATCH(C$1,'Edited Data'!$A$1:$CG$1,0))</f>
        <v>123000</v>
      </c>
      <c r="E375">
        <v>701</v>
      </c>
      <c r="F375" s="6">
        <v>312500</v>
      </c>
      <c r="H375">
        <v>793</v>
      </c>
      <c r="I375" s="6">
        <v>269790</v>
      </c>
    </row>
    <row r="376" spans="1:9">
      <c r="A376">
        <v>375</v>
      </c>
      <c r="B376" s="4">
        <f>INDEX('Edited Data'!$A$1:$CG$1461,MATCH($A376,'Edited Data'!$A$1:$A$1461,0),MATCH(B$1,'Edited Data'!$A$1:$CG$1,0))</f>
        <v>2</v>
      </c>
      <c r="C376" s="4">
        <f>INDEX('Edited Data'!$A$1:$CG$1461,MATCH($A376,'Edited Data'!$A$1:$A$1461,0),MATCH(C$1,'Edited Data'!$A$1:$CG$1,0))</f>
        <v>219500</v>
      </c>
      <c r="E376">
        <v>702</v>
      </c>
      <c r="F376" s="6">
        <v>140000</v>
      </c>
      <c r="H376">
        <v>795</v>
      </c>
      <c r="I376" s="6">
        <v>194500</v>
      </c>
    </row>
    <row r="377" spans="1:9">
      <c r="A377">
        <v>376</v>
      </c>
      <c r="B377" s="4">
        <f>INDEX('Edited Data'!$A$1:$CG$1461,MATCH($A377,'Edited Data'!$A$1:$A$1461,0),MATCH(B$1,'Edited Data'!$A$1:$CG$1,0))</f>
        <v>1</v>
      </c>
      <c r="C377" s="4">
        <f>INDEX('Edited Data'!$A$1:$CG$1461,MATCH($A377,'Edited Data'!$A$1:$A$1461,0),MATCH(C$1,'Edited Data'!$A$1:$CG$1,0))</f>
        <v>61000</v>
      </c>
      <c r="E377">
        <v>705</v>
      </c>
      <c r="F377" s="6">
        <v>213000</v>
      </c>
      <c r="H377">
        <v>796</v>
      </c>
      <c r="I377" s="6">
        <v>171000</v>
      </c>
    </row>
    <row r="378" spans="1:9">
      <c r="A378">
        <v>377</v>
      </c>
      <c r="B378" s="4">
        <f>INDEX('Edited Data'!$A$1:$CG$1461,MATCH($A378,'Edited Data'!$A$1:$A$1461,0),MATCH(B$1,'Edited Data'!$A$1:$CG$1,0))</f>
        <v>2</v>
      </c>
      <c r="C378" s="4">
        <f>INDEX('Edited Data'!$A$1:$CG$1461,MATCH($A378,'Edited Data'!$A$1:$A$1461,0),MATCH(C$1,'Edited Data'!$A$1:$CG$1,0))</f>
        <v>148000</v>
      </c>
      <c r="E378">
        <v>707</v>
      </c>
      <c r="F378" s="6">
        <v>302000</v>
      </c>
      <c r="H378">
        <v>799</v>
      </c>
      <c r="I378" s="6">
        <v>485000</v>
      </c>
    </row>
    <row r="379" spans="1:9">
      <c r="A379">
        <v>378</v>
      </c>
      <c r="B379" s="4">
        <f>INDEX('Edited Data'!$A$1:$CG$1461,MATCH($A379,'Edited Data'!$A$1:$A$1461,0),MATCH(B$1,'Edited Data'!$A$1:$CG$1,0))</f>
        <v>2</v>
      </c>
      <c r="C379" s="4">
        <f>INDEX('Edited Data'!$A$1:$CG$1461,MATCH($A379,'Edited Data'!$A$1:$A$1461,0),MATCH(C$1,'Edited Data'!$A$1:$CG$1,0))</f>
        <v>340000</v>
      </c>
      <c r="E379">
        <v>708</v>
      </c>
      <c r="F379" s="6">
        <v>254000</v>
      </c>
      <c r="H379">
        <v>800</v>
      </c>
      <c r="I379" s="6">
        <v>175000</v>
      </c>
    </row>
    <row r="380" spans="1:9">
      <c r="A380">
        <v>379</v>
      </c>
      <c r="B380" s="4">
        <f>INDEX('Edited Data'!$A$1:$CG$1461,MATCH($A380,'Edited Data'!$A$1:$A$1461,0),MATCH(B$1,'Edited Data'!$A$1:$CG$1,0))</f>
        <v>1</v>
      </c>
      <c r="C380" s="4">
        <f>INDEX('Edited Data'!$A$1:$CG$1461,MATCH($A380,'Edited Data'!$A$1:$A$1461,0),MATCH(C$1,'Edited Data'!$A$1:$CG$1,0))</f>
        <v>394432</v>
      </c>
      <c r="E380">
        <v>710</v>
      </c>
      <c r="F380" s="6">
        <v>109900</v>
      </c>
      <c r="H380">
        <v>801</v>
      </c>
      <c r="I380" s="6">
        <v>200000</v>
      </c>
    </row>
    <row r="381" spans="1:9">
      <c r="A381">
        <v>380</v>
      </c>
      <c r="B381" s="4">
        <f>INDEX('Edited Data'!$A$1:$CG$1461,MATCH($A381,'Edited Data'!$A$1:$A$1461,0),MATCH(B$1,'Edited Data'!$A$1:$CG$1,0))</f>
        <v>2</v>
      </c>
      <c r="C381" s="4">
        <f>INDEX('Edited Data'!$A$1:$CG$1461,MATCH($A381,'Edited Data'!$A$1:$A$1461,0),MATCH(C$1,'Edited Data'!$A$1:$CG$1,0))</f>
        <v>179000</v>
      </c>
      <c r="E381">
        <v>711</v>
      </c>
      <c r="F381" s="6">
        <v>52000</v>
      </c>
      <c r="H381">
        <v>803</v>
      </c>
      <c r="I381" s="6">
        <v>189000</v>
      </c>
    </row>
    <row r="382" spans="1:9">
      <c r="A382">
        <v>381</v>
      </c>
      <c r="B382" s="4">
        <f>INDEX('Edited Data'!$A$1:$CG$1461,MATCH($A382,'Edited Data'!$A$1:$A$1461,0),MATCH(B$1,'Edited Data'!$A$1:$CG$1,0))</f>
        <v>1.5</v>
      </c>
      <c r="C382" s="4">
        <f>INDEX('Edited Data'!$A$1:$CG$1461,MATCH($A382,'Edited Data'!$A$1:$A$1461,0),MATCH(C$1,'Edited Data'!$A$1:$CG$1,0))</f>
        <v>127000</v>
      </c>
      <c r="E382">
        <v>713</v>
      </c>
      <c r="F382" s="6">
        <v>189000</v>
      </c>
      <c r="H382">
        <v>804</v>
      </c>
      <c r="I382" s="6">
        <v>582933</v>
      </c>
    </row>
    <row r="383" spans="1:9">
      <c r="A383">
        <v>382</v>
      </c>
      <c r="B383" s="4">
        <f>INDEX('Edited Data'!$A$1:$CG$1461,MATCH($A383,'Edited Data'!$A$1:$A$1461,0),MATCH(B$1,'Edited Data'!$A$1:$CG$1,0))</f>
        <v>1</v>
      </c>
      <c r="C383" s="4">
        <f>INDEX('Edited Data'!$A$1:$CG$1461,MATCH($A383,'Edited Data'!$A$1:$A$1461,0),MATCH(C$1,'Edited Data'!$A$1:$CG$1,0))</f>
        <v>187750</v>
      </c>
      <c r="E383">
        <v>714</v>
      </c>
      <c r="F383" s="6">
        <v>129000</v>
      </c>
      <c r="H383">
        <v>808</v>
      </c>
      <c r="I383" s="6">
        <v>223500</v>
      </c>
    </row>
    <row r="384" spans="1:9">
      <c r="A384">
        <v>383</v>
      </c>
      <c r="B384" s="4">
        <f>INDEX('Edited Data'!$A$1:$CG$1461,MATCH($A384,'Edited Data'!$A$1:$A$1461,0),MATCH(B$1,'Edited Data'!$A$1:$CG$1,0))</f>
        <v>2</v>
      </c>
      <c r="C384" s="4">
        <f>INDEX('Edited Data'!$A$1:$CG$1461,MATCH($A384,'Edited Data'!$A$1:$A$1461,0),MATCH(C$1,'Edited Data'!$A$1:$CG$1,0))</f>
        <v>213500</v>
      </c>
      <c r="E384">
        <v>716</v>
      </c>
      <c r="F384" s="6">
        <v>165000</v>
      </c>
      <c r="H384">
        <v>810</v>
      </c>
      <c r="I384" s="6">
        <v>106000</v>
      </c>
    </row>
    <row r="385" spans="1:9">
      <c r="A385">
        <v>384</v>
      </c>
      <c r="B385" s="4">
        <f>INDEX('Edited Data'!$A$1:$CG$1461,MATCH($A385,'Edited Data'!$A$1:$A$1461,0),MATCH(B$1,'Edited Data'!$A$1:$CG$1,0))</f>
        <v>1.5</v>
      </c>
      <c r="C385" s="4">
        <f>INDEX('Edited Data'!$A$1:$CG$1461,MATCH($A385,'Edited Data'!$A$1:$A$1461,0),MATCH(C$1,'Edited Data'!$A$1:$CG$1,0))</f>
        <v>76000</v>
      </c>
      <c r="E385">
        <v>718</v>
      </c>
      <c r="F385" s="6">
        <v>157000</v>
      </c>
      <c r="H385">
        <v>815</v>
      </c>
      <c r="I385" s="6">
        <v>116000</v>
      </c>
    </row>
    <row r="386" spans="1:9">
      <c r="A386">
        <v>385</v>
      </c>
      <c r="B386" s="4">
        <f>INDEX('Edited Data'!$A$1:$CG$1461,MATCH($A386,'Edited Data'!$A$1:$A$1461,0),MATCH(B$1,'Edited Data'!$A$1:$CG$1,0))</f>
        <v>2</v>
      </c>
      <c r="C386" s="4">
        <f>INDEX('Edited Data'!$A$1:$CG$1461,MATCH($A386,'Edited Data'!$A$1:$A$1461,0),MATCH(C$1,'Edited Data'!$A$1:$CG$1,0))</f>
        <v>240000</v>
      </c>
      <c r="E386">
        <v>720</v>
      </c>
      <c r="F386" s="6">
        <v>128500</v>
      </c>
      <c r="H386">
        <v>821</v>
      </c>
      <c r="I386" s="6">
        <v>183000</v>
      </c>
    </row>
    <row r="387" spans="1:9">
      <c r="A387">
        <v>386</v>
      </c>
      <c r="B387" s="4">
        <f>INDEX('Edited Data'!$A$1:$CG$1461,MATCH($A387,'Edited Data'!$A$1:$A$1461,0),MATCH(B$1,'Edited Data'!$A$1:$CG$1,0))</f>
        <v>1</v>
      </c>
      <c r="C387" s="4">
        <f>INDEX('Edited Data'!$A$1:$CG$1461,MATCH($A387,'Edited Data'!$A$1:$A$1461,0),MATCH(C$1,'Edited Data'!$A$1:$CG$1,0))</f>
        <v>192000</v>
      </c>
      <c r="E387">
        <v>721</v>
      </c>
      <c r="F387" s="6">
        <v>275000</v>
      </c>
      <c r="H387">
        <v>823</v>
      </c>
      <c r="I387" s="6">
        <v>225000</v>
      </c>
    </row>
    <row r="388" spans="1:9">
      <c r="A388">
        <v>387</v>
      </c>
      <c r="B388" s="4">
        <f>INDEX('Edited Data'!$A$1:$CG$1461,MATCH($A388,'Edited Data'!$A$1:$A$1461,0),MATCH(B$1,'Edited Data'!$A$1:$CG$1,0))</f>
        <v>1.5</v>
      </c>
      <c r="C388" s="4">
        <f>INDEX('Edited Data'!$A$1:$CG$1461,MATCH($A388,'Edited Data'!$A$1:$A$1461,0),MATCH(C$1,'Edited Data'!$A$1:$CG$1,0))</f>
        <v>81000</v>
      </c>
      <c r="E388">
        <v>722</v>
      </c>
      <c r="F388" s="6">
        <v>143000</v>
      </c>
      <c r="H388">
        <v>824</v>
      </c>
      <c r="I388" s="6">
        <v>139500</v>
      </c>
    </row>
    <row r="389" spans="1:9">
      <c r="A389">
        <v>388</v>
      </c>
      <c r="B389" s="4">
        <f>INDEX('Edited Data'!$A$1:$CG$1461,MATCH($A389,'Edited Data'!$A$1:$A$1461,0),MATCH(B$1,'Edited Data'!$A$1:$CG$1,0))</f>
        <v>1</v>
      </c>
      <c r="C389" s="4">
        <f>INDEX('Edited Data'!$A$1:$CG$1461,MATCH($A389,'Edited Data'!$A$1:$A$1461,0),MATCH(C$1,'Edited Data'!$A$1:$CG$1,0))</f>
        <v>125000</v>
      </c>
      <c r="E389">
        <v>723</v>
      </c>
      <c r="F389" s="6">
        <v>124500</v>
      </c>
      <c r="H389">
        <v>827</v>
      </c>
      <c r="I389" s="6">
        <v>109500</v>
      </c>
    </row>
    <row r="390" spans="1:9">
      <c r="A390">
        <v>389</v>
      </c>
      <c r="B390" s="4">
        <f>INDEX('Edited Data'!$A$1:$CG$1461,MATCH($A390,'Edited Data'!$A$1:$A$1461,0),MATCH(B$1,'Edited Data'!$A$1:$CG$1,0))</f>
        <v>1</v>
      </c>
      <c r="C390" s="4">
        <f>INDEX('Edited Data'!$A$1:$CG$1461,MATCH($A390,'Edited Data'!$A$1:$A$1461,0),MATCH(C$1,'Edited Data'!$A$1:$CG$1,0))</f>
        <v>191000</v>
      </c>
      <c r="E390">
        <v>725</v>
      </c>
      <c r="F390" s="6">
        <v>320000</v>
      </c>
      <c r="H390">
        <v>829</v>
      </c>
      <c r="I390" s="6">
        <v>185000</v>
      </c>
    </row>
    <row r="391" spans="1:9">
      <c r="A391">
        <v>390</v>
      </c>
      <c r="B391" s="4">
        <f>INDEX('Edited Data'!$A$1:$CG$1461,MATCH($A391,'Edited Data'!$A$1:$A$1461,0),MATCH(B$1,'Edited Data'!$A$1:$CG$1,0))</f>
        <v>2</v>
      </c>
      <c r="C391" s="4">
        <f>INDEX('Edited Data'!$A$1:$CG$1461,MATCH($A391,'Edited Data'!$A$1:$A$1461,0),MATCH(C$1,'Edited Data'!$A$1:$CG$1,0))</f>
        <v>426000</v>
      </c>
      <c r="E391">
        <v>726</v>
      </c>
      <c r="F391" s="6">
        <v>120500</v>
      </c>
      <c r="H391">
        <v>830</v>
      </c>
      <c r="I391" s="6">
        <v>147400</v>
      </c>
    </row>
    <row r="392" spans="1:9">
      <c r="A392">
        <v>391</v>
      </c>
      <c r="B392" s="4">
        <f>INDEX('Edited Data'!$A$1:$CG$1461,MATCH($A392,'Edited Data'!$A$1:$A$1461,0),MATCH(B$1,'Edited Data'!$A$1:$CG$1,0))</f>
        <v>1.5</v>
      </c>
      <c r="C392" s="4">
        <f>INDEX('Edited Data'!$A$1:$CG$1461,MATCH($A392,'Edited Data'!$A$1:$A$1461,0),MATCH(C$1,'Edited Data'!$A$1:$CG$1,0))</f>
        <v>119000</v>
      </c>
      <c r="E392">
        <v>727</v>
      </c>
      <c r="F392" s="6">
        <v>222000</v>
      </c>
      <c r="H392">
        <v>832</v>
      </c>
      <c r="I392" s="6">
        <v>151000</v>
      </c>
    </row>
    <row r="393" spans="1:9">
      <c r="A393">
        <v>392</v>
      </c>
      <c r="B393" s="4">
        <f>INDEX('Edited Data'!$A$1:$CG$1461,MATCH($A393,'Edited Data'!$A$1:$A$1461,0),MATCH(B$1,'Edited Data'!$A$1:$CG$1,0))</f>
        <v>2</v>
      </c>
      <c r="C393" s="4">
        <f>INDEX('Edited Data'!$A$1:$CG$1461,MATCH($A393,'Edited Data'!$A$1:$A$1461,0),MATCH(C$1,'Edited Data'!$A$1:$CG$1,0))</f>
        <v>215000</v>
      </c>
      <c r="E393">
        <v>728</v>
      </c>
      <c r="F393" s="6">
        <v>194500</v>
      </c>
      <c r="H393">
        <v>833</v>
      </c>
      <c r="I393" s="6">
        <v>237000</v>
      </c>
    </row>
    <row r="394" spans="1:9">
      <c r="A394">
        <v>393</v>
      </c>
      <c r="B394" s="4">
        <f>INDEX('Edited Data'!$A$1:$CG$1461,MATCH($A394,'Edited Data'!$A$1:$A$1461,0),MATCH(B$1,'Edited Data'!$A$1:$CG$1,0))</f>
        <v>1</v>
      </c>
      <c r="C394" s="4">
        <f>INDEX('Edited Data'!$A$1:$CG$1461,MATCH($A394,'Edited Data'!$A$1:$A$1461,0),MATCH(C$1,'Edited Data'!$A$1:$CG$1,0))</f>
        <v>106500</v>
      </c>
      <c r="E394">
        <v>729</v>
      </c>
      <c r="F394" s="6">
        <v>110000</v>
      </c>
      <c r="H394">
        <v>838</v>
      </c>
      <c r="I394" s="6">
        <v>100000</v>
      </c>
    </row>
    <row r="395" spans="1:9">
      <c r="A395">
        <v>394</v>
      </c>
      <c r="B395" s="4">
        <f>INDEX('Edited Data'!$A$1:$CG$1461,MATCH($A395,'Edited Data'!$A$1:$A$1461,0),MATCH(B$1,'Edited Data'!$A$1:$CG$1,0))</f>
        <v>1</v>
      </c>
      <c r="C395" s="4">
        <f>INDEX('Edited Data'!$A$1:$CG$1461,MATCH($A395,'Edited Data'!$A$1:$A$1461,0),MATCH(C$1,'Edited Data'!$A$1:$CG$1,0))</f>
        <v>100000</v>
      </c>
      <c r="E395">
        <v>731</v>
      </c>
      <c r="F395" s="6">
        <v>236500</v>
      </c>
      <c r="H395">
        <v>840</v>
      </c>
      <c r="I395" s="6">
        <v>130500</v>
      </c>
    </row>
    <row r="396" spans="1:9">
      <c r="A396">
        <v>395</v>
      </c>
      <c r="B396" s="4">
        <f>INDEX('Edited Data'!$A$1:$CG$1461,MATCH($A396,'Edited Data'!$A$1:$A$1461,0),MATCH(B$1,'Edited Data'!$A$1:$CG$1,0))</f>
        <v>1.5</v>
      </c>
      <c r="C396" s="4">
        <f>INDEX('Edited Data'!$A$1:$CG$1461,MATCH($A396,'Edited Data'!$A$1:$A$1461,0),MATCH(C$1,'Edited Data'!$A$1:$CG$1,0))</f>
        <v>109000</v>
      </c>
      <c r="E396">
        <v>732</v>
      </c>
      <c r="F396" s="6">
        <v>187500</v>
      </c>
      <c r="H396">
        <v>841</v>
      </c>
      <c r="I396" s="6">
        <v>140000</v>
      </c>
    </row>
    <row r="397" spans="1:9">
      <c r="A397">
        <v>396</v>
      </c>
      <c r="B397" s="4">
        <f>INDEX('Edited Data'!$A$1:$CG$1461,MATCH($A397,'Edited Data'!$A$1:$A$1461,0),MATCH(B$1,'Edited Data'!$A$1:$CG$1,0))</f>
        <v>1</v>
      </c>
      <c r="C397" s="4">
        <f>INDEX('Edited Data'!$A$1:$CG$1461,MATCH($A397,'Edited Data'!$A$1:$A$1461,0),MATCH(C$1,'Edited Data'!$A$1:$CG$1,0))</f>
        <v>129000</v>
      </c>
      <c r="E397">
        <v>734</v>
      </c>
      <c r="F397" s="6">
        <v>131400</v>
      </c>
      <c r="H397">
        <v>842</v>
      </c>
      <c r="I397" s="6">
        <v>157500</v>
      </c>
    </row>
    <row r="398" spans="1:9">
      <c r="A398">
        <v>397</v>
      </c>
      <c r="B398" s="4">
        <f>INDEX('Edited Data'!$A$1:$CG$1461,MATCH($A398,'Edited Data'!$A$1:$A$1461,0),MATCH(B$1,'Edited Data'!$A$1:$CG$1,0))</f>
        <v>1</v>
      </c>
      <c r="C398" s="4">
        <f>INDEX('Edited Data'!$A$1:$CG$1461,MATCH($A398,'Edited Data'!$A$1:$A$1461,0),MATCH(C$1,'Edited Data'!$A$1:$CG$1,0))</f>
        <v>123000</v>
      </c>
      <c r="E398">
        <v>735</v>
      </c>
      <c r="F398" s="6">
        <v>108000</v>
      </c>
      <c r="H398">
        <v>845</v>
      </c>
      <c r="I398" s="6">
        <v>153900</v>
      </c>
    </row>
    <row r="399" spans="1:9">
      <c r="A399">
        <v>398</v>
      </c>
      <c r="B399" s="4">
        <f>INDEX('Edited Data'!$A$1:$CG$1461,MATCH($A399,'Edited Data'!$A$1:$A$1461,0),MATCH(B$1,'Edited Data'!$A$1:$CG$1,0))</f>
        <v>2</v>
      </c>
      <c r="C399" s="4">
        <f>INDEX('Edited Data'!$A$1:$CG$1461,MATCH($A399,'Edited Data'!$A$1:$A$1461,0),MATCH(C$1,'Edited Data'!$A$1:$CG$1,0))</f>
        <v>169500</v>
      </c>
      <c r="E399">
        <v>737</v>
      </c>
      <c r="F399" s="6">
        <v>93500</v>
      </c>
      <c r="H399">
        <v>846</v>
      </c>
      <c r="I399" s="6">
        <v>171000</v>
      </c>
    </row>
    <row r="400" spans="1:9">
      <c r="A400">
        <v>399</v>
      </c>
      <c r="B400" s="4">
        <f>INDEX('Edited Data'!$A$1:$CG$1461,MATCH($A400,'Edited Data'!$A$1:$A$1461,0),MATCH(B$1,'Edited Data'!$A$1:$CG$1,0))</f>
        <v>1</v>
      </c>
      <c r="C400" s="4">
        <f>INDEX('Edited Data'!$A$1:$CG$1461,MATCH($A400,'Edited Data'!$A$1:$A$1461,0),MATCH(C$1,'Edited Data'!$A$1:$CG$1,0))</f>
        <v>67000</v>
      </c>
      <c r="E400">
        <v>739</v>
      </c>
      <c r="F400" s="6">
        <v>179000</v>
      </c>
      <c r="H400">
        <v>847</v>
      </c>
      <c r="I400" s="6">
        <v>213000</v>
      </c>
    </row>
    <row r="401" spans="1:9">
      <c r="A401">
        <v>400</v>
      </c>
      <c r="B401" s="4">
        <f>INDEX('Edited Data'!$A$1:$CG$1461,MATCH($A401,'Edited Data'!$A$1:$A$1461,0),MATCH(B$1,'Edited Data'!$A$1:$CG$1,0))</f>
        <v>2</v>
      </c>
      <c r="C401" s="4">
        <f>INDEX('Edited Data'!$A$1:$CG$1461,MATCH($A401,'Edited Data'!$A$1:$A$1461,0),MATCH(C$1,'Edited Data'!$A$1:$CG$1,0))</f>
        <v>241000</v>
      </c>
      <c r="E401">
        <v>742</v>
      </c>
      <c r="F401" s="6">
        <v>142000</v>
      </c>
      <c r="H401">
        <v>849</v>
      </c>
      <c r="I401" s="6">
        <v>240000</v>
      </c>
    </row>
    <row r="402" spans="1:9">
      <c r="A402">
        <v>401</v>
      </c>
      <c r="B402" s="4">
        <f>INDEX('Edited Data'!$A$1:$CG$1461,MATCH($A402,'Edited Data'!$A$1:$A$1461,0),MATCH(B$1,'Edited Data'!$A$1:$CG$1,0))</f>
        <v>1</v>
      </c>
      <c r="C402" s="4">
        <f>INDEX('Edited Data'!$A$1:$CG$1461,MATCH($A402,'Edited Data'!$A$1:$A$1461,0),MATCH(C$1,'Edited Data'!$A$1:$CG$1,0))</f>
        <v>245500</v>
      </c>
      <c r="E402">
        <v>743</v>
      </c>
      <c r="F402" s="6">
        <v>179000</v>
      </c>
      <c r="H402">
        <v>853</v>
      </c>
      <c r="I402" s="6">
        <v>164000</v>
      </c>
    </row>
    <row r="403" spans="1:9">
      <c r="A403">
        <v>402</v>
      </c>
      <c r="B403" s="4">
        <f>INDEX('Edited Data'!$A$1:$CG$1461,MATCH($A403,'Edited Data'!$A$1:$A$1461,0),MATCH(B$1,'Edited Data'!$A$1:$CG$1,0))</f>
        <v>1</v>
      </c>
      <c r="C403" s="4">
        <f>INDEX('Edited Data'!$A$1:$CG$1461,MATCH($A403,'Edited Data'!$A$1:$A$1461,0),MATCH(C$1,'Edited Data'!$A$1:$CG$1,0))</f>
        <v>164990</v>
      </c>
      <c r="E403">
        <v>744</v>
      </c>
      <c r="F403" s="6">
        <v>175000</v>
      </c>
      <c r="H403">
        <v>858</v>
      </c>
      <c r="I403" s="6">
        <v>174000</v>
      </c>
    </row>
    <row r="404" spans="1:9">
      <c r="A404">
        <v>403</v>
      </c>
      <c r="B404" s="4">
        <f>INDEX('Edited Data'!$A$1:$CG$1461,MATCH($A404,'Edited Data'!$A$1:$A$1461,0),MATCH(B$1,'Edited Data'!$A$1:$CG$1,0))</f>
        <v>1</v>
      </c>
      <c r="C404" s="4">
        <f>INDEX('Edited Data'!$A$1:$CG$1461,MATCH($A404,'Edited Data'!$A$1:$A$1461,0),MATCH(C$1,'Edited Data'!$A$1:$CG$1,0))</f>
        <v>108000</v>
      </c>
      <c r="E404">
        <v>745</v>
      </c>
      <c r="F404" s="6">
        <v>180000</v>
      </c>
      <c r="H404">
        <v>860</v>
      </c>
      <c r="I404" s="6">
        <v>250000</v>
      </c>
    </row>
    <row r="405" spans="1:9">
      <c r="A405">
        <v>404</v>
      </c>
      <c r="B405" s="4">
        <f>INDEX('Edited Data'!$A$1:$CG$1461,MATCH($A405,'Edited Data'!$A$1:$A$1461,0),MATCH(B$1,'Edited Data'!$A$1:$CG$1,0))</f>
        <v>2</v>
      </c>
      <c r="C405" s="4">
        <f>INDEX('Edited Data'!$A$1:$CG$1461,MATCH($A405,'Edited Data'!$A$1:$A$1461,0),MATCH(C$1,'Edited Data'!$A$1:$CG$1,0))</f>
        <v>258000</v>
      </c>
      <c r="E405">
        <v>749</v>
      </c>
      <c r="F405" s="6">
        <v>260400</v>
      </c>
      <c r="H405">
        <v>861</v>
      </c>
      <c r="I405" s="6">
        <v>189950</v>
      </c>
    </row>
    <row r="406" spans="1:9">
      <c r="A406">
        <v>405</v>
      </c>
      <c r="B406" s="4">
        <f>INDEX('Edited Data'!$A$1:$CG$1461,MATCH($A406,'Edited Data'!$A$1:$A$1461,0),MATCH(B$1,'Edited Data'!$A$1:$CG$1,0))</f>
        <v>2</v>
      </c>
      <c r="C406" s="4">
        <f>INDEX('Edited Data'!$A$1:$CG$1461,MATCH($A406,'Edited Data'!$A$1:$A$1461,0),MATCH(C$1,'Edited Data'!$A$1:$CG$1,0))</f>
        <v>168000</v>
      </c>
      <c r="E406">
        <v>753</v>
      </c>
      <c r="F406" s="6">
        <v>217000</v>
      </c>
      <c r="H406">
        <v>869</v>
      </c>
      <c r="I406" s="6">
        <v>169000</v>
      </c>
    </row>
    <row r="407" spans="1:9">
      <c r="A407">
        <v>406</v>
      </c>
      <c r="B407" s="4">
        <f>INDEX('Edited Data'!$A$1:$CG$1461,MATCH($A407,'Edited Data'!$A$1:$A$1461,0),MATCH(B$1,'Edited Data'!$A$1:$CG$1,0))</f>
        <v>1</v>
      </c>
      <c r="C407" s="4">
        <f>INDEX('Edited Data'!$A$1:$CG$1461,MATCH($A407,'Edited Data'!$A$1:$A$1461,0),MATCH(C$1,'Edited Data'!$A$1:$CG$1,0))</f>
        <v>150000</v>
      </c>
      <c r="E407">
        <v>755</v>
      </c>
      <c r="F407" s="6">
        <v>156000</v>
      </c>
      <c r="H407">
        <v>870</v>
      </c>
      <c r="I407" s="6">
        <v>236000</v>
      </c>
    </row>
    <row r="408" spans="1:9">
      <c r="A408">
        <v>407</v>
      </c>
      <c r="B408" s="4">
        <f>INDEX('Edited Data'!$A$1:$CG$1461,MATCH($A408,'Edited Data'!$A$1:$A$1461,0),MATCH(B$1,'Edited Data'!$A$1:$CG$1,0))</f>
        <v>1.5</v>
      </c>
      <c r="C408" s="4">
        <f>INDEX('Edited Data'!$A$1:$CG$1461,MATCH($A408,'Edited Data'!$A$1:$A$1461,0),MATCH(C$1,'Edited Data'!$A$1:$CG$1,0))</f>
        <v>115000</v>
      </c>
      <c r="E408">
        <v>761</v>
      </c>
      <c r="F408" s="6">
        <v>127500</v>
      </c>
      <c r="H408">
        <v>872</v>
      </c>
      <c r="I408" s="6">
        <v>200500</v>
      </c>
    </row>
    <row r="409" spans="1:9">
      <c r="A409">
        <v>408</v>
      </c>
      <c r="B409" s="4">
        <f>INDEX('Edited Data'!$A$1:$CG$1461,MATCH($A409,'Edited Data'!$A$1:$A$1461,0),MATCH(B$1,'Edited Data'!$A$1:$CG$1,0))</f>
        <v>2</v>
      </c>
      <c r="C409" s="4">
        <f>INDEX('Edited Data'!$A$1:$CG$1461,MATCH($A409,'Edited Data'!$A$1:$A$1461,0),MATCH(C$1,'Edited Data'!$A$1:$CG$1,0))</f>
        <v>177000</v>
      </c>
      <c r="E409">
        <v>762</v>
      </c>
      <c r="F409" s="6">
        <v>100000</v>
      </c>
      <c r="H409">
        <v>875</v>
      </c>
      <c r="I409" s="6">
        <v>66500</v>
      </c>
    </row>
    <row r="410" spans="1:9">
      <c r="A410">
        <v>409</v>
      </c>
      <c r="B410" s="4">
        <f>INDEX('Edited Data'!$A$1:$CG$1461,MATCH($A410,'Edited Data'!$A$1:$A$1461,0),MATCH(B$1,'Edited Data'!$A$1:$CG$1,0))</f>
        <v>2</v>
      </c>
      <c r="C410" s="4">
        <f>INDEX('Edited Data'!$A$1:$CG$1461,MATCH($A410,'Edited Data'!$A$1:$A$1461,0),MATCH(C$1,'Edited Data'!$A$1:$CG$1,0))</f>
        <v>280000</v>
      </c>
      <c r="E410">
        <v>765</v>
      </c>
      <c r="F410" s="6">
        <v>270000</v>
      </c>
      <c r="H410">
        <v>876</v>
      </c>
      <c r="I410" s="6">
        <v>303477</v>
      </c>
    </row>
    <row r="411" spans="1:9">
      <c r="A411">
        <v>410</v>
      </c>
      <c r="B411" s="4">
        <f>INDEX('Edited Data'!$A$1:$CG$1461,MATCH($A411,'Edited Data'!$A$1:$A$1461,0),MATCH(B$1,'Edited Data'!$A$1:$CG$1,0))</f>
        <v>2</v>
      </c>
      <c r="C411" s="4">
        <f>INDEX('Edited Data'!$A$1:$CG$1461,MATCH($A411,'Edited Data'!$A$1:$A$1461,0),MATCH(C$1,'Edited Data'!$A$1:$CG$1,0))</f>
        <v>339750</v>
      </c>
      <c r="E411">
        <v>766</v>
      </c>
      <c r="F411" s="6">
        <v>264132</v>
      </c>
      <c r="H411">
        <v>878</v>
      </c>
      <c r="I411" s="6">
        <v>350000</v>
      </c>
    </row>
    <row r="412" spans="1:9">
      <c r="A412">
        <v>411</v>
      </c>
      <c r="B412" s="4">
        <f>INDEX('Edited Data'!$A$1:$CG$1461,MATCH($A412,'Edited Data'!$A$1:$A$1461,0),MATCH(B$1,'Edited Data'!$A$1:$CG$1,0))</f>
        <v>1</v>
      </c>
      <c r="C412" s="4">
        <f>INDEX('Edited Data'!$A$1:$CG$1461,MATCH($A412,'Edited Data'!$A$1:$A$1461,0),MATCH(C$1,'Edited Data'!$A$1:$CG$1,0))</f>
        <v>60000</v>
      </c>
      <c r="E412">
        <v>769</v>
      </c>
      <c r="F412" s="6">
        <v>216837</v>
      </c>
      <c r="H412">
        <v>879</v>
      </c>
      <c r="I412" s="6">
        <v>148000</v>
      </c>
    </row>
    <row r="413" spans="1:9">
      <c r="A413">
        <v>412</v>
      </c>
      <c r="B413" s="4">
        <f>INDEX('Edited Data'!$A$1:$CG$1461,MATCH($A413,'Edited Data'!$A$1:$A$1461,0),MATCH(B$1,'Edited Data'!$A$1:$CG$1,0))</f>
        <v>1</v>
      </c>
      <c r="C413" s="4">
        <f>INDEX('Edited Data'!$A$1:$CG$1461,MATCH($A413,'Edited Data'!$A$1:$A$1461,0),MATCH(C$1,'Edited Data'!$A$1:$CG$1,0))</f>
        <v>145000</v>
      </c>
      <c r="E413">
        <v>772</v>
      </c>
      <c r="F413" s="6">
        <v>102000</v>
      </c>
      <c r="H413">
        <v>882</v>
      </c>
      <c r="I413" s="6">
        <v>187500</v>
      </c>
    </row>
    <row r="414" spans="1:9">
      <c r="A414">
        <v>413</v>
      </c>
      <c r="B414" s="4">
        <f>INDEX('Edited Data'!$A$1:$CG$1461,MATCH($A414,'Edited Data'!$A$1:$A$1461,0),MATCH(B$1,'Edited Data'!$A$1:$CG$1,0))</f>
        <v>1</v>
      </c>
      <c r="C414" s="4">
        <f>INDEX('Edited Data'!$A$1:$CG$1461,MATCH($A414,'Edited Data'!$A$1:$A$1461,0),MATCH(C$1,'Edited Data'!$A$1:$CG$1,0))</f>
        <v>222000</v>
      </c>
      <c r="E414">
        <v>773</v>
      </c>
      <c r="F414" s="6">
        <v>107000</v>
      </c>
      <c r="H414">
        <v>883</v>
      </c>
      <c r="I414" s="6">
        <v>178000</v>
      </c>
    </row>
    <row r="415" spans="1:9">
      <c r="A415">
        <v>414</v>
      </c>
      <c r="B415" s="4">
        <f>INDEX('Edited Data'!$A$1:$CG$1461,MATCH($A415,'Edited Data'!$A$1:$A$1461,0),MATCH(B$1,'Edited Data'!$A$1:$CG$1,0))</f>
        <v>1</v>
      </c>
      <c r="C415" s="4">
        <f>INDEX('Edited Data'!$A$1:$CG$1461,MATCH($A415,'Edited Data'!$A$1:$A$1461,0),MATCH(C$1,'Edited Data'!$A$1:$CG$1,0))</f>
        <v>115000</v>
      </c>
      <c r="E415">
        <v>774</v>
      </c>
      <c r="F415" s="6">
        <v>114500</v>
      </c>
      <c r="H415">
        <v>884</v>
      </c>
      <c r="I415" s="6">
        <v>118500</v>
      </c>
    </row>
    <row r="416" spans="1:9">
      <c r="A416">
        <v>415</v>
      </c>
      <c r="B416" s="4">
        <f>INDEX('Edited Data'!$A$1:$CG$1461,MATCH($A416,'Edited Data'!$A$1:$A$1461,0),MATCH(B$1,'Edited Data'!$A$1:$CG$1,0))</f>
        <v>2</v>
      </c>
      <c r="C416" s="4">
        <f>INDEX('Edited Data'!$A$1:$CG$1461,MATCH($A416,'Edited Data'!$A$1:$A$1461,0),MATCH(C$1,'Edited Data'!$A$1:$CG$1,0))</f>
        <v>228000</v>
      </c>
      <c r="E416">
        <v>775</v>
      </c>
      <c r="F416" s="6">
        <v>395000</v>
      </c>
      <c r="H416">
        <v>888</v>
      </c>
      <c r="I416" s="6">
        <v>135500</v>
      </c>
    </row>
    <row r="417" spans="1:9">
      <c r="A417">
        <v>416</v>
      </c>
      <c r="B417" s="4">
        <f>INDEX('Edited Data'!$A$1:$CG$1461,MATCH($A417,'Edited Data'!$A$1:$A$1461,0),MATCH(B$1,'Edited Data'!$A$1:$CG$1,0))</f>
        <v>1</v>
      </c>
      <c r="C417" s="4">
        <f>INDEX('Edited Data'!$A$1:$CG$1461,MATCH($A417,'Edited Data'!$A$1:$A$1461,0),MATCH(C$1,'Edited Data'!$A$1:$CG$1,0))</f>
        <v>181134</v>
      </c>
      <c r="E417">
        <v>776</v>
      </c>
      <c r="F417" s="6">
        <v>162000</v>
      </c>
      <c r="H417">
        <v>891</v>
      </c>
      <c r="I417" s="6">
        <v>122900</v>
      </c>
    </row>
    <row r="418" spans="1:9">
      <c r="A418">
        <v>417</v>
      </c>
      <c r="B418" s="4">
        <f>INDEX('Edited Data'!$A$1:$CG$1461,MATCH($A418,'Edited Data'!$A$1:$A$1461,0),MATCH(B$1,'Edited Data'!$A$1:$CG$1,0))</f>
        <v>2</v>
      </c>
      <c r="C418" s="4">
        <f>INDEX('Edited Data'!$A$1:$CG$1461,MATCH($A418,'Edited Data'!$A$1:$A$1461,0),MATCH(C$1,'Edited Data'!$A$1:$CG$1,0))</f>
        <v>149500</v>
      </c>
      <c r="E418">
        <v>777</v>
      </c>
      <c r="F418" s="6">
        <v>221500</v>
      </c>
      <c r="H418">
        <v>892</v>
      </c>
      <c r="I418" s="6">
        <v>172500</v>
      </c>
    </row>
    <row r="419" spans="1:9">
      <c r="A419">
        <v>418</v>
      </c>
      <c r="B419" s="4">
        <f>INDEX('Edited Data'!$A$1:$CG$1461,MATCH($A419,'Edited Data'!$A$1:$A$1461,0),MATCH(B$1,'Edited Data'!$A$1:$CG$1,0))</f>
        <v>2</v>
      </c>
      <c r="C419" s="4">
        <f>INDEX('Edited Data'!$A$1:$CG$1461,MATCH($A419,'Edited Data'!$A$1:$A$1461,0),MATCH(C$1,'Edited Data'!$A$1:$CG$1,0))</f>
        <v>239000</v>
      </c>
      <c r="E419">
        <v>778</v>
      </c>
      <c r="F419" s="6">
        <v>142500</v>
      </c>
      <c r="H419">
        <v>896</v>
      </c>
      <c r="I419" s="6">
        <v>140000</v>
      </c>
    </row>
    <row r="420" spans="1:9">
      <c r="A420">
        <v>419</v>
      </c>
      <c r="B420" s="4">
        <f>INDEX('Edited Data'!$A$1:$CG$1461,MATCH($A420,'Edited Data'!$A$1:$A$1461,0),MATCH(B$1,'Edited Data'!$A$1:$CG$1,0))</f>
        <v>1.5</v>
      </c>
      <c r="C420" s="4">
        <f>INDEX('Edited Data'!$A$1:$CG$1461,MATCH($A420,'Edited Data'!$A$1:$A$1461,0),MATCH(C$1,'Edited Data'!$A$1:$CG$1,0))</f>
        <v>126000</v>
      </c>
      <c r="E420">
        <v>779</v>
      </c>
      <c r="F420" s="6">
        <v>144000</v>
      </c>
      <c r="H420">
        <v>898</v>
      </c>
      <c r="I420" s="6">
        <v>142953</v>
      </c>
    </row>
    <row r="421" spans="1:9">
      <c r="A421">
        <v>420</v>
      </c>
      <c r="B421" s="4">
        <f>INDEX('Edited Data'!$A$1:$CG$1461,MATCH($A421,'Edited Data'!$A$1:$A$1461,0),MATCH(B$1,'Edited Data'!$A$1:$CG$1,0))</f>
        <v>1</v>
      </c>
      <c r="C421" s="4">
        <f>INDEX('Edited Data'!$A$1:$CG$1461,MATCH($A421,'Edited Data'!$A$1:$A$1461,0),MATCH(C$1,'Edited Data'!$A$1:$CG$1,0))</f>
        <v>142000</v>
      </c>
      <c r="E421">
        <v>781</v>
      </c>
      <c r="F421" s="6">
        <v>176000</v>
      </c>
      <c r="H421">
        <v>903</v>
      </c>
      <c r="I421" s="6">
        <v>180000</v>
      </c>
    </row>
    <row r="422" spans="1:9">
      <c r="A422">
        <v>421</v>
      </c>
      <c r="B422" s="4">
        <f>INDEX('Edited Data'!$A$1:$CG$1461,MATCH($A422,'Edited Data'!$A$1:$A$1461,0),MATCH(B$1,'Edited Data'!$A$1:$CG$1,0))</f>
        <v>2</v>
      </c>
      <c r="C422" s="4">
        <f>INDEX('Edited Data'!$A$1:$CG$1461,MATCH($A422,'Edited Data'!$A$1:$A$1461,0),MATCH(C$1,'Edited Data'!$A$1:$CG$1,0))</f>
        <v>206300</v>
      </c>
      <c r="E422">
        <v>783</v>
      </c>
      <c r="F422" s="6">
        <v>187100</v>
      </c>
      <c r="H422">
        <v>908</v>
      </c>
      <c r="I422" s="6">
        <v>250000</v>
      </c>
    </row>
    <row r="423" spans="1:9">
      <c r="A423">
        <v>422</v>
      </c>
      <c r="B423" s="4">
        <f>INDEX('Edited Data'!$A$1:$CG$1461,MATCH($A423,'Edited Data'!$A$1:$A$1461,0),MATCH(B$1,'Edited Data'!$A$1:$CG$1,0))</f>
        <v>1</v>
      </c>
      <c r="C423" s="4">
        <f>INDEX('Edited Data'!$A$1:$CG$1461,MATCH($A423,'Edited Data'!$A$1:$A$1461,0),MATCH(C$1,'Edited Data'!$A$1:$CG$1,0))</f>
        <v>215000</v>
      </c>
      <c r="E423">
        <v>786</v>
      </c>
      <c r="F423" s="6">
        <v>161500</v>
      </c>
      <c r="H423">
        <v>910</v>
      </c>
      <c r="I423" s="6">
        <v>174000</v>
      </c>
    </row>
    <row r="424" spans="1:9">
      <c r="A424">
        <v>423</v>
      </c>
      <c r="B424" s="4">
        <f>INDEX('Edited Data'!$A$1:$CG$1461,MATCH($A424,'Edited Data'!$A$1:$A$1461,0),MATCH(B$1,'Edited Data'!$A$1:$CG$1,0))</f>
        <v>1</v>
      </c>
      <c r="C424" s="4">
        <f>INDEX('Edited Data'!$A$1:$CG$1461,MATCH($A424,'Edited Data'!$A$1:$A$1461,0),MATCH(C$1,'Edited Data'!$A$1:$CG$1,0))</f>
        <v>113000</v>
      </c>
      <c r="E424">
        <v>789</v>
      </c>
      <c r="F424" s="6">
        <v>107900</v>
      </c>
      <c r="H424">
        <v>911</v>
      </c>
      <c r="I424" s="6">
        <v>154300</v>
      </c>
    </row>
    <row r="425" spans="1:9">
      <c r="A425">
        <v>424</v>
      </c>
      <c r="B425" s="4">
        <f>INDEX('Edited Data'!$A$1:$CG$1461,MATCH($A425,'Edited Data'!$A$1:$A$1461,0),MATCH(B$1,'Edited Data'!$A$1:$CG$1,0))</f>
        <v>2</v>
      </c>
      <c r="C425" s="4">
        <f>INDEX('Edited Data'!$A$1:$CG$1461,MATCH($A425,'Edited Data'!$A$1:$A$1461,0),MATCH(C$1,'Edited Data'!$A$1:$CG$1,0))</f>
        <v>315000</v>
      </c>
      <c r="E425">
        <v>791</v>
      </c>
      <c r="F425" s="6">
        <v>160200</v>
      </c>
      <c r="H425">
        <v>914</v>
      </c>
      <c r="I425" s="6">
        <v>145000</v>
      </c>
    </row>
    <row r="426" spans="1:9">
      <c r="A426">
        <v>425</v>
      </c>
      <c r="B426" s="4">
        <f>INDEX('Edited Data'!$A$1:$CG$1461,MATCH($A426,'Edited Data'!$A$1:$A$1461,0),MATCH(B$1,'Edited Data'!$A$1:$CG$1,0))</f>
        <v>1</v>
      </c>
      <c r="C426" s="4">
        <f>INDEX('Edited Data'!$A$1:$CG$1461,MATCH($A426,'Edited Data'!$A$1:$A$1461,0),MATCH(C$1,'Edited Data'!$A$1:$CG$1,0))</f>
        <v>139000</v>
      </c>
      <c r="E426">
        <v>792</v>
      </c>
      <c r="F426" s="6">
        <v>146800</v>
      </c>
      <c r="H426">
        <v>915</v>
      </c>
      <c r="I426" s="6">
        <v>173733</v>
      </c>
    </row>
    <row r="427" spans="1:9">
      <c r="A427">
        <v>426</v>
      </c>
      <c r="B427" s="4">
        <f>INDEX('Edited Data'!$A$1:$CG$1461,MATCH($A427,'Edited Data'!$A$1:$A$1461,0),MATCH(B$1,'Edited Data'!$A$1:$CG$1,0))</f>
        <v>2</v>
      </c>
      <c r="C427" s="4">
        <f>INDEX('Edited Data'!$A$1:$CG$1461,MATCH($A427,'Edited Data'!$A$1:$A$1461,0),MATCH(C$1,'Edited Data'!$A$1:$CG$1,0))</f>
        <v>135000</v>
      </c>
      <c r="E427">
        <v>794</v>
      </c>
      <c r="F427" s="6">
        <v>225000</v>
      </c>
      <c r="H427">
        <v>916</v>
      </c>
      <c r="I427" s="6">
        <v>75000</v>
      </c>
    </row>
    <row r="428" spans="1:9">
      <c r="A428">
        <v>427</v>
      </c>
      <c r="B428" s="4">
        <f>INDEX('Edited Data'!$A$1:$CG$1461,MATCH($A428,'Edited Data'!$A$1:$A$1461,0),MATCH(B$1,'Edited Data'!$A$1:$CG$1,0))</f>
        <v>1</v>
      </c>
      <c r="C428" s="4">
        <f>INDEX('Edited Data'!$A$1:$CG$1461,MATCH($A428,'Edited Data'!$A$1:$A$1461,0),MATCH(C$1,'Edited Data'!$A$1:$CG$1,0))</f>
        <v>275000</v>
      </c>
      <c r="E428">
        <v>797</v>
      </c>
      <c r="F428" s="6">
        <v>143500</v>
      </c>
      <c r="H428">
        <v>919</v>
      </c>
      <c r="I428" s="6">
        <v>238000</v>
      </c>
    </row>
    <row r="429" spans="1:9">
      <c r="A429">
        <v>428</v>
      </c>
      <c r="B429" s="4">
        <f>INDEX('Edited Data'!$A$1:$CG$1461,MATCH($A429,'Edited Data'!$A$1:$A$1461,0),MATCH(B$1,'Edited Data'!$A$1:$CG$1,0))</f>
        <v>1</v>
      </c>
      <c r="C429" s="4">
        <f>INDEX('Edited Data'!$A$1:$CG$1461,MATCH($A429,'Edited Data'!$A$1:$A$1461,0),MATCH(C$1,'Edited Data'!$A$1:$CG$1,0))</f>
        <v>109008</v>
      </c>
      <c r="E429">
        <v>798</v>
      </c>
      <c r="F429" s="6">
        <v>110000</v>
      </c>
      <c r="H429">
        <v>921</v>
      </c>
      <c r="I429" s="6">
        <v>201000</v>
      </c>
    </row>
    <row r="430" spans="1:9">
      <c r="A430">
        <v>429</v>
      </c>
      <c r="B430" s="4">
        <f>INDEX('Edited Data'!$A$1:$CG$1461,MATCH($A430,'Edited Data'!$A$1:$A$1461,0),MATCH(B$1,'Edited Data'!$A$1:$CG$1,0))</f>
        <v>1</v>
      </c>
      <c r="C430" s="4">
        <f>INDEX('Edited Data'!$A$1:$CG$1461,MATCH($A430,'Edited Data'!$A$1:$A$1461,0),MATCH(C$1,'Edited Data'!$A$1:$CG$1,0))</f>
        <v>195400</v>
      </c>
      <c r="E430">
        <v>802</v>
      </c>
      <c r="F430" s="6">
        <v>109900</v>
      </c>
      <c r="H430">
        <v>922</v>
      </c>
      <c r="I430" s="6">
        <v>145900</v>
      </c>
    </row>
    <row r="431" spans="1:9">
      <c r="A431">
        <v>430</v>
      </c>
      <c r="B431" s="4">
        <f>INDEX('Edited Data'!$A$1:$CG$1461,MATCH($A431,'Edited Data'!$A$1:$A$1461,0),MATCH(B$1,'Edited Data'!$A$1:$CG$1,0))</f>
        <v>1</v>
      </c>
      <c r="C431" s="4">
        <f>INDEX('Edited Data'!$A$1:$CG$1461,MATCH($A431,'Edited Data'!$A$1:$A$1461,0),MATCH(C$1,'Edited Data'!$A$1:$CG$1,0))</f>
        <v>175000</v>
      </c>
      <c r="E431">
        <v>805</v>
      </c>
      <c r="F431" s="6">
        <v>118000</v>
      </c>
      <c r="H431">
        <v>927</v>
      </c>
      <c r="I431" s="6">
        <v>285000</v>
      </c>
    </row>
    <row r="432" spans="1:9">
      <c r="A432">
        <v>431</v>
      </c>
      <c r="B432" s="4">
        <f>INDEX('Edited Data'!$A$1:$CG$1461,MATCH($A432,'Edited Data'!$A$1:$A$1461,0),MATCH(B$1,'Edited Data'!$A$1:$CG$1,0))</f>
        <v>2</v>
      </c>
      <c r="C432" s="4">
        <f>INDEX('Edited Data'!$A$1:$CG$1461,MATCH($A432,'Edited Data'!$A$1:$A$1461,0),MATCH(C$1,'Edited Data'!$A$1:$CG$1,0))</f>
        <v>85400</v>
      </c>
      <c r="E432">
        <v>806</v>
      </c>
      <c r="F432" s="6">
        <v>227680</v>
      </c>
      <c r="H432">
        <v>928</v>
      </c>
      <c r="I432" s="6">
        <v>176000</v>
      </c>
    </row>
    <row r="433" spans="1:9">
      <c r="A433">
        <v>432</v>
      </c>
      <c r="B433" s="4">
        <f>INDEX('Edited Data'!$A$1:$CG$1461,MATCH($A433,'Edited Data'!$A$1:$A$1461,0),MATCH(B$1,'Edited Data'!$A$1:$CG$1,0))</f>
        <v>1.5</v>
      </c>
      <c r="C433" s="4">
        <f>INDEX('Edited Data'!$A$1:$CG$1461,MATCH($A433,'Edited Data'!$A$1:$A$1461,0),MATCH(C$1,'Edited Data'!$A$1:$CG$1,0))</f>
        <v>79900</v>
      </c>
      <c r="E433">
        <v>807</v>
      </c>
      <c r="F433" s="6">
        <v>135500</v>
      </c>
      <c r="H433">
        <v>930</v>
      </c>
      <c r="I433" s="6">
        <v>222000</v>
      </c>
    </row>
    <row r="434" spans="1:9">
      <c r="A434">
        <v>433</v>
      </c>
      <c r="B434" s="4">
        <f>INDEX('Edited Data'!$A$1:$CG$1461,MATCH($A434,'Edited Data'!$A$1:$A$1461,0),MATCH(B$1,'Edited Data'!$A$1:$CG$1,0))</f>
        <v>2</v>
      </c>
      <c r="C434" s="4">
        <f>INDEX('Edited Data'!$A$1:$CG$1461,MATCH($A434,'Edited Data'!$A$1:$A$1461,0),MATCH(C$1,'Edited Data'!$A$1:$CG$1,0))</f>
        <v>122500</v>
      </c>
      <c r="E434">
        <v>809</v>
      </c>
      <c r="F434" s="6">
        <v>159950</v>
      </c>
      <c r="H434">
        <v>938</v>
      </c>
      <c r="I434" s="6">
        <v>253000</v>
      </c>
    </row>
    <row r="435" spans="1:9">
      <c r="A435">
        <v>434</v>
      </c>
      <c r="B435" s="4">
        <f>INDEX('Edited Data'!$A$1:$CG$1461,MATCH($A435,'Edited Data'!$A$1:$A$1461,0),MATCH(B$1,'Edited Data'!$A$1:$CG$1,0))</f>
        <v>2</v>
      </c>
      <c r="C435" s="4">
        <f>INDEX('Edited Data'!$A$1:$CG$1461,MATCH($A435,'Edited Data'!$A$1:$A$1461,0),MATCH(C$1,'Edited Data'!$A$1:$CG$1,0))</f>
        <v>181000</v>
      </c>
      <c r="E435">
        <v>811</v>
      </c>
      <c r="F435" s="6">
        <v>181000</v>
      </c>
      <c r="H435">
        <v>939</v>
      </c>
      <c r="I435" s="6">
        <v>239799</v>
      </c>
    </row>
    <row r="436" spans="1:9">
      <c r="A436">
        <v>435</v>
      </c>
      <c r="B436" s="4">
        <f>INDEX('Edited Data'!$A$1:$CG$1461,MATCH($A436,'Edited Data'!$A$1:$A$1461,0),MATCH(B$1,'Edited Data'!$A$1:$CG$1,0))</f>
        <v>2</v>
      </c>
      <c r="C436" s="4">
        <f>INDEX('Edited Data'!$A$1:$CG$1461,MATCH($A436,'Edited Data'!$A$1:$A$1461,0),MATCH(C$1,'Edited Data'!$A$1:$CG$1,0))</f>
        <v>81000</v>
      </c>
      <c r="E436">
        <v>812</v>
      </c>
      <c r="F436" s="6">
        <v>144500</v>
      </c>
      <c r="H436">
        <v>940</v>
      </c>
      <c r="I436" s="6">
        <v>244400</v>
      </c>
    </row>
    <row r="437" spans="1:9">
      <c r="A437">
        <v>436</v>
      </c>
      <c r="B437" s="4">
        <f>INDEX('Edited Data'!$A$1:$CG$1461,MATCH($A437,'Edited Data'!$A$1:$A$1461,0),MATCH(B$1,'Edited Data'!$A$1:$CG$1,0))</f>
        <v>2</v>
      </c>
      <c r="C437" s="4">
        <f>INDEX('Edited Data'!$A$1:$CG$1461,MATCH($A437,'Edited Data'!$A$1:$A$1461,0),MATCH(C$1,'Edited Data'!$A$1:$CG$1,0))</f>
        <v>212000</v>
      </c>
      <c r="E437">
        <v>813</v>
      </c>
      <c r="F437" s="6">
        <v>55993</v>
      </c>
      <c r="H437">
        <v>942</v>
      </c>
      <c r="I437" s="6">
        <v>214000</v>
      </c>
    </row>
    <row r="438" spans="1:9">
      <c r="A438">
        <v>437</v>
      </c>
      <c r="B438" s="4">
        <f>INDEX('Edited Data'!$A$1:$CG$1461,MATCH($A438,'Edited Data'!$A$1:$A$1461,0),MATCH(B$1,'Edited Data'!$A$1:$CG$1,0))</f>
        <v>1.5</v>
      </c>
      <c r="C438" s="4">
        <f>INDEX('Edited Data'!$A$1:$CG$1461,MATCH($A438,'Edited Data'!$A$1:$A$1461,0),MATCH(C$1,'Edited Data'!$A$1:$CG$1,0))</f>
        <v>116000</v>
      </c>
      <c r="E438">
        <v>814</v>
      </c>
      <c r="F438" s="6">
        <v>157900</v>
      </c>
      <c r="H438">
        <v>946</v>
      </c>
      <c r="I438" s="6">
        <v>124900</v>
      </c>
    </row>
    <row r="439" spans="1:9">
      <c r="A439">
        <v>438</v>
      </c>
      <c r="B439" s="4">
        <f>INDEX('Edited Data'!$A$1:$CG$1461,MATCH($A439,'Edited Data'!$A$1:$A$1461,0),MATCH(B$1,'Edited Data'!$A$1:$CG$1,0))</f>
        <v>1.5</v>
      </c>
      <c r="C439" s="4">
        <f>INDEX('Edited Data'!$A$1:$CG$1461,MATCH($A439,'Edited Data'!$A$1:$A$1461,0),MATCH(C$1,'Edited Data'!$A$1:$CG$1,0))</f>
        <v>119000</v>
      </c>
      <c r="E439">
        <v>816</v>
      </c>
      <c r="F439" s="6">
        <v>224900</v>
      </c>
      <c r="H439">
        <v>949</v>
      </c>
      <c r="I439" s="6">
        <v>192500</v>
      </c>
    </row>
    <row r="440" spans="1:9">
      <c r="A440">
        <v>439</v>
      </c>
      <c r="B440" s="4">
        <f>INDEX('Edited Data'!$A$1:$CG$1461,MATCH($A440,'Edited Data'!$A$1:$A$1461,0),MATCH(B$1,'Edited Data'!$A$1:$CG$1,0))</f>
        <v>1</v>
      </c>
      <c r="C440" s="4">
        <f>INDEX('Edited Data'!$A$1:$CG$1461,MATCH($A440,'Edited Data'!$A$1:$A$1461,0),MATCH(C$1,'Edited Data'!$A$1:$CG$1,0))</f>
        <v>90350</v>
      </c>
      <c r="E440">
        <v>817</v>
      </c>
      <c r="F440" s="6">
        <v>137000</v>
      </c>
      <c r="H440">
        <v>953</v>
      </c>
      <c r="I440" s="6">
        <v>133900</v>
      </c>
    </row>
    <row r="441" spans="1:9">
      <c r="A441">
        <v>440</v>
      </c>
      <c r="B441" s="4">
        <f>INDEX('Edited Data'!$A$1:$CG$1461,MATCH($A441,'Edited Data'!$A$1:$A$1461,0),MATCH(B$1,'Edited Data'!$A$1:$CG$1,0))</f>
        <v>1.5</v>
      </c>
      <c r="C441" s="4">
        <f>INDEX('Edited Data'!$A$1:$CG$1461,MATCH($A441,'Edited Data'!$A$1:$A$1461,0),MATCH(C$1,'Edited Data'!$A$1:$CG$1,0))</f>
        <v>110000</v>
      </c>
      <c r="E441">
        <v>818</v>
      </c>
      <c r="F441" s="6">
        <v>271000</v>
      </c>
      <c r="H441">
        <v>954</v>
      </c>
      <c r="I441" s="6">
        <v>172000</v>
      </c>
    </row>
    <row r="442" spans="1:9">
      <c r="A442">
        <v>441</v>
      </c>
      <c r="B442" s="4">
        <f>INDEX('Edited Data'!$A$1:$CG$1461,MATCH($A442,'Edited Data'!$A$1:$A$1461,0),MATCH(B$1,'Edited Data'!$A$1:$CG$1,0))</f>
        <v>1</v>
      </c>
      <c r="C442" s="4">
        <f>INDEX('Edited Data'!$A$1:$CG$1461,MATCH($A442,'Edited Data'!$A$1:$A$1461,0),MATCH(C$1,'Edited Data'!$A$1:$CG$1,0))</f>
        <v>555000</v>
      </c>
      <c r="E442">
        <v>819</v>
      </c>
      <c r="F442" s="6">
        <v>155000</v>
      </c>
      <c r="H442">
        <v>955</v>
      </c>
      <c r="I442" s="6">
        <v>127500</v>
      </c>
    </row>
    <row r="443" spans="1:9">
      <c r="A443">
        <v>442</v>
      </c>
      <c r="B443" s="4">
        <f>INDEX('Edited Data'!$A$1:$CG$1461,MATCH($A443,'Edited Data'!$A$1:$A$1461,0),MATCH(B$1,'Edited Data'!$A$1:$CG$1,0))</f>
        <v>1</v>
      </c>
      <c r="C443" s="4">
        <f>INDEX('Edited Data'!$A$1:$CG$1461,MATCH($A443,'Edited Data'!$A$1:$A$1461,0),MATCH(C$1,'Edited Data'!$A$1:$CG$1,0))</f>
        <v>118000</v>
      </c>
      <c r="E443">
        <v>820</v>
      </c>
      <c r="F443" s="6">
        <v>224000</v>
      </c>
      <c r="H443">
        <v>956</v>
      </c>
      <c r="I443" s="6">
        <v>145000</v>
      </c>
    </row>
    <row r="444" spans="1:9">
      <c r="A444">
        <v>443</v>
      </c>
      <c r="B444" s="4">
        <f>INDEX('Edited Data'!$A$1:$CG$1461,MATCH($A444,'Edited Data'!$A$1:$A$1461,0),MATCH(B$1,'Edited Data'!$A$1:$CG$1,0))</f>
        <v>1.5</v>
      </c>
      <c r="C444" s="4">
        <f>INDEX('Edited Data'!$A$1:$CG$1461,MATCH($A444,'Edited Data'!$A$1:$A$1461,0),MATCH(C$1,'Edited Data'!$A$1:$CG$1,0))</f>
        <v>162900</v>
      </c>
      <c r="E444">
        <v>822</v>
      </c>
      <c r="F444" s="6">
        <v>93000</v>
      </c>
      <c r="H444">
        <v>957</v>
      </c>
      <c r="I444" s="6">
        <v>124000</v>
      </c>
    </row>
    <row r="445" spans="1:9">
      <c r="A445">
        <v>444</v>
      </c>
      <c r="B445" s="4">
        <f>INDEX('Edited Data'!$A$1:$CG$1461,MATCH($A445,'Edited Data'!$A$1:$A$1461,0),MATCH(B$1,'Edited Data'!$A$1:$CG$1,0))</f>
        <v>1</v>
      </c>
      <c r="C445" s="4">
        <f>INDEX('Edited Data'!$A$1:$CG$1461,MATCH($A445,'Edited Data'!$A$1:$A$1461,0),MATCH(C$1,'Edited Data'!$A$1:$CG$1,0))</f>
        <v>172500</v>
      </c>
      <c r="E445">
        <v>825</v>
      </c>
      <c r="F445" s="6">
        <v>232600</v>
      </c>
      <c r="H445">
        <v>960</v>
      </c>
      <c r="I445" s="6">
        <v>155000</v>
      </c>
    </row>
    <row r="446" spans="1:9">
      <c r="A446">
        <v>445</v>
      </c>
      <c r="B446" s="4">
        <f>INDEX('Edited Data'!$A$1:$CG$1461,MATCH($A446,'Edited Data'!$A$1:$A$1461,0),MATCH(B$1,'Edited Data'!$A$1:$CG$1,0))</f>
        <v>2</v>
      </c>
      <c r="C446" s="4">
        <f>INDEX('Edited Data'!$A$1:$CG$1461,MATCH($A446,'Edited Data'!$A$1:$A$1461,0),MATCH(C$1,'Edited Data'!$A$1:$CG$1,0))</f>
        <v>210000</v>
      </c>
      <c r="E446">
        <v>826</v>
      </c>
      <c r="F446" s="6">
        <v>385000</v>
      </c>
      <c r="H446">
        <v>962</v>
      </c>
      <c r="I446" s="6">
        <v>272000</v>
      </c>
    </row>
    <row r="447" spans="1:9">
      <c r="A447">
        <v>446</v>
      </c>
      <c r="B447" s="4">
        <f>INDEX('Edited Data'!$A$1:$CG$1461,MATCH($A447,'Edited Data'!$A$1:$A$1461,0),MATCH(B$1,'Edited Data'!$A$1:$CG$1,0))</f>
        <v>1</v>
      </c>
      <c r="C447" s="4">
        <f>INDEX('Edited Data'!$A$1:$CG$1461,MATCH($A447,'Edited Data'!$A$1:$A$1461,0),MATCH(C$1,'Edited Data'!$A$1:$CG$1,0))</f>
        <v>127500</v>
      </c>
      <c r="E447">
        <v>828</v>
      </c>
      <c r="F447" s="6">
        <v>189000</v>
      </c>
      <c r="H447">
        <v>963</v>
      </c>
      <c r="I447" s="6">
        <v>155000</v>
      </c>
    </row>
    <row r="448" spans="1:9">
      <c r="A448">
        <v>447</v>
      </c>
      <c r="B448" s="4">
        <f>INDEX('Edited Data'!$A$1:$CG$1461,MATCH($A448,'Edited Data'!$A$1:$A$1461,0),MATCH(B$1,'Edited Data'!$A$1:$CG$1,0))</f>
        <v>1</v>
      </c>
      <c r="C448" s="4">
        <f>INDEX('Edited Data'!$A$1:$CG$1461,MATCH($A448,'Edited Data'!$A$1:$A$1461,0),MATCH(C$1,'Edited Data'!$A$1:$CG$1,0))</f>
        <v>190000</v>
      </c>
      <c r="E448">
        <v>831</v>
      </c>
      <c r="F448" s="6">
        <v>166000</v>
      </c>
      <c r="H448">
        <v>965</v>
      </c>
      <c r="I448" s="6">
        <v>214900</v>
      </c>
    </row>
    <row r="449" spans="1:9">
      <c r="A449">
        <v>448</v>
      </c>
      <c r="B449" s="4">
        <f>INDEX('Edited Data'!$A$1:$CG$1461,MATCH($A449,'Edited Data'!$A$1:$A$1461,0),MATCH(B$1,'Edited Data'!$A$1:$CG$1,0))</f>
        <v>2</v>
      </c>
      <c r="C449" s="4">
        <f>INDEX('Edited Data'!$A$1:$CG$1461,MATCH($A449,'Edited Data'!$A$1:$A$1461,0),MATCH(C$1,'Edited Data'!$A$1:$CG$1,0))</f>
        <v>199900</v>
      </c>
      <c r="E449">
        <v>834</v>
      </c>
      <c r="F449" s="6">
        <v>167000</v>
      </c>
      <c r="H449">
        <v>966</v>
      </c>
      <c r="I449" s="6">
        <v>178900</v>
      </c>
    </row>
    <row r="450" spans="1:9">
      <c r="A450">
        <v>449</v>
      </c>
      <c r="B450" s="4">
        <f>INDEX('Edited Data'!$A$1:$CG$1461,MATCH($A450,'Edited Data'!$A$1:$A$1461,0),MATCH(B$1,'Edited Data'!$A$1:$CG$1,0))</f>
        <v>1.5</v>
      </c>
      <c r="C450" s="4">
        <f>INDEX('Edited Data'!$A$1:$CG$1461,MATCH($A450,'Edited Data'!$A$1:$A$1461,0),MATCH(C$1,'Edited Data'!$A$1:$CG$1,0))</f>
        <v>119500</v>
      </c>
      <c r="E450">
        <v>835</v>
      </c>
      <c r="F450" s="6">
        <v>139950</v>
      </c>
      <c r="H450">
        <v>967</v>
      </c>
      <c r="I450" s="6">
        <v>160000</v>
      </c>
    </row>
    <row r="451" spans="1:9">
      <c r="A451">
        <v>450</v>
      </c>
      <c r="B451" s="4">
        <f>INDEX('Edited Data'!$A$1:$CG$1461,MATCH($A451,'Edited Data'!$A$1:$A$1461,0),MATCH(B$1,'Edited Data'!$A$1:$CG$1,0))</f>
        <v>1.5</v>
      </c>
      <c r="C451" s="4">
        <f>INDEX('Edited Data'!$A$1:$CG$1461,MATCH($A451,'Edited Data'!$A$1:$A$1461,0),MATCH(C$1,'Edited Data'!$A$1:$CG$1,0))</f>
        <v>120000</v>
      </c>
      <c r="E451">
        <v>836</v>
      </c>
      <c r="F451" s="6">
        <v>128000</v>
      </c>
      <c r="H451">
        <v>969</v>
      </c>
      <c r="I451" s="6">
        <v>37900</v>
      </c>
    </row>
    <row r="452" spans="1:9">
      <c r="A452">
        <v>451</v>
      </c>
      <c r="B452" s="4">
        <f>INDEX('Edited Data'!$A$1:$CG$1461,MATCH($A452,'Edited Data'!$A$1:$A$1461,0),MATCH(B$1,'Edited Data'!$A$1:$CG$1,0))</f>
        <v>1</v>
      </c>
      <c r="C452" s="4">
        <f>INDEX('Edited Data'!$A$1:$CG$1461,MATCH($A452,'Edited Data'!$A$1:$A$1461,0),MATCH(C$1,'Edited Data'!$A$1:$CG$1,0))</f>
        <v>110000</v>
      </c>
      <c r="E452">
        <v>837</v>
      </c>
      <c r="F452" s="6">
        <v>153500</v>
      </c>
      <c r="H452">
        <v>971</v>
      </c>
      <c r="I452" s="6">
        <v>135000</v>
      </c>
    </row>
    <row r="453" spans="1:9">
      <c r="A453">
        <v>452</v>
      </c>
      <c r="B453" s="4">
        <f>INDEX('Edited Data'!$A$1:$CG$1461,MATCH($A453,'Edited Data'!$A$1:$A$1461,0),MATCH(B$1,'Edited Data'!$A$1:$CG$1,0))</f>
        <v>1</v>
      </c>
      <c r="C453" s="4">
        <f>INDEX('Edited Data'!$A$1:$CG$1461,MATCH($A453,'Edited Data'!$A$1:$A$1461,0),MATCH(C$1,'Edited Data'!$A$1:$CG$1,0))</f>
        <v>280000</v>
      </c>
      <c r="E453">
        <v>839</v>
      </c>
      <c r="F453" s="6">
        <v>144000</v>
      </c>
      <c r="H453">
        <v>972</v>
      </c>
      <c r="I453" s="6">
        <v>173000</v>
      </c>
    </row>
    <row r="454" spans="1:9">
      <c r="A454">
        <v>453</v>
      </c>
      <c r="B454" s="4">
        <f>INDEX('Edited Data'!$A$1:$CG$1461,MATCH($A454,'Edited Data'!$A$1:$A$1461,0),MATCH(B$1,'Edited Data'!$A$1:$CG$1,0))</f>
        <v>2</v>
      </c>
      <c r="C454" s="4">
        <f>INDEX('Edited Data'!$A$1:$CG$1461,MATCH($A454,'Edited Data'!$A$1:$A$1461,0),MATCH(C$1,'Edited Data'!$A$1:$CG$1,0))</f>
        <v>204000</v>
      </c>
      <c r="E454">
        <v>843</v>
      </c>
      <c r="F454" s="6">
        <v>174900</v>
      </c>
      <c r="H454">
        <v>975</v>
      </c>
      <c r="I454" s="6">
        <v>167500</v>
      </c>
    </row>
    <row r="455" spans="1:9">
      <c r="A455">
        <v>454</v>
      </c>
      <c r="B455" s="4">
        <f>INDEX('Edited Data'!$A$1:$CG$1461,MATCH($A455,'Edited Data'!$A$1:$A$1461,0),MATCH(B$1,'Edited Data'!$A$1:$CG$1,0))</f>
        <v>2</v>
      </c>
      <c r="C455" s="4">
        <f>INDEX('Edited Data'!$A$1:$CG$1461,MATCH($A455,'Edited Data'!$A$1:$A$1461,0),MATCH(C$1,'Edited Data'!$A$1:$CG$1,0))</f>
        <v>210000</v>
      </c>
      <c r="E455">
        <v>844</v>
      </c>
      <c r="F455" s="6">
        <v>141000</v>
      </c>
      <c r="H455">
        <v>976</v>
      </c>
      <c r="I455" s="6">
        <v>165000</v>
      </c>
    </row>
    <row r="456" spans="1:9">
      <c r="A456">
        <v>455</v>
      </c>
      <c r="B456" s="4">
        <f>INDEX('Edited Data'!$A$1:$CG$1461,MATCH($A456,'Edited Data'!$A$1:$A$1461,0),MATCH(B$1,'Edited Data'!$A$1:$CG$1,0))</f>
        <v>1</v>
      </c>
      <c r="C456" s="4">
        <f>INDEX('Edited Data'!$A$1:$CG$1461,MATCH($A456,'Edited Data'!$A$1:$A$1461,0),MATCH(C$1,'Edited Data'!$A$1:$CG$1,0))</f>
        <v>188000</v>
      </c>
      <c r="E456">
        <v>848</v>
      </c>
      <c r="F456" s="6">
        <v>133500</v>
      </c>
      <c r="H456">
        <v>981</v>
      </c>
      <c r="I456" s="6">
        <v>178400</v>
      </c>
    </row>
    <row r="457" spans="1:9">
      <c r="A457">
        <v>456</v>
      </c>
      <c r="B457" s="4">
        <f>INDEX('Edited Data'!$A$1:$CG$1461,MATCH($A457,'Edited Data'!$A$1:$A$1461,0),MATCH(B$1,'Edited Data'!$A$1:$CG$1,0))</f>
        <v>1</v>
      </c>
      <c r="C457" s="4">
        <f>INDEX('Edited Data'!$A$1:$CG$1461,MATCH($A457,'Edited Data'!$A$1:$A$1461,0),MATCH(C$1,'Edited Data'!$A$1:$CG$1,0))</f>
        <v>175500</v>
      </c>
      <c r="E457">
        <v>850</v>
      </c>
      <c r="F457" s="6">
        <v>187000</v>
      </c>
      <c r="H457">
        <v>982</v>
      </c>
      <c r="I457" s="6">
        <v>336000</v>
      </c>
    </row>
    <row r="458" spans="1:9">
      <c r="A458">
        <v>457</v>
      </c>
      <c r="B458" s="4">
        <f>INDEX('Edited Data'!$A$1:$CG$1461,MATCH($A458,'Edited Data'!$A$1:$A$1461,0),MATCH(B$1,'Edited Data'!$A$1:$CG$1,0))</f>
        <v>2</v>
      </c>
      <c r="C458" s="4">
        <f>INDEX('Edited Data'!$A$1:$CG$1461,MATCH($A458,'Edited Data'!$A$1:$A$1461,0),MATCH(C$1,'Edited Data'!$A$1:$CG$1,0))</f>
        <v>98000</v>
      </c>
      <c r="E458">
        <v>851</v>
      </c>
      <c r="F458" s="6">
        <v>131500</v>
      </c>
      <c r="H458">
        <v>984</v>
      </c>
      <c r="I458" s="6">
        <v>255900</v>
      </c>
    </row>
    <row r="459" spans="1:9">
      <c r="A459">
        <v>458</v>
      </c>
      <c r="B459" s="4">
        <f>INDEX('Edited Data'!$A$1:$CG$1461,MATCH($A459,'Edited Data'!$A$1:$A$1461,0),MATCH(B$1,'Edited Data'!$A$1:$CG$1,0))</f>
        <v>1</v>
      </c>
      <c r="C459" s="4">
        <f>INDEX('Edited Data'!$A$1:$CG$1461,MATCH($A459,'Edited Data'!$A$1:$A$1461,0),MATCH(C$1,'Edited Data'!$A$1:$CG$1,0))</f>
        <v>256000</v>
      </c>
      <c r="E459">
        <v>852</v>
      </c>
      <c r="F459" s="6">
        <v>215000</v>
      </c>
      <c r="H459">
        <v>985</v>
      </c>
      <c r="I459" s="6">
        <v>126000</v>
      </c>
    </row>
    <row r="460" spans="1:9">
      <c r="A460">
        <v>459</v>
      </c>
      <c r="B460" s="4">
        <f>INDEX('Edited Data'!$A$1:$CG$1461,MATCH($A460,'Edited Data'!$A$1:$A$1461,0),MATCH(B$1,'Edited Data'!$A$1:$CG$1,0))</f>
        <v>2</v>
      </c>
      <c r="C460" s="4">
        <f>INDEX('Edited Data'!$A$1:$CG$1461,MATCH($A460,'Edited Data'!$A$1:$A$1461,0),MATCH(C$1,'Edited Data'!$A$1:$CG$1,0))</f>
        <v>161000</v>
      </c>
      <c r="E460">
        <v>854</v>
      </c>
      <c r="F460" s="6">
        <v>158000</v>
      </c>
      <c r="H460">
        <v>987</v>
      </c>
      <c r="I460" s="6">
        <v>117000</v>
      </c>
    </row>
    <row r="461" spans="1:9">
      <c r="A461">
        <v>460</v>
      </c>
      <c r="B461" s="4">
        <f>INDEX('Edited Data'!$A$1:$CG$1461,MATCH($A461,'Edited Data'!$A$1:$A$1461,0),MATCH(B$1,'Edited Data'!$A$1:$CG$1,0))</f>
        <v>1.5</v>
      </c>
      <c r="C461" s="4">
        <f>INDEX('Edited Data'!$A$1:$CG$1461,MATCH($A461,'Edited Data'!$A$1:$A$1461,0),MATCH(C$1,'Edited Data'!$A$1:$CG$1,0))</f>
        <v>110000</v>
      </c>
      <c r="E461">
        <v>855</v>
      </c>
      <c r="F461" s="6">
        <v>170000</v>
      </c>
      <c r="H461">
        <v>989</v>
      </c>
      <c r="I461" s="6">
        <v>195000</v>
      </c>
    </row>
    <row r="462" spans="1:9">
      <c r="A462">
        <v>461</v>
      </c>
      <c r="B462" s="4">
        <f>INDEX('Edited Data'!$A$1:$CG$1461,MATCH($A462,'Edited Data'!$A$1:$A$1461,0),MATCH(B$1,'Edited Data'!$A$1:$CG$1,0))</f>
        <v>2</v>
      </c>
      <c r="C462" s="4">
        <f>INDEX('Edited Data'!$A$1:$CG$1461,MATCH($A462,'Edited Data'!$A$1:$A$1461,0),MATCH(C$1,'Edited Data'!$A$1:$CG$1,0))</f>
        <v>263435</v>
      </c>
      <c r="E462">
        <v>856</v>
      </c>
      <c r="F462" s="6">
        <v>127000</v>
      </c>
      <c r="H462">
        <v>990</v>
      </c>
      <c r="I462" s="6">
        <v>197000</v>
      </c>
    </row>
    <row r="463" spans="1:9">
      <c r="A463">
        <v>462</v>
      </c>
      <c r="B463" s="4">
        <f>INDEX('Edited Data'!$A$1:$CG$1461,MATCH($A463,'Edited Data'!$A$1:$A$1461,0),MATCH(B$1,'Edited Data'!$A$1:$CG$1,0))</f>
        <v>2</v>
      </c>
      <c r="C463" s="4">
        <f>INDEX('Edited Data'!$A$1:$CG$1461,MATCH($A463,'Edited Data'!$A$1:$A$1461,0),MATCH(C$1,'Edited Data'!$A$1:$CG$1,0))</f>
        <v>155000</v>
      </c>
      <c r="E463">
        <v>857</v>
      </c>
      <c r="F463" s="6">
        <v>147000</v>
      </c>
      <c r="H463">
        <v>991</v>
      </c>
      <c r="I463" s="6">
        <v>348000</v>
      </c>
    </row>
    <row r="464" spans="1:9">
      <c r="A464">
        <v>463</v>
      </c>
      <c r="B464" s="4">
        <f>INDEX('Edited Data'!$A$1:$CG$1461,MATCH($A464,'Edited Data'!$A$1:$A$1461,0),MATCH(B$1,'Edited Data'!$A$1:$CG$1,0))</f>
        <v>1</v>
      </c>
      <c r="C464" s="4">
        <f>INDEX('Edited Data'!$A$1:$CG$1461,MATCH($A464,'Edited Data'!$A$1:$A$1461,0),MATCH(C$1,'Edited Data'!$A$1:$CG$1,0))</f>
        <v>62383</v>
      </c>
      <c r="E464">
        <v>859</v>
      </c>
      <c r="F464" s="6">
        <v>152000</v>
      </c>
      <c r="H464">
        <v>992</v>
      </c>
      <c r="I464" s="6">
        <v>168000</v>
      </c>
    </row>
    <row r="465" spans="1:9">
      <c r="A465">
        <v>464</v>
      </c>
      <c r="B465" s="4">
        <f>INDEX('Edited Data'!$A$1:$CG$1461,MATCH($A465,'Edited Data'!$A$1:$A$1461,0),MATCH(B$1,'Edited Data'!$A$1:$CG$1,0))</f>
        <v>2</v>
      </c>
      <c r="C465" s="4">
        <f>INDEX('Edited Data'!$A$1:$CG$1461,MATCH($A465,'Edited Data'!$A$1:$A$1461,0),MATCH(C$1,'Edited Data'!$A$1:$CG$1,0))</f>
        <v>188700</v>
      </c>
      <c r="E465">
        <v>862</v>
      </c>
      <c r="F465" s="6">
        <v>131500</v>
      </c>
      <c r="H465">
        <v>993</v>
      </c>
      <c r="I465" s="6">
        <v>187000</v>
      </c>
    </row>
    <row r="466" spans="1:9">
      <c r="A466">
        <v>465</v>
      </c>
      <c r="B466" s="4">
        <f>INDEX('Edited Data'!$A$1:$CG$1461,MATCH($A466,'Edited Data'!$A$1:$A$1461,0),MATCH(B$1,'Edited Data'!$A$1:$CG$1,0))</f>
        <v>1</v>
      </c>
      <c r="C466" s="4">
        <f>INDEX('Edited Data'!$A$1:$CG$1461,MATCH($A466,'Edited Data'!$A$1:$A$1461,0),MATCH(C$1,'Edited Data'!$A$1:$CG$1,0))</f>
        <v>124000</v>
      </c>
      <c r="E466">
        <v>863</v>
      </c>
      <c r="F466" s="6">
        <v>152000</v>
      </c>
      <c r="H466">
        <v>994</v>
      </c>
      <c r="I466" s="6">
        <v>173900</v>
      </c>
    </row>
    <row r="467" spans="1:9">
      <c r="A467">
        <v>466</v>
      </c>
      <c r="B467" s="4">
        <f>INDEX('Edited Data'!$A$1:$CG$1461,MATCH($A467,'Edited Data'!$A$1:$A$1461,0),MATCH(B$1,'Edited Data'!$A$1:$CG$1,0))</f>
        <v>1</v>
      </c>
      <c r="C467" s="4">
        <f>INDEX('Edited Data'!$A$1:$CG$1461,MATCH($A467,'Edited Data'!$A$1:$A$1461,0),MATCH(C$1,'Edited Data'!$A$1:$CG$1,0))</f>
        <v>178740</v>
      </c>
      <c r="E467">
        <v>864</v>
      </c>
      <c r="F467" s="6">
        <v>132500</v>
      </c>
      <c r="H467">
        <v>996</v>
      </c>
      <c r="I467" s="6">
        <v>121600</v>
      </c>
    </row>
    <row r="468" spans="1:9">
      <c r="A468">
        <v>467</v>
      </c>
      <c r="B468" s="4">
        <f>INDEX('Edited Data'!$A$1:$CG$1461,MATCH($A468,'Edited Data'!$A$1:$A$1461,0),MATCH(B$1,'Edited Data'!$A$1:$CG$1,0))</f>
        <v>1</v>
      </c>
      <c r="C468" s="4">
        <f>INDEX('Edited Data'!$A$1:$CG$1461,MATCH($A468,'Edited Data'!$A$1:$A$1461,0),MATCH(C$1,'Edited Data'!$A$1:$CG$1,0))</f>
        <v>167000</v>
      </c>
      <c r="E468">
        <v>865</v>
      </c>
      <c r="F468" s="6">
        <v>250580</v>
      </c>
      <c r="H468">
        <v>1008</v>
      </c>
      <c r="I468" s="6">
        <v>88000</v>
      </c>
    </row>
    <row r="469" spans="1:9">
      <c r="A469">
        <v>468</v>
      </c>
      <c r="B469" s="4">
        <f>INDEX('Edited Data'!$A$1:$CG$1461,MATCH($A469,'Edited Data'!$A$1:$A$1461,0),MATCH(B$1,'Edited Data'!$A$1:$CG$1,0))</f>
        <v>2</v>
      </c>
      <c r="C469" s="4">
        <f>INDEX('Edited Data'!$A$1:$CG$1461,MATCH($A469,'Edited Data'!$A$1:$A$1461,0),MATCH(C$1,'Edited Data'!$A$1:$CG$1,0))</f>
        <v>146500</v>
      </c>
      <c r="E469">
        <v>866</v>
      </c>
      <c r="F469" s="6">
        <v>148500</v>
      </c>
      <c r="H469">
        <v>1010</v>
      </c>
      <c r="I469" s="6">
        <v>102000</v>
      </c>
    </row>
    <row r="470" spans="1:9">
      <c r="A470">
        <v>469</v>
      </c>
      <c r="B470" s="4">
        <f>INDEX('Edited Data'!$A$1:$CG$1461,MATCH($A470,'Edited Data'!$A$1:$A$1461,0),MATCH(B$1,'Edited Data'!$A$1:$CG$1,0))</f>
        <v>1</v>
      </c>
      <c r="C470" s="4">
        <f>INDEX('Edited Data'!$A$1:$CG$1461,MATCH($A470,'Edited Data'!$A$1:$A$1461,0),MATCH(C$1,'Edited Data'!$A$1:$CG$1,0))</f>
        <v>250000</v>
      </c>
      <c r="E470">
        <v>867</v>
      </c>
      <c r="F470" s="6">
        <v>248900</v>
      </c>
      <c r="H470">
        <v>1011</v>
      </c>
      <c r="I470" s="6">
        <v>135000</v>
      </c>
    </row>
    <row r="471" spans="1:9">
      <c r="A471">
        <v>470</v>
      </c>
      <c r="B471" s="4">
        <f>INDEX('Edited Data'!$A$1:$CG$1461,MATCH($A471,'Edited Data'!$A$1:$A$1461,0),MATCH(B$1,'Edited Data'!$A$1:$CG$1,0))</f>
        <v>2</v>
      </c>
      <c r="C471" s="4">
        <f>INDEX('Edited Data'!$A$1:$CG$1461,MATCH($A471,'Edited Data'!$A$1:$A$1461,0),MATCH(C$1,'Edited Data'!$A$1:$CG$1,0))</f>
        <v>187000</v>
      </c>
      <c r="E471">
        <v>868</v>
      </c>
      <c r="F471" s="6">
        <v>129000</v>
      </c>
      <c r="H471">
        <v>1013</v>
      </c>
      <c r="I471" s="6">
        <v>165000</v>
      </c>
    </row>
    <row r="472" spans="1:9">
      <c r="A472">
        <v>471</v>
      </c>
      <c r="B472" s="4">
        <f>INDEX('Edited Data'!$A$1:$CG$1461,MATCH($A472,'Edited Data'!$A$1:$A$1461,0),MATCH(B$1,'Edited Data'!$A$1:$CG$1,0))</f>
        <v>1</v>
      </c>
      <c r="C472" s="4">
        <f>INDEX('Edited Data'!$A$1:$CG$1461,MATCH($A472,'Edited Data'!$A$1:$A$1461,0),MATCH(C$1,'Edited Data'!$A$1:$CG$1,0))</f>
        <v>212000</v>
      </c>
      <c r="E472">
        <v>871</v>
      </c>
      <c r="F472" s="6">
        <v>109500</v>
      </c>
      <c r="H472">
        <v>1016</v>
      </c>
      <c r="I472" s="6">
        <v>227000</v>
      </c>
    </row>
    <row r="473" spans="1:9">
      <c r="A473">
        <v>472</v>
      </c>
      <c r="B473" s="4">
        <f>INDEX('Edited Data'!$A$1:$CG$1461,MATCH($A473,'Edited Data'!$A$1:$A$1461,0),MATCH(B$1,'Edited Data'!$A$1:$CG$1,0))</f>
        <v>2</v>
      </c>
      <c r="C473" s="4">
        <f>INDEX('Edited Data'!$A$1:$CG$1461,MATCH($A473,'Edited Data'!$A$1:$A$1461,0),MATCH(C$1,'Edited Data'!$A$1:$CG$1,0))</f>
        <v>190000</v>
      </c>
      <c r="E473">
        <v>873</v>
      </c>
      <c r="F473" s="6">
        <v>116000</v>
      </c>
      <c r="H473">
        <v>1023</v>
      </c>
      <c r="I473" s="6">
        <v>87000</v>
      </c>
    </row>
    <row r="474" spans="1:9">
      <c r="A474">
        <v>473</v>
      </c>
      <c r="B474" s="4">
        <f>INDEX('Edited Data'!$A$1:$CG$1461,MATCH($A474,'Edited Data'!$A$1:$A$1461,0),MATCH(B$1,'Edited Data'!$A$1:$CG$1,0))</f>
        <v>1</v>
      </c>
      <c r="C474" s="4">
        <f>INDEX('Edited Data'!$A$1:$CG$1461,MATCH($A474,'Edited Data'!$A$1:$A$1461,0),MATCH(C$1,'Edited Data'!$A$1:$CG$1,0))</f>
        <v>148000</v>
      </c>
      <c r="E474">
        <v>874</v>
      </c>
      <c r="F474" s="6">
        <v>133000</v>
      </c>
      <c r="H474">
        <v>1029</v>
      </c>
      <c r="I474" s="6">
        <v>105000</v>
      </c>
    </row>
    <row r="475" spans="1:9">
      <c r="A475">
        <v>474</v>
      </c>
      <c r="B475" s="4">
        <f>INDEX('Edited Data'!$A$1:$CG$1461,MATCH($A475,'Edited Data'!$A$1:$A$1461,0),MATCH(B$1,'Edited Data'!$A$1:$CG$1,0))</f>
        <v>1</v>
      </c>
      <c r="C475" s="4">
        <f>INDEX('Edited Data'!$A$1:$CG$1461,MATCH($A475,'Edited Data'!$A$1:$A$1461,0),MATCH(C$1,'Edited Data'!$A$1:$CG$1,0))</f>
        <v>440000</v>
      </c>
      <c r="E475">
        <v>877</v>
      </c>
      <c r="F475" s="6">
        <v>132250</v>
      </c>
      <c r="H475">
        <v>1030</v>
      </c>
      <c r="I475" s="6">
        <v>118000</v>
      </c>
    </row>
    <row r="476" spans="1:9">
      <c r="A476">
        <v>475</v>
      </c>
      <c r="B476" s="4">
        <f>INDEX('Edited Data'!$A$1:$CG$1461,MATCH($A476,'Edited Data'!$A$1:$A$1461,0),MATCH(B$1,'Edited Data'!$A$1:$CG$1,0))</f>
        <v>1</v>
      </c>
      <c r="C476" s="4">
        <f>INDEX('Edited Data'!$A$1:$CG$1461,MATCH($A476,'Edited Data'!$A$1:$A$1461,0),MATCH(C$1,'Edited Data'!$A$1:$CG$1,0))</f>
        <v>251000</v>
      </c>
      <c r="E476">
        <v>880</v>
      </c>
      <c r="F476" s="6">
        <v>136500</v>
      </c>
      <c r="H476">
        <v>1031</v>
      </c>
      <c r="I476" s="6">
        <v>160000</v>
      </c>
    </row>
    <row r="477" spans="1:9">
      <c r="A477">
        <v>476</v>
      </c>
      <c r="B477" s="4">
        <f>INDEX('Edited Data'!$A$1:$CG$1461,MATCH($A477,'Edited Data'!$A$1:$A$1461,0),MATCH(B$1,'Edited Data'!$A$1:$CG$1,0))</f>
        <v>1</v>
      </c>
      <c r="C477" s="4">
        <f>INDEX('Edited Data'!$A$1:$CG$1461,MATCH($A477,'Edited Data'!$A$1:$A$1461,0),MATCH(C$1,'Edited Data'!$A$1:$CG$1,0))</f>
        <v>132500</v>
      </c>
      <c r="E477">
        <v>881</v>
      </c>
      <c r="F477" s="6">
        <v>157000</v>
      </c>
      <c r="H477">
        <v>1032</v>
      </c>
      <c r="I477" s="6">
        <v>197000</v>
      </c>
    </row>
    <row r="478" spans="1:9">
      <c r="A478">
        <v>477</v>
      </c>
      <c r="B478" s="4">
        <f>INDEX('Edited Data'!$A$1:$CG$1461,MATCH($A478,'Edited Data'!$A$1:$A$1461,0),MATCH(B$1,'Edited Data'!$A$1:$CG$1,0))</f>
        <v>1</v>
      </c>
      <c r="C478" s="4">
        <f>INDEX('Edited Data'!$A$1:$CG$1461,MATCH($A478,'Edited Data'!$A$1:$A$1461,0),MATCH(C$1,'Edited Data'!$A$1:$CG$1,0))</f>
        <v>208900</v>
      </c>
      <c r="E478">
        <v>885</v>
      </c>
      <c r="F478" s="6">
        <v>100000</v>
      </c>
      <c r="H478">
        <v>1033</v>
      </c>
      <c r="I478" s="6">
        <v>310000</v>
      </c>
    </row>
    <row r="479" spans="1:9">
      <c r="A479">
        <v>478</v>
      </c>
      <c r="B479" s="4">
        <f>INDEX('Edited Data'!$A$1:$CG$1461,MATCH($A479,'Edited Data'!$A$1:$A$1461,0),MATCH(B$1,'Edited Data'!$A$1:$CG$1,0))</f>
        <v>2</v>
      </c>
      <c r="C479" s="4">
        <f>INDEX('Edited Data'!$A$1:$CG$1461,MATCH($A479,'Edited Data'!$A$1:$A$1461,0),MATCH(C$1,'Edited Data'!$A$1:$CG$1,0))</f>
        <v>380000</v>
      </c>
      <c r="E479">
        <v>886</v>
      </c>
      <c r="F479" s="6">
        <v>328900</v>
      </c>
      <c r="H479">
        <v>1038</v>
      </c>
      <c r="I479" s="6">
        <v>287000</v>
      </c>
    </row>
    <row r="480" spans="1:9">
      <c r="A480">
        <v>479</v>
      </c>
      <c r="B480" s="4">
        <f>INDEX('Edited Data'!$A$1:$CG$1461,MATCH($A480,'Edited Data'!$A$1:$A$1461,0),MATCH(B$1,'Edited Data'!$A$1:$CG$1,0))</f>
        <v>1</v>
      </c>
      <c r="C480" s="4">
        <f>INDEX('Edited Data'!$A$1:$CG$1461,MATCH($A480,'Edited Data'!$A$1:$A$1461,0),MATCH(C$1,'Edited Data'!$A$1:$CG$1,0))</f>
        <v>297000</v>
      </c>
      <c r="E480">
        <v>887</v>
      </c>
      <c r="F480" s="6">
        <v>145000</v>
      </c>
      <c r="H480">
        <v>1039</v>
      </c>
      <c r="I480" s="6">
        <v>97000</v>
      </c>
    </row>
    <row r="481" spans="1:9">
      <c r="A481">
        <v>480</v>
      </c>
      <c r="B481" s="4">
        <f>INDEX('Edited Data'!$A$1:$CG$1461,MATCH($A481,'Edited Data'!$A$1:$A$1461,0),MATCH(B$1,'Edited Data'!$A$1:$CG$1,0))</f>
        <v>1</v>
      </c>
      <c r="C481" s="4">
        <f>INDEX('Edited Data'!$A$1:$CG$1461,MATCH($A481,'Edited Data'!$A$1:$A$1461,0),MATCH(C$1,'Edited Data'!$A$1:$CG$1,0))</f>
        <v>89471</v>
      </c>
      <c r="E481">
        <v>889</v>
      </c>
      <c r="F481" s="6">
        <v>268000</v>
      </c>
      <c r="H481">
        <v>1040</v>
      </c>
      <c r="I481" s="6">
        <v>80000</v>
      </c>
    </row>
    <row r="482" spans="1:9">
      <c r="A482">
        <v>481</v>
      </c>
      <c r="B482" s="4">
        <f>INDEX('Edited Data'!$A$1:$CG$1461,MATCH($A482,'Edited Data'!$A$1:$A$1461,0),MATCH(B$1,'Edited Data'!$A$1:$CG$1,0))</f>
        <v>1</v>
      </c>
      <c r="C482" s="4">
        <f>INDEX('Edited Data'!$A$1:$CG$1461,MATCH($A482,'Edited Data'!$A$1:$A$1461,0),MATCH(C$1,'Edited Data'!$A$1:$CG$1,0))</f>
        <v>326000</v>
      </c>
      <c r="E482">
        <v>890</v>
      </c>
      <c r="F482" s="6">
        <v>149500</v>
      </c>
      <c r="H482">
        <v>1042</v>
      </c>
      <c r="I482" s="6">
        <v>173000</v>
      </c>
    </row>
    <row r="483" spans="1:9">
      <c r="A483">
        <v>482</v>
      </c>
      <c r="B483" s="4">
        <f>INDEX('Edited Data'!$A$1:$CG$1461,MATCH($A483,'Edited Data'!$A$1:$A$1461,0),MATCH(B$1,'Edited Data'!$A$1:$CG$1,0))</f>
        <v>1</v>
      </c>
      <c r="C483" s="4">
        <f>INDEX('Edited Data'!$A$1:$CG$1461,MATCH($A483,'Edited Data'!$A$1:$A$1461,0),MATCH(C$1,'Edited Data'!$A$1:$CG$1,0))</f>
        <v>374000</v>
      </c>
      <c r="E483">
        <v>893</v>
      </c>
      <c r="F483" s="6">
        <v>154500</v>
      </c>
      <c r="H483">
        <v>1044</v>
      </c>
      <c r="I483" s="6">
        <v>262280</v>
      </c>
    </row>
    <row r="484" spans="1:9">
      <c r="A484">
        <v>483</v>
      </c>
      <c r="B484" s="4">
        <f>INDEX('Edited Data'!$A$1:$CG$1461,MATCH($A484,'Edited Data'!$A$1:$A$1461,0),MATCH(B$1,'Edited Data'!$A$1:$CG$1,0))</f>
        <v>2</v>
      </c>
      <c r="C484" s="4">
        <f>INDEX('Edited Data'!$A$1:$CG$1461,MATCH($A484,'Edited Data'!$A$1:$A$1461,0),MATCH(C$1,'Edited Data'!$A$1:$CG$1,0))</f>
        <v>155000</v>
      </c>
      <c r="E484">
        <v>894</v>
      </c>
      <c r="F484" s="6">
        <v>165000</v>
      </c>
      <c r="H484">
        <v>1047</v>
      </c>
      <c r="I484" s="6">
        <v>556581</v>
      </c>
    </row>
    <row r="485" spans="1:9">
      <c r="A485">
        <v>484</v>
      </c>
      <c r="B485" s="4">
        <f>INDEX('Edited Data'!$A$1:$CG$1461,MATCH($A485,'Edited Data'!$A$1:$A$1461,0),MATCH(B$1,'Edited Data'!$A$1:$CG$1,0))</f>
        <v>1</v>
      </c>
      <c r="C485" s="4">
        <f>INDEX('Edited Data'!$A$1:$CG$1461,MATCH($A485,'Edited Data'!$A$1:$A$1461,0),MATCH(C$1,'Edited Data'!$A$1:$CG$1,0))</f>
        <v>164000</v>
      </c>
      <c r="E485">
        <v>895</v>
      </c>
      <c r="F485" s="6">
        <v>118858</v>
      </c>
      <c r="H485">
        <v>1053</v>
      </c>
      <c r="I485" s="6">
        <v>165000</v>
      </c>
    </row>
    <row r="486" spans="1:9">
      <c r="A486">
        <v>485</v>
      </c>
      <c r="B486" s="4">
        <f>INDEX('Edited Data'!$A$1:$CG$1461,MATCH($A486,'Edited Data'!$A$1:$A$1461,0),MATCH(B$1,'Edited Data'!$A$1:$CG$1,0))</f>
        <v>1</v>
      </c>
      <c r="C486" s="4">
        <f>INDEX('Edited Data'!$A$1:$CG$1461,MATCH($A486,'Edited Data'!$A$1:$A$1461,0),MATCH(C$1,'Edited Data'!$A$1:$CG$1,0))</f>
        <v>132500</v>
      </c>
      <c r="E486">
        <v>897</v>
      </c>
      <c r="F486" s="6">
        <v>106500</v>
      </c>
      <c r="H486">
        <v>1055</v>
      </c>
      <c r="I486" s="6">
        <v>255000</v>
      </c>
    </row>
    <row r="487" spans="1:9">
      <c r="A487">
        <v>486</v>
      </c>
      <c r="B487" s="4">
        <f>INDEX('Edited Data'!$A$1:$CG$1461,MATCH($A487,'Edited Data'!$A$1:$A$1461,0),MATCH(B$1,'Edited Data'!$A$1:$CG$1,0))</f>
        <v>1</v>
      </c>
      <c r="C487" s="4">
        <f>INDEX('Edited Data'!$A$1:$CG$1461,MATCH($A487,'Edited Data'!$A$1:$A$1461,0),MATCH(C$1,'Edited Data'!$A$1:$CG$1,0))</f>
        <v>147000</v>
      </c>
      <c r="E487">
        <v>899</v>
      </c>
      <c r="F487" s="6">
        <v>611657</v>
      </c>
      <c r="H487">
        <v>1058</v>
      </c>
      <c r="I487" s="6">
        <v>248000</v>
      </c>
    </row>
    <row r="488" spans="1:9">
      <c r="A488">
        <v>487</v>
      </c>
      <c r="B488" s="4">
        <f>INDEX('Edited Data'!$A$1:$CG$1461,MATCH($A488,'Edited Data'!$A$1:$A$1461,0),MATCH(B$1,'Edited Data'!$A$1:$CG$1,0))</f>
        <v>1</v>
      </c>
      <c r="C488" s="4">
        <f>INDEX('Edited Data'!$A$1:$CG$1461,MATCH($A488,'Edited Data'!$A$1:$A$1461,0),MATCH(C$1,'Edited Data'!$A$1:$CG$1,0))</f>
        <v>156000</v>
      </c>
      <c r="E488">
        <v>900</v>
      </c>
      <c r="F488" s="6">
        <v>135000</v>
      </c>
      <c r="H488">
        <v>1059</v>
      </c>
      <c r="I488" s="6">
        <v>335000</v>
      </c>
    </row>
    <row r="489" spans="1:9">
      <c r="A489">
        <v>488</v>
      </c>
      <c r="B489" s="4">
        <f>INDEX('Edited Data'!$A$1:$CG$1461,MATCH($A489,'Edited Data'!$A$1:$A$1461,0),MATCH(B$1,'Edited Data'!$A$1:$CG$1,0))</f>
        <v>1</v>
      </c>
      <c r="C489" s="4">
        <f>INDEX('Edited Data'!$A$1:$CG$1461,MATCH($A489,'Edited Data'!$A$1:$A$1461,0),MATCH(C$1,'Edited Data'!$A$1:$CG$1,0))</f>
        <v>175000</v>
      </c>
      <c r="E489">
        <v>901</v>
      </c>
      <c r="F489" s="6">
        <v>110000</v>
      </c>
      <c r="H489">
        <v>1060</v>
      </c>
      <c r="I489" s="6">
        <v>220000</v>
      </c>
    </row>
    <row r="490" spans="1:9">
      <c r="A490">
        <v>489</v>
      </c>
      <c r="B490" s="4">
        <f>INDEX('Edited Data'!$A$1:$CG$1461,MATCH($A490,'Edited Data'!$A$1:$A$1461,0),MATCH(B$1,'Edited Data'!$A$1:$CG$1,0))</f>
        <v>1.5</v>
      </c>
      <c r="C490" s="4">
        <f>INDEX('Edited Data'!$A$1:$CG$1461,MATCH($A490,'Edited Data'!$A$1:$A$1461,0),MATCH(C$1,'Edited Data'!$A$1:$CG$1,0))</f>
        <v>160000</v>
      </c>
      <c r="E490">
        <v>902</v>
      </c>
      <c r="F490" s="6">
        <v>153000</v>
      </c>
      <c r="H490">
        <v>1063</v>
      </c>
      <c r="I490" s="6">
        <v>90000</v>
      </c>
    </row>
    <row r="491" spans="1:9">
      <c r="A491">
        <v>490</v>
      </c>
      <c r="B491" s="4">
        <f>INDEX('Edited Data'!$A$1:$CG$1461,MATCH($A491,'Edited Data'!$A$1:$A$1461,0),MATCH(B$1,'Edited Data'!$A$1:$CG$1,0))</f>
        <v>2</v>
      </c>
      <c r="C491" s="4">
        <f>INDEX('Edited Data'!$A$1:$CG$1461,MATCH($A491,'Edited Data'!$A$1:$A$1461,0),MATCH(C$1,'Edited Data'!$A$1:$CG$1,0))</f>
        <v>86000</v>
      </c>
      <c r="E491">
        <v>904</v>
      </c>
      <c r="F491" s="6">
        <v>240000</v>
      </c>
      <c r="H491">
        <v>1066</v>
      </c>
      <c r="I491" s="6">
        <v>328000</v>
      </c>
    </row>
    <row r="492" spans="1:9">
      <c r="A492">
        <v>491</v>
      </c>
      <c r="B492" s="4">
        <f>INDEX('Edited Data'!$A$1:$CG$1461,MATCH($A492,'Edited Data'!$A$1:$A$1461,0),MATCH(B$1,'Edited Data'!$A$1:$CG$1,0))</f>
        <v>2</v>
      </c>
      <c r="C492" s="4">
        <f>INDEX('Edited Data'!$A$1:$CG$1461,MATCH($A492,'Edited Data'!$A$1:$A$1461,0),MATCH(C$1,'Edited Data'!$A$1:$CG$1,0))</f>
        <v>115000</v>
      </c>
      <c r="E492">
        <v>905</v>
      </c>
      <c r="F492" s="6">
        <v>125500</v>
      </c>
      <c r="H492">
        <v>1067</v>
      </c>
      <c r="I492" s="6">
        <v>178000</v>
      </c>
    </row>
    <row r="493" spans="1:9">
      <c r="A493">
        <v>492</v>
      </c>
      <c r="B493" s="4">
        <f>INDEX('Edited Data'!$A$1:$CG$1461,MATCH($A493,'Edited Data'!$A$1:$A$1461,0),MATCH(B$1,'Edited Data'!$A$1:$CG$1,0))</f>
        <v>1.5</v>
      </c>
      <c r="C493" s="4">
        <f>INDEX('Edited Data'!$A$1:$CG$1461,MATCH($A493,'Edited Data'!$A$1:$A$1461,0),MATCH(C$1,'Edited Data'!$A$1:$CG$1,0))</f>
        <v>133000</v>
      </c>
      <c r="E493">
        <v>906</v>
      </c>
      <c r="F493" s="6">
        <v>128000</v>
      </c>
      <c r="H493">
        <v>1068</v>
      </c>
      <c r="I493" s="6">
        <v>167900</v>
      </c>
    </row>
    <row r="494" spans="1:9">
      <c r="A494">
        <v>493</v>
      </c>
      <c r="B494" s="4">
        <f>INDEX('Edited Data'!$A$1:$CG$1461,MATCH($A494,'Edited Data'!$A$1:$A$1461,0),MATCH(B$1,'Edited Data'!$A$1:$CG$1,0))</f>
        <v>2</v>
      </c>
      <c r="C494" s="4">
        <f>INDEX('Edited Data'!$A$1:$CG$1461,MATCH($A494,'Edited Data'!$A$1:$A$1461,0),MATCH(C$1,'Edited Data'!$A$1:$CG$1,0))</f>
        <v>172785</v>
      </c>
      <c r="E494">
        <v>907</v>
      </c>
      <c r="F494" s="6">
        <v>255000</v>
      </c>
      <c r="H494">
        <v>1069</v>
      </c>
      <c r="I494" s="6">
        <v>151400</v>
      </c>
    </row>
    <row r="495" spans="1:9">
      <c r="A495">
        <v>494</v>
      </c>
      <c r="B495" s="4">
        <f>INDEX('Edited Data'!$A$1:$CG$1461,MATCH($A495,'Edited Data'!$A$1:$A$1461,0),MATCH(B$1,'Edited Data'!$A$1:$CG$1,0))</f>
        <v>1</v>
      </c>
      <c r="C495" s="4">
        <f>INDEX('Edited Data'!$A$1:$CG$1461,MATCH($A495,'Edited Data'!$A$1:$A$1461,0),MATCH(C$1,'Edited Data'!$A$1:$CG$1,0))</f>
        <v>155000</v>
      </c>
      <c r="E495">
        <v>909</v>
      </c>
      <c r="F495" s="6">
        <v>131000</v>
      </c>
      <c r="H495">
        <v>1070</v>
      </c>
      <c r="I495" s="6">
        <v>135000</v>
      </c>
    </row>
    <row r="496" spans="1:9">
      <c r="A496">
        <v>495</v>
      </c>
      <c r="B496" s="4">
        <f>INDEX('Edited Data'!$A$1:$CG$1461,MATCH($A496,'Edited Data'!$A$1:$A$1461,0),MATCH(B$1,'Edited Data'!$A$1:$CG$1,0))</f>
        <v>1</v>
      </c>
      <c r="C496" s="4">
        <f>INDEX('Edited Data'!$A$1:$CG$1461,MATCH($A496,'Edited Data'!$A$1:$A$1461,0),MATCH(C$1,'Edited Data'!$A$1:$CG$1,0))</f>
        <v>91300</v>
      </c>
      <c r="E496">
        <v>912</v>
      </c>
      <c r="F496" s="6">
        <v>143500</v>
      </c>
      <c r="H496">
        <v>1072</v>
      </c>
      <c r="I496" s="6">
        <v>154000</v>
      </c>
    </row>
    <row r="497" spans="1:9">
      <c r="A497">
        <v>496</v>
      </c>
      <c r="B497" s="4">
        <f>INDEX('Edited Data'!$A$1:$CG$1461,MATCH($A497,'Edited Data'!$A$1:$A$1461,0),MATCH(B$1,'Edited Data'!$A$1:$CG$1,0))</f>
        <v>1</v>
      </c>
      <c r="C497" s="4">
        <f>INDEX('Edited Data'!$A$1:$CG$1461,MATCH($A497,'Edited Data'!$A$1:$A$1461,0),MATCH(C$1,'Edited Data'!$A$1:$CG$1,0))</f>
        <v>34900</v>
      </c>
      <c r="E497">
        <v>913</v>
      </c>
      <c r="F497" s="6">
        <v>88000</v>
      </c>
      <c r="H497">
        <v>1073</v>
      </c>
      <c r="I497" s="6">
        <v>91500</v>
      </c>
    </row>
    <row r="498" spans="1:9">
      <c r="A498">
        <v>497</v>
      </c>
      <c r="B498" s="4">
        <f>INDEX('Edited Data'!$A$1:$CG$1461,MATCH($A498,'Edited Data'!$A$1:$A$1461,0),MATCH(B$1,'Edited Data'!$A$1:$CG$1,0))</f>
        <v>1</v>
      </c>
      <c r="C498" s="4">
        <f>INDEX('Edited Data'!$A$1:$CG$1461,MATCH($A498,'Edited Data'!$A$1:$A$1461,0),MATCH(C$1,'Edited Data'!$A$1:$CG$1,0))</f>
        <v>430000</v>
      </c>
      <c r="E498">
        <v>917</v>
      </c>
      <c r="F498" s="6">
        <v>35311</v>
      </c>
      <c r="H498">
        <v>1074</v>
      </c>
      <c r="I498" s="6">
        <v>159500</v>
      </c>
    </row>
    <row r="499" spans="1:9">
      <c r="A499">
        <v>498</v>
      </c>
      <c r="B499" s="4">
        <f>INDEX('Edited Data'!$A$1:$CG$1461,MATCH($A499,'Edited Data'!$A$1:$A$1461,0),MATCH(B$1,'Edited Data'!$A$1:$CG$1,0))</f>
        <v>1.5</v>
      </c>
      <c r="C499" s="4">
        <f>INDEX('Edited Data'!$A$1:$CG$1461,MATCH($A499,'Edited Data'!$A$1:$A$1461,0),MATCH(C$1,'Edited Data'!$A$1:$CG$1,0))</f>
        <v>184000</v>
      </c>
      <c r="E499">
        <v>918</v>
      </c>
      <c r="F499" s="6">
        <v>135000</v>
      </c>
      <c r="H499">
        <v>1076</v>
      </c>
      <c r="I499" s="6">
        <v>219500</v>
      </c>
    </row>
    <row r="500" spans="1:9">
      <c r="A500">
        <v>499</v>
      </c>
      <c r="B500" s="4">
        <f>INDEX('Edited Data'!$A$1:$CG$1461,MATCH($A500,'Edited Data'!$A$1:$A$1461,0),MATCH(B$1,'Edited Data'!$A$1:$CG$1,0))</f>
        <v>1</v>
      </c>
      <c r="C500" s="4">
        <f>INDEX('Edited Data'!$A$1:$CG$1461,MATCH($A500,'Edited Data'!$A$1:$A$1461,0),MATCH(C$1,'Edited Data'!$A$1:$CG$1,0))</f>
        <v>130000</v>
      </c>
      <c r="E500">
        <v>920</v>
      </c>
      <c r="F500" s="6">
        <v>176500</v>
      </c>
      <c r="H500">
        <v>1077</v>
      </c>
      <c r="I500" s="6">
        <v>170000</v>
      </c>
    </row>
    <row r="501" spans="1:9">
      <c r="A501">
        <v>500</v>
      </c>
      <c r="B501" s="4">
        <f>INDEX('Edited Data'!$A$1:$CG$1461,MATCH($A501,'Edited Data'!$A$1:$A$1461,0),MATCH(B$1,'Edited Data'!$A$1:$CG$1,0))</f>
        <v>1</v>
      </c>
      <c r="C501" s="4">
        <f>INDEX('Edited Data'!$A$1:$CG$1461,MATCH($A501,'Edited Data'!$A$1:$A$1461,0),MATCH(C$1,'Edited Data'!$A$1:$CG$1,0))</f>
        <v>120000</v>
      </c>
      <c r="E501">
        <v>923</v>
      </c>
      <c r="F501" s="6">
        <v>169990</v>
      </c>
      <c r="H501">
        <v>1085</v>
      </c>
      <c r="I501" s="6">
        <v>187500</v>
      </c>
    </row>
    <row r="502" spans="1:9">
      <c r="A502">
        <v>501</v>
      </c>
      <c r="B502" s="4">
        <f>INDEX('Edited Data'!$A$1:$CG$1461,MATCH($A502,'Edited Data'!$A$1:$A$1461,0),MATCH(B$1,'Edited Data'!$A$1:$CG$1,0))</f>
        <v>2</v>
      </c>
      <c r="C502" s="4">
        <f>INDEX('Edited Data'!$A$1:$CG$1461,MATCH($A502,'Edited Data'!$A$1:$A$1461,0),MATCH(C$1,'Edited Data'!$A$1:$CG$1,0))</f>
        <v>113000</v>
      </c>
      <c r="E502">
        <v>924</v>
      </c>
      <c r="F502" s="6">
        <v>193000</v>
      </c>
      <c r="H502">
        <v>1086</v>
      </c>
      <c r="I502" s="6">
        <v>147000</v>
      </c>
    </row>
    <row r="503" spans="1:9">
      <c r="A503">
        <v>502</v>
      </c>
      <c r="B503" s="4">
        <f>INDEX('Edited Data'!$A$1:$CG$1461,MATCH($A503,'Edited Data'!$A$1:$A$1461,0),MATCH(B$1,'Edited Data'!$A$1:$CG$1,0))</f>
        <v>2</v>
      </c>
      <c r="C503" s="4">
        <f>INDEX('Edited Data'!$A$1:$CG$1461,MATCH($A503,'Edited Data'!$A$1:$A$1461,0),MATCH(C$1,'Edited Data'!$A$1:$CG$1,0))</f>
        <v>226700</v>
      </c>
      <c r="E503">
        <v>925</v>
      </c>
      <c r="F503" s="6">
        <v>207500</v>
      </c>
      <c r="H503">
        <v>1087</v>
      </c>
      <c r="I503" s="6">
        <v>83500</v>
      </c>
    </row>
    <row r="504" spans="1:9">
      <c r="A504">
        <v>503</v>
      </c>
      <c r="B504" s="4">
        <f>INDEX('Edited Data'!$A$1:$CG$1461,MATCH($A504,'Edited Data'!$A$1:$A$1461,0),MATCH(B$1,'Edited Data'!$A$1:$CG$1,0))</f>
        <v>1</v>
      </c>
      <c r="C504" s="4">
        <f>INDEX('Edited Data'!$A$1:$CG$1461,MATCH($A504,'Edited Data'!$A$1:$A$1461,0),MATCH(C$1,'Edited Data'!$A$1:$CG$1,0))</f>
        <v>140000</v>
      </c>
      <c r="E504">
        <v>926</v>
      </c>
      <c r="F504" s="6">
        <v>175000</v>
      </c>
      <c r="H504">
        <v>1088</v>
      </c>
      <c r="I504" s="6">
        <v>252000</v>
      </c>
    </row>
    <row r="505" spans="1:9">
      <c r="A505">
        <v>504</v>
      </c>
      <c r="B505" s="4">
        <f>INDEX('Edited Data'!$A$1:$CG$1461,MATCH($A505,'Edited Data'!$A$1:$A$1461,0),MATCH(B$1,'Edited Data'!$A$1:$CG$1,0))</f>
        <v>1</v>
      </c>
      <c r="C505" s="4">
        <f>INDEX('Edited Data'!$A$1:$CG$1461,MATCH($A505,'Edited Data'!$A$1:$A$1461,0),MATCH(C$1,'Edited Data'!$A$1:$CG$1,0))</f>
        <v>289000</v>
      </c>
      <c r="E505">
        <v>929</v>
      </c>
      <c r="F505" s="6">
        <v>236500</v>
      </c>
      <c r="H505">
        <v>1089</v>
      </c>
      <c r="I505" s="6">
        <v>137500</v>
      </c>
    </row>
    <row r="506" spans="1:9">
      <c r="A506">
        <v>505</v>
      </c>
      <c r="B506" s="4">
        <f>INDEX('Edited Data'!$A$1:$CG$1461,MATCH($A506,'Edited Data'!$A$1:$A$1461,0),MATCH(B$1,'Edited Data'!$A$1:$CG$1,0))</f>
        <v>2</v>
      </c>
      <c r="C506" s="4">
        <f>INDEX('Edited Data'!$A$1:$CG$1461,MATCH($A506,'Edited Data'!$A$1:$A$1461,0),MATCH(C$1,'Edited Data'!$A$1:$CG$1,0))</f>
        <v>147000</v>
      </c>
      <c r="E506">
        <v>931</v>
      </c>
      <c r="F506" s="6">
        <v>201000</v>
      </c>
      <c r="H506">
        <v>1092</v>
      </c>
      <c r="I506" s="6">
        <v>160000</v>
      </c>
    </row>
    <row r="507" spans="1:9">
      <c r="A507">
        <v>506</v>
      </c>
      <c r="B507" s="4">
        <f>INDEX('Edited Data'!$A$1:$CG$1461,MATCH($A507,'Edited Data'!$A$1:$A$1461,0),MATCH(B$1,'Edited Data'!$A$1:$CG$1,0))</f>
        <v>2</v>
      </c>
      <c r="C507" s="4">
        <f>INDEX('Edited Data'!$A$1:$CG$1461,MATCH($A507,'Edited Data'!$A$1:$A$1461,0),MATCH(C$1,'Edited Data'!$A$1:$CG$1,0))</f>
        <v>124500</v>
      </c>
      <c r="E507">
        <v>932</v>
      </c>
      <c r="F507" s="6">
        <v>117500</v>
      </c>
      <c r="H507">
        <v>1093</v>
      </c>
      <c r="I507" s="6">
        <v>136500</v>
      </c>
    </row>
    <row r="508" spans="1:9">
      <c r="A508">
        <v>507</v>
      </c>
      <c r="B508" s="4">
        <f>INDEX('Edited Data'!$A$1:$CG$1461,MATCH($A508,'Edited Data'!$A$1:$A$1461,0),MATCH(B$1,'Edited Data'!$A$1:$CG$1,0))</f>
        <v>2</v>
      </c>
      <c r="C508" s="4">
        <f>INDEX('Edited Data'!$A$1:$CG$1461,MATCH($A508,'Edited Data'!$A$1:$A$1461,0),MATCH(C$1,'Edited Data'!$A$1:$CG$1,0))</f>
        <v>215000</v>
      </c>
      <c r="E508">
        <v>933</v>
      </c>
      <c r="F508" s="6">
        <v>320000</v>
      </c>
      <c r="H508">
        <v>1097</v>
      </c>
      <c r="I508" s="6">
        <v>127000</v>
      </c>
    </row>
    <row r="509" spans="1:9">
      <c r="A509">
        <v>508</v>
      </c>
      <c r="B509" s="4">
        <f>INDEX('Edited Data'!$A$1:$CG$1461,MATCH($A509,'Edited Data'!$A$1:$A$1461,0),MATCH(B$1,'Edited Data'!$A$1:$CG$1,0))</f>
        <v>1</v>
      </c>
      <c r="C509" s="4">
        <f>INDEX('Edited Data'!$A$1:$CG$1461,MATCH($A509,'Edited Data'!$A$1:$A$1461,0),MATCH(C$1,'Edited Data'!$A$1:$CG$1,0))</f>
        <v>208300</v>
      </c>
      <c r="E509">
        <v>934</v>
      </c>
      <c r="F509" s="6">
        <v>190000</v>
      </c>
      <c r="H509">
        <v>1099</v>
      </c>
      <c r="I509" s="6">
        <v>128000</v>
      </c>
    </row>
    <row r="510" spans="1:9">
      <c r="A510">
        <v>509</v>
      </c>
      <c r="B510" s="4">
        <f>INDEX('Edited Data'!$A$1:$CG$1461,MATCH($A510,'Edited Data'!$A$1:$A$1461,0),MATCH(B$1,'Edited Data'!$A$1:$CG$1,0))</f>
        <v>2</v>
      </c>
      <c r="C510" s="4">
        <f>INDEX('Edited Data'!$A$1:$CG$1461,MATCH($A510,'Edited Data'!$A$1:$A$1461,0),MATCH(C$1,'Edited Data'!$A$1:$CG$1,0))</f>
        <v>161000</v>
      </c>
      <c r="E510">
        <v>935</v>
      </c>
      <c r="F510" s="6">
        <v>242000</v>
      </c>
      <c r="H510">
        <v>1105</v>
      </c>
      <c r="I510" s="6">
        <v>106000</v>
      </c>
    </row>
    <row r="511" spans="1:9">
      <c r="A511">
        <v>510</v>
      </c>
      <c r="B511" s="4">
        <f>INDEX('Edited Data'!$A$1:$CG$1461,MATCH($A511,'Edited Data'!$A$1:$A$1461,0),MATCH(B$1,'Edited Data'!$A$1:$CG$1,0))</f>
        <v>1</v>
      </c>
      <c r="C511" s="4">
        <f>INDEX('Edited Data'!$A$1:$CG$1461,MATCH($A511,'Edited Data'!$A$1:$A$1461,0),MATCH(C$1,'Edited Data'!$A$1:$CG$1,0))</f>
        <v>124500</v>
      </c>
      <c r="E511">
        <v>936</v>
      </c>
      <c r="F511" s="6">
        <v>79900</v>
      </c>
      <c r="H511">
        <v>1106</v>
      </c>
      <c r="I511" s="6">
        <v>325000</v>
      </c>
    </row>
    <row r="512" spans="1:9">
      <c r="A512">
        <v>511</v>
      </c>
      <c r="B512" s="4">
        <f>INDEX('Edited Data'!$A$1:$CG$1461,MATCH($A512,'Edited Data'!$A$1:$A$1461,0),MATCH(B$1,'Edited Data'!$A$1:$CG$1,0))</f>
        <v>1</v>
      </c>
      <c r="C512" s="4">
        <f>INDEX('Edited Data'!$A$1:$CG$1461,MATCH($A512,'Edited Data'!$A$1:$A$1461,0),MATCH(C$1,'Edited Data'!$A$1:$CG$1,0))</f>
        <v>164900</v>
      </c>
      <c r="E512">
        <v>937</v>
      </c>
      <c r="F512" s="6">
        <v>184900</v>
      </c>
      <c r="H512">
        <v>1108</v>
      </c>
      <c r="I512" s="6">
        <v>274725</v>
      </c>
    </row>
    <row r="513" spans="1:9">
      <c r="A513">
        <v>512</v>
      </c>
      <c r="B513" s="4">
        <f>INDEX('Edited Data'!$A$1:$CG$1461,MATCH($A513,'Edited Data'!$A$1:$A$1461,0),MATCH(B$1,'Edited Data'!$A$1:$CG$1,0))</f>
        <v>1</v>
      </c>
      <c r="C513" s="4">
        <f>INDEX('Edited Data'!$A$1:$CG$1461,MATCH($A513,'Edited Data'!$A$1:$A$1461,0),MATCH(C$1,'Edited Data'!$A$1:$CG$1,0))</f>
        <v>202665</v>
      </c>
      <c r="E513">
        <v>941</v>
      </c>
      <c r="F513" s="6">
        <v>150900</v>
      </c>
      <c r="H513">
        <v>1109</v>
      </c>
      <c r="I513" s="6">
        <v>181000</v>
      </c>
    </row>
    <row r="514" spans="1:9">
      <c r="A514">
        <v>513</v>
      </c>
      <c r="B514" s="4">
        <f>INDEX('Edited Data'!$A$1:$CG$1461,MATCH($A514,'Edited Data'!$A$1:$A$1461,0),MATCH(B$1,'Edited Data'!$A$1:$CG$1,0))</f>
        <v>1</v>
      </c>
      <c r="C514" s="4">
        <f>INDEX('Edited Data'!$A$1:$CG$1461,MATCH($A514,'Edited Data'!$A$1:$A$1461,0),MATCH(C$1,'Edited Data'!$A$1:$CG$1,0))</f>
        <v>129900</v>
      </c>
      <c r="E514">
        <v>943</v>
      </c>
      <c r="F514" s="6">
        <v>150000</v>
      </c>
      <c r="H514">
        <v>1111</v>
      </c>
      <c r="I514" s="6">
        <v>188000</v>
      </c>
    </row>
    <row r="515" spans="1:9">
      <c r="A515">
        <v>514</v>
      </c>
      <c r="B515" s="4">
        <f>INDEX('Edited Data'!$A$1:$CG$1461,MATCH($A515,'Edited Data'!$A$1:$A$1461,0),MATCH(B$1,'Edited Data'!$A$1:$CG$1,0))</f>
        <v>1</v>
      </c>
      <c r="C515" s="4">
        <f>INDEX('Edited Data'!$A$1:$CG$1461,MATCH($A515,'Edited Data'!$A$1:$A$1461,0),MATCH(C$1,'Edited Data'!$A$1:$CG$1,0))</f>
        <v>134000</v>
      </c>
      <c r="E515">
        <v>944</v>
      </c>
      <c r="F515" s="6">
        <v>143000</v>
      </c>
      <c r="H515">
        <v>1112</v>
      </c>
      <c r="I515" s="6">
        <v>205000</v>
      </c>
    </row>
    <row r="516" spans="1:9">
      <c r="A516">
        <v>515</v>
      </c>
      <c r="B516" s="4">
        <f>INDEX('Edited Data'!$A$1:$CG$1461,MATCH($A516,'Edited Data'!$A$1:$A$1461,0),MATCH(B$1,'Edited Data'!$A$1:$CG$1,0))</f>
        <v>1.5</v>
      </c>
      <c r="C516" s="4">
        <f>INDEX('Edited Data'!$A$1:$CG$1461,MATCH($A516,'Edited Data'!$A$1:$A$1461,0),MATCH(C$1,'Edited Data'!$A$1:$CG$1,0))</f>
        <v>96500</v>
      </c>
      <c r="E516">
        <v>945</v>
      </c>
      <c r="F516" s="6">
        <v>137500</v>
      </c>
      <c r="H516">
        <v>1129</v>
      </c>
      <c r="I516" s="6">
        <v>215000</v>
      </c>
    </row>
    <row r="517" spans="1:9">
      <c r="A517">
        <v>516</v>
      </c>
      <c r="B517" s="4">
        <f>INDEX('Edited Data'!$A$1:$CG$1461,MATCH($A517,'Edited Data'!$A$1:$A$1461,0),MATCH(B$1,'Edited Data'!$A$1:$CG$1,0))</f>
        <v>1</v>
      </c>
      <c r="C517" s="4">
        <f>INDEX('Edited Data'!$A$1:$CG$1461,MATCH($A517,'Edited Data'!$A$1:$A$1461,0),MATCH(C$1,'Edited Data'!$A$1:$CG$1,0))</f>
        <v>402861</v>
      </c>
      <c r="E517">
        <v>947</v>
      </c>
      <c r="F517" s="6">
        <v>143000</v>
      </c>
      <c r="H517">
        <v>1130</v>
      </c>
      <c r="I517" s="6">
        <v>140000</v>
      </c>
    </row>
    <row r="518" spans="1:9">
      <c r="A518">
        <v>517</v>
      </c>
      <c r="B518" s="4">
        <f>INDEX('Edited Data'!$A$1:$CG$1461,MATCH($A518,'Edited Data'!$A$1:$A$1461,0),MATCH(B$1,'Edited Data'!$A$1:$CG$1,0))</f>
        <v>1</v>
      </c>
      <c r="C518" s="4">
        <f>INDEX('Edited Data'!$A$1:$CG$1461,MATCH($A518,'Edited Data'!$A$1:$A$1461,0),MATCH(C$1,'Edited Data'!$A$1:$CG$1,0))</f>
        <v>158000</v>
      </c>
      <c r="E518">
        <v>948</v>
      </c>
      <c r="F518" s="6">
        <v>270000</v>
      </c>
      <c r="H518">
        <v>1131</v>
      </c>
      <c r="I518" s="6">
        <v>135000</v>
      </c>
    </row>
    <row r="519" spans="1:9">
      <c r="A519">
        <v>518</v>
      </c>
      <c r="B519" s="4">
        <f>INDEX('Edited Data'!$A$1:$CG$1461,MATCH($A519,'Edited Data'!$A$1:$A$1461,0),MATCH(B$1,'Edited Data'!$A$1:$CG$1,0))</f>
        <v>2</v>
      </c>
      <c r="C519" s="4">
        <f>INDEX('Edited Data'!$A$1:$CG$1461,MATCH($A519,'Edited Data'!$A$1:$A$1461,0),MATCH(C$1,'Edited Data'!$A$1:$CG$1,0))</f>
        <v>265000</v>
      </c>
      <c r="E519">
        <v>950</v>
      </c>
      <c r="F519" s="6">
        <v>197500</v>
      </c>
      <c r="H519">
        <v>1133</v>
      </c>
      <c r="I519" s="6">
        <v>117500</v>
      </c>
    </row>
    <row r="520" spans="1:9">
      <c r="A520">
        <v>519</v>
      </c>
      <c r="B520" s="4">
        <f>INDEX('Edited Data'!$A$1:$CG$1461,MATCH($A520,'Edited Data'!$A$1:$A$1461,0),MATCH(B$1,'Edited Data'!$A$1:$CG$1,0))</f>
        <v>2</v>
      </c>
      <c r="C520" s="4">
        <f>INDEX('Edited Data'!$A$1:$CG$1461,MATCH($A520,'Edited Data'!$A$1:$A$1461,0),MATCH(C$1,'Edited Data'!$A$1:$CG$1,0))</f>
        <v>211000</v>
      </c>
      <c r="E520">
        <v>951</v>
      </c>
      <c r="F520" s="6">
        <v>129000</v>
      </c>
      <c r="H520">
        <v>1134</v>
      </c>
      <c r="I520" s="6">
        <v>239500</v>
      </c>
    </row>
    <row r="521" spans="1:9">
      <c r="A521">
        <v>520</v>
      </c>
      <c r="B521" s="4">
        <f>INDEX('Edited Data'!$A$1:$CG$1461,MATCH($A521,'Edited Data'!$A$1:$A$1461,0),MATCH(B$1,'Edited Data'!$A$1:$CG$1,0))</f>
        <v>2</v>
      </c>
      <c r="C521" s="4">
        <f>INDEX('Edited Data'!$A$1:$CG$1461,MATCH($A521,'Edited Data'!$A$1:$A$1461,0),MATCH(C$1,'Edited Data'!$A$1:$CG$1,0))</f>
        <v>234000</v>
      </c>
      <c r="E521">
        <v>952</v>
      </c>
      <c r="F521" s="6">
        <v>119900</v>
      </c>
      <c r="H521">
        <v>1135</v>
      </c>
      <c r="I521" s="6">
        <v>169000</v>
      </c>
    </row>
    <row r="522" spans="1:9">
      <c r="A522">
        <v>521</v>
      </c>
      <c r="B522" s="4">
        <f>INDEX('Edited Data'!$A$1:$CG$1461,MATCH($A522,'Edited Data'!$A$1:$A$1461,0),MATCH(B$1,'Edited Data'!$A$1:$CG$1,0))</f>
        <v>2</v>
      </c>
      <c r="C522" s="4">
        <f>INDEX('Edited Data'!$A$1:$CG$1461,MATCH($A522,'Edited Data'!$A$1:$A$1461,0),MATCH(C$1,'Edited Data'!$A$1:$CG$1,0))</f>
        <v>106250</v>
      </c>
      <c r="E522">
        <v>958</v>
      </c>
      <c r="F522" s="6">
        <v>132000</v>
      </c>
      <c r="H522">
        <v>1137</v>
      </c>
      <c r="I522" s="6">
        <v>119000</v>
      </c>
    </row>
    <row r="523" spans="1:9">
      <c r="A523">
        <v>522</v>
      </c>
      <c r="B523" s="4">
        <f>INDEX('Edited Data'!$A$1:$CG$1461,MATCH($A523,'Edited Data'!$A$1:$A$1461,0),MATCH(B$1,'Edited Data'!$A$1:$CG$1,0))</f>
        <v>1</v>
      </c>
      <c r="C523" s="4">
        <f>INDEX('Edited Data'!$A$1:$CG$1461,MATCH($A523,'Edited Data'!$A$1:$A$1461,0),MATCH(C$1,'Edited Data'!$A$1:$CG$1,0))</f>
        <v>150000</v>
      </c>
      <c r="E523">
        <v>959</v>
      </c>
      <c r="F523" s="6">
        <v>185000</v>
      </c>
      <c r="H523">
        <v>1138</v>
      </c>
      <c r="I523" s="6">
        <v>94000</v>
      </c>
    </row>
    <row r="524" spans="1:9">
      <c r="A524">
        <v>523</v>
      </c>
      <c r="B524" s="4">
        <f>INDEX('Edited Data'!$A$1:$CG$1461,MATCH($A524,'Edited Data'!$A$1:$A$1461,0),MATCH(B$1,'Edited Data'!$A$1:$CG$1,0))</f>
        <v>1.5</v>
      </c>
      <c r="C524" s="4">
        <f>INDEX('Edited Data'!$A$1:$CG$1461,MATCH($A524,'Edited Data'!$A$1:$A$1461,0),MATCH(C$1,'Edited Data'!$A$1:$CG$1,0))</f>
        <v>159000</v>
      </c>
      <c r="E524">
        <v>961</v>
      </c>
      <c r="F524" s="6">
        <v>116500</v>
      </c>
      <c r="H524">
        <v>1142</v>
      </c>
      <c r="I524" s="6">
        <v>197500</v>
      </c>
    </row>
    <row r="525" spans="1:9">
      <c r="A525">
        <v>524</v>
      </c>
      <c r="B525" s="4">
        <f>INDEX('Edited Data'!$A$1:$CG$1461,MATCH($A525,'Edited Data'!$A$1:$A$1461,0),MATCH(B$1,'Edited Data'!$A$1:$CG$1,0))</f>
        <v>2</v>
      </c>
      <c r="C525" s="4">
        <f>INDEX('Edited Data'!$A$1:$CG$1461,MATCH($A525,'Edited Data'!$A$1:$A$1461,0),MATCH(C$1,'Edited Data'!$A$1:$CG$1,0))</f>
        <v>184750</v>
      </c>
      <c r="E525">
        <v>964</v>
      </c>
      <c r="F525" s="6">
        <v>239000</v>
      </c>
      <c r="H525">
        <v>1143</v>
      </c>
      <c r="I525" s="6">
        <v>424870</v>
      </c>
    </row>
    <row r="526" spans="1:9">
      <c r="A526">
        <v>525</v>
      </c>
      <c r="B526" s="4">
        <f>INDEX('Edited Data'!$A$1:$CG$1461,MATCH($A526,'Edited Data'!$A$1:$A$1461,0),MATCH(B$1,'Edited Data'!$A$1:$CG$1,0))</f>
        <v>2</v>
      </c>
      <c r="C526" s="4">
        <f>INDEX('Edited Data'!$A$1:$CG$1461,MATCH($A526,'Edited Data'!$A$1:$A$1461,0),MATCH(C$1,'Edited Data'!$A$1:$CG$1,0))</f>
        <v>315750</v>
      </c>
      <c r="E526">
        <v>968</v>
      </c>
      <c r="F526" s="6">
        <v>135000</v>
      </c>
      <c r="H526">
        <v>1145</v>
      </c>
      <c r="I526" s="6">
        <v>80000</v>
      </c>
    </row>
    <row r="527" spans="1:9">
      <c r="A527">
        <v>526</v>
      </c>
      <c r="B527" s="4">
        <f>INDEX('Edited Data'!$A$1:$CG$1461,MATCH($A527,'Edited Data'!$A$1:$A$1461,0),MATCH(B$1,'Edited Data'!$A$1:$CG$1,0))</f>
        <v>1</v>
      </c>
      <c r="C527" s="4">
        <f>INDEX('Edited Data'!$A$1:$CG$1461,MATCH($A527,'Edited Data'!$A$1:$A$1461,0),MATCH(C$1,'Edited Data'!$A$1:$CG$1,0))</f>
        <v>176000</v>
      </c>
      <c r="E527">
        <v>970</v>
      </c>
      <c r="F527" s="6">
        <v>140000</v>
      </c>
      <c r="H527">
        <v>1146</v>
      </c>
      <c r="I527" s="6">
        <v>149000</v>
      </c>
    </row>
    <row r="528" spans="1:9">
      <c r="A528">
        <v>527</v>
      </c>
      <c r="B528" s="4">
        <f>INDEX('Edited Data'!$A$1:$CG$1461,MATCH($A528,'Edited Data'!$A$1:$A$1461,0),MATCH(B$1,'Edited Data'!$A$1:$CG$1,0))</f>
        <v>1</v>
      </c>
      <c r="C528" s="4">
        <f>INDEX('Edited Data'!$A$1:$CG$1461,MATCH($A528,'Edited Data'!$A$1:$A$1461,0),MATCH(C$1,'Edited Data'!$A$1:$CG$1,0))</f>
        <v>132000</v>
      </c>
      <c r="E528">
        <v>973</v>
      </c>
      <c r="F528" s="6">
        <v>99500</v>
      </c>
      <c r="H528">
        <v>1148</v>
      </c>
      <c r="I528" s="6">
        <v>174500</v>
      </c>
    </row>
    <row r="529" spans="1:9">
      <c r="A529">
        <v>528</v>
      </c>
      <c r="B529" s="4">
        <f>INDEX('Edited Data'!$A$1:$CG$1461,MATCH($A529,'Edited Data'!$A$1:$A$1461,0),MATCH(B$1,'Edited Data'!$A$1:$CG$1,0))</f>
        <v>2</v>
      </c>
      <c r="C529" s="4">
        <f>INDEX('Edited Data'!$A$1:$CG$1461,MATCH($A529,'Edited Data'!$A$1:$A$1461,0),MATCH(C$1,'Edited Data'!$A$1:$CG$1,0))</f>
        <v>446261</v>
      </c>
      <c r="E529">
        <v>974</v>
      </c>
      <c r="F529" s="6">
        <v>182000</v>
      </c>
      <c r="H529">
        <v>1149</v>
      </c>
      <c r="I529" s="6">
        <v>116900</v>
      </c>
    </row>
    <row r="530" spans="1:9">
      <c r="A530">
        <v>529</v>
      </c>
      <c r="B530" s="4">
        <f>INDEX('Edited Data'!$A$1:$CG$1461,MATCH($A530,'Edited Data'!$A$1:$A$1461,0),MATCH(B$1,'Edited Data'!$A$1:$CG$1,0))</f>
        <v>1</v>
      </c>
      <c r="C530" s="4">
        <f>INDEX('Edited Data'!$A$1:$CG$1461,MATCH($A530,'Edited Data'!$A$1:$A$1461,0),MATCH(C$1,'Edited Data'!$A$1:$CG$1,0))</f>
        <v>86000</v>
      </c>
      <c r="E530">
        <v>977</v>
      </c>
      <c r="F530" s="6">
        <v>85500</v>
      </c>
      <c r="H530">
        <v>1150</v>
      </c>
      <c r="I530" s="6">
        <v>143000</v>
      </c>
    </row>
    <row r="531" spans="1:9">
      <c r="A531">
        <v>530</v>
      </c>
      <c r="B531" s="4">
        <f>INDEX('Edited Data'!$A$1:$CG$1461,MATCH($A531,'Edited Data'!$A$1:$A$1461,0),MATCH(B$1,'Edited Data'!$A$1:$CG$1,0))</f>
        <v>1</v>
      </c>
      <c r="C531" s="4">
        <f>INDEX('Edited Data'!$A$1:$CG$1461,MATCH($A531,'Edited Data'!$A$1:$A$1461,0),MATCH(C$1,'Edited Data'!$A$1:$CG$1,0))</f>
        <v>200624</v>
      </c>
      <c r="E531">
        <v>978</v>
      </c>
      <c r="F531" s="6">
        <v>199900</v>
      </c>
      <c r="H531">
        <v>1155</v>
      </c>
      <c r="I531" s="6">
        <v>201800</v>
      </c>
    </row>
    <row r="532" spans="1:9">
      <c r="A532">
        <v>531</v>
      </c>
      <c r="B532" s="4">
        <f>INDEX('Edited Data'!$A$1:$CG$1461,MATCH($A532,'Edited Data'!$A$1:$A$1461,0),MATCH(B$1,'Edited Data'!$A$1:$CG$1,0))</f>
        <v>1</v>
      </c>
      <c r="C532" s="4">
        <f>INDEX('Edited Data'!$A$1:$CG$1461,MATCH($A532,'Edited Data'!$A$1:$A$1461,0),MATCH(C$1,'Edited Data'!$A$1:$CG$1,0))</f>
        <v>175000</v>
      </c>
      <c r="E532">
        <v>979</v>
      </c>
      <c r="F532" s="6">
        <v>110000</v>
      </c>
      <c r="H532">
        <v>1160</v>
      </c>
      <c r="I532" s="6">
        <v>185000</v>
      </c>
    </row>
    <row r="533" spans="1:9">
      <c r="A533">
        <v>532</v>
      </c>
      <c r="B533" s="4">
        <f>INDEX('Edited Data'!$A$1:$CG$1461,MATCH($A533,'Edited Data'!$A$1:$A$1461,0),MATCH(B$1,'Edited Data'!$A$1:$CG$1,0))</f>
        <v>2</v>
      </c>
      <c r="C533" s="4">
        <f>INDEX('Edited Data'!$A$1:$CG$1461,MATCH($A533,'Edited Data'!$A$1:$A$1461,0),MATCH(C$1,'Edited Data'!$A$1:$CG$1,0))</f>
        <v>128000</v>
      </c>
      <c r="E533">
        <v>980</v>
      </c>
      <c r="F533" s="6">
        <v>139000</v>
      </c>
      <c r="H533">
        <v>1161</v>
      </c>
      <c r="I533" s="6">
        <v>146000</v>
      </c>
    </row>
    <row r="534" spans="1:9">
      <c r="A534">
        <v>533</v>
      </c>
      <c r="B534" s="4">
        <f>INDEX('Edited Data'!$A$1:$CG$1461,MATCH($A534,'Edited Data'!$A$1:$A$1461,0),MATCH(B$1,'Edited Data'!$A$1:$CG$1,0))</f>
        <v>1</v>
      </c>
      <c r="C534" s="4">
        <f>INDEX('Edited Data'!$A$1:$CG$1461,MATCH($A534,'Edited Data'!$A$1:$A$1461,0),MATCH(C$1,'Edited Data'!$A$1:$CG$1,0))</f>
        <v>107500</v>
      </c>
      <c r="E534">
        <v>983</v>
      </c>
      <c r="F534" s="6">
        <v>159895</v>
      </c>
      <c r="H534">
        <v>1164</v>
      </c>
      <c r="I534" s="6">
        <v>108959</v>
      </c>
    </row>
    <row r="535" spans="1:9">
      <c r="A535">
        <v>534</v>
      </c>
      <c r="B535" s="4">
        <f>INDEX('Edited Data'!$A$1:$CG$1461,MATCH($A535,'Edited Data'!$A$1:$A$1461,0),MATCH(B$1,'Edited Data'!$A$1:$CG$1,0))</f>
        <v>1</v>
      </c>
      <c r="C535" s="4">
        <f>INDEX('Edited Data'!$A$1:$CG$1461,MATCH($A535,'Edited Data'!$A$1:$A$1461,0),MATCH(C$1,'Edited Data'!$A$1:$CG$1,0))</f>
        <v>39300</v>
      </c>
      <c r="E535">
        <v>986</v>
      </c>
      <c r="F535" s="6">
        <v>125000</v>
      </c>
      <c r="H535">
        <v>1168</v>
      </c>
      <c r="I535" s="6">
        <v>173000</v>
      </c>
    </row>
    <row r="536" spans="1:9">
      <c r="A536">
        <v>535</v>
      </c>
      <c r="B536" s="4">
        <f>INDEX('Edited Data'!$A$1:$CG$1461,MATCH($A536,'Edited Data'!$A$1:$A$1461,0),MATCH(B$1,'Edited Data'!$A$1:$CG$1,0))</f>
        <v>2</v>
      </c>
      <c r="C536" s="4">
        <f>INDEX('Edited Data'!$A$1:$CG$1461,MATCH($A536,'Edited Data'!$A$1:$A$1461,0),MATCH(C$1,'Edited Data'!$A$1:$CG$1,0))</f>
        <v>178000</v>
      </c>
      <c r="E536">
        <v>988</v>
      </c>
      <c r="F536" s="6">
        <v>395192</v>
      </c>
      <c r="H536">
        <v>1169</v>
      </c>
      <c r="I536" s="6">
        <v>235000</v>
      </c>
    </row>
    <row r="537" spans="1:9">
      <c r="A537">
        <v>536</v>
      </c>
      <c r="B537" s="4">
        <f>INDEX('Edited Data'!$A$1:$CG$1461,MATCH($A537,'Edited Data'!$A$1:$A$1461,0),MATCH(B$1,'Edited Data'!$A$1:$CG$1,0))</f>
        <v>2</v>
      </c>
      <c r="C537" s="4">
        <f>INDEX('Edited Data'!$A$1:$CG$1461,MATCH($A537,'Edited Data'!$A$1:$A$1461,0),MATCH(C$1,'Edited Data'!$A$1:$CG$1,0))</f>
        <v>107500</v>
      </c>
      <c r="E537">
        <v>995</v>
      </c>
      <c r="F537" s="6">
        <v>337500</v>
      </c>
      <c r="H537">
        <v>1170</v>
      </c>
      <c r="I537" s="6">
        <v>625000</v>
      </c>
    </row>
    <row r="538" spans="1:9">
      <c r="A538">
        <v>537</v>
      </c>
      <c r="B538" s="4">
        <f>INDEX('Edited Data'!$A$1:$CG$1461,MATCH($A538,'Edited Data'!$A$1:$A$1461,0),MATCH(B$1,'Edited Data'!$A$1:$CG$1,0))</f>
        <v>2</v>
      </c>
      <c r="C538" s="4">
        <f>INDEX('Edited Data'!$A$1:$CG$1461,MATCH($A538,'Edited Data'!$A$1:$A$1461,0),MATCH(C$1,'Edited Data'!$A$1:$CG$1,0))</f>
        <v>188000</v>
      </c>
      <c r="E538">
        <v>997</v>
      </c>
      <c r="F538" s="6">
        <v>136500</v>
      </c>
      <c r="H538">
        <v>1173</v>
      </c>
      <c r="I538" s="6">
        <v>171900</v>
      </c>
    </row>
    <row r="539" spans="1:9">
      <c r="A539">
        <v>538</v>
      </c>
      <c r="B539" s="4">
        <f>INDEX('Edited Data'!$A$1:$CG$1461,MATCH($A539,'Edited Data'!$A$1:$A$1461,0),MATCH(B$1,'Edited Data'!$A$1:$CG$1,0))</f>
        <v>1</v>
      </c>
      <c r="C539" s="4">
        <f>INDEX('Edited Data'!$A$1:$CG$1461,MATCH($A539,'Edited Data'!$A$1:$A$1461,0),MATCH(C$1,'Edited Data'!$A$1:$CG$1,0))</f>
        <v>111250</v>
      </c>
      <c r="E539">
        <v>998</v>
      </c>
      <c r="F539" s="6">
        <v>185000</v>
      </c>
      <c r="H539">
        <v>1174</v>
      </c>
      <c r="I539" s="6">
        <v>200500</v>
      </c>
    </row>
    <row r="540" spans="1:9">
      <c r="A540">
        <v>539</v>
      </c>
      <c r="B540" s="4">
        <f>INDEX('Edited Data'!$A$1:$CG$1461,MATCH($A540,'Edited Data'!$A$1:$A$1461,0),MATCH(B$1,'Edited Data'!$A$1:$CG$1,0))</f>
        <v>1</v>
      </c>
      <c r="C540" s="4">
        <f>INDEX('Edited Data'!$A$1:$CG$1461,MATCH($A540,'Edited Data'!$A$1:$A$1461,0),MATCH(C$1,'Edited Data'!$A$1:$CG$1,0))</f>
        <v>158000</v>
      </c>
      <c r="E540">
        <v>999</v>
      </c>
      <c r="F540" s="6">
        <v>91000</v>
      </c>
      <c r="H540">
        <v>1175</v>
      </c>
      <c r="I540" s="6">
        <v>239000</v>
      </c>
    </row>
    <row r="541" spans="1:9">
      <c r="A541">
        <v>540</v>
      </c>
      <c r="B541" s="4">
        <f>INDEX('Edited Data'!$A$1:$CG$1461,MATCH($A541,'Edited Data'!$A$1:$A$1461,0),MATCH(B$1,'Edited Data'!$A$1:$CG$1,0))</f>
        <v>1</v>
      </c>
      <c r="C541" s="4">
        <f>INDEX('Edited Data'!$A$1:$CG$1461,MATCH($A541,'Edited Data'!$A$1:$A$1461,0),MATCH(C$1,'Edited Data'!$A$1:$CG$1,0))</f>
        <v>272000</v>
      </c>
      <c r="E541">
        <v>1000</v>
      </c>
      <c r="F541" s="6">
        <v>206000</v>
      </c>
      <c r="H541">
        <v>1176</v>
      </c>
      <c r="I541" s="6">
        <v>285000</v>
      </c>
    </row>
    <row r="542" spans="1:9">
      <c r="A542">
        <v>541</v>
      </c>
      <c r="B542" s="4">
        <f>INDEX('Edited Data'!$A$1:$CG$1461,MATCH($A542,'Edited Data'!$A$1:$A$1461,0),MATCH(B$1,'Edited Data'!$A$1:$CG$1,0))</f>
        <v>1</v>
      </c>
      <c r="C542" s="4">
        <f>INDEX('Edited Data'!$A$1:$CG$1461,MATCH($A542,'Edited Data'!$A$1:$A$1461,0),MATCH(C$1,'Edited Data'!$A$1:$CG$1,0))</f>
        <v>315000</v>
      </c>
      <c r="E542">
        <v>1001</v>
      </c>
      <c r="F542" s="6">
        <v>82000</v>
      </c>
      <c r="H542">
        <v>1178</v>
      </c>
      <c r="I542" s="6">
        <v>115000</v>
      </c>
    </row>
    <row r="543" spans="1:9">
      <c r="A543">
        <v>542</v>
      </c>
      <c r="B543" s="4">
        <f>INDEX('Edited Data'!$A$1:$CG$1461,MATCH($A543,'Edited Data'!$A$1:$A$1461,0),MATCH(B$1,'Edited Data'!$A$1:$CG$1,0))</f>
        <v>2</v>
      </c>
      <c r="C543" s="4">
        <f>INDEX('Edited Data'!$A$1:$CG$1461,MATCH($A543,'Edited Data'!$A$1:$A$1461,0),MATCH(C$1,'Edited Data'!$A$1:$CG$1,0))</f>
        <v>248000</v>
      </c>
      <c r="E543">
        <v>1002</v>
      </c>
      <c r="F543" s="6">
        <v>86000</v>
      </c>
      <c r="H543">
        <v>1179</v>
      </c>
      <c r="I543" s="6">
        <v>154900</v>
      </c>
    </row>
    <row r="544" spans="1:9">
      <c r="A544">
        <v>543</v>
      </c>
      <c r="B544" s="4">
        <f>INDEX('Edited Data'!$A$1:$CG$1461,MATCH($A544,'Edited Data'!$A$1:$A$1461,0),MATCH(B$1,'Edited Data'!$A$1:$CG$1,0))</f>
        <v>1</v>
      </c>
      <c r="C544" s="4">
        <f>INDEX('Edited Data'!$A$1:$CG$1461,MATCH($A544,'Edited Data'!$A$1:$A$1461,0),MATCH(C$1,'Edited Data'!$A$1:$CG$1,0))</f>
        <v>213250</v>
      </c>
      <c r="E544">
        <v>1003</v>
      </c>
      <c r="F544" s="6">
        <v>232000</v>
      </c>
      <c r="H544">
        <v>1181</v>
      </c>
      <c r="I544" s="6">
        <v>250000</v>
      </c>
    </row>
    <row r="545" spans="1:9">
      <c r="A545">
        <v>544</v>
      </c>
      <c r="B545" s="4">
        <f>INDEX('Edited Data'!$A$1:$CG$1461,MATCH($A545,'Edited Data'!$A$1:$A$1461,0),MATCH(B$1,'Edited Data'!$A$1:$CG$1,0))</f>
        <v>2</v>
      </c>
      <c r="C545" s="4">
        <f>INDEX('Edited Data'!$A$1:$CG$1461,MATCH($A545,'Edited Data'!$A$1:$A$1461,0),MATCH(C$1,'Edited Data'!$A$1:$CG$1,0))</f>
        <v>133000</v>
      </c>
      <c r="E545">
        <v>1004</v>
      </c>
      <c r="F545" s="6">
        <v>136905</v>
      </c>
      <c r="H545">
        <v>1183</v>
      </c>
      <c r="I545" s="6">
        <v>745000</v>
      </c>
    </row>
    <row r="546" spans="1:9">
      <c r="A546">
        <v>545</v>
      </c>
      <c r="B546" s="4">
        <f>INDEX('Edited Data'!$A$1:$CG$1461,MATCH($A546,'Edited Data'!$A$1:$A$1461,0),MATCH(B$1,'Edited Data'!$A$1:$CG$1,0))</f>
        <v>2</v>
      </c>
      <c r="C546" s="4">
        <f>INDEX('Edited Data'!$A$1:$CG$1461,MATCH($A546,'Edited Data'!$A$1:$A$1461,0),MATCH(C$1,'Edited Data'!$A$1:$CG$1,0))</f>
        <v>179665</v>
      </c>
      <c r="E546">
        <v>1005</v>
      </c>
      <c r="F546" s="6">
        <v>181000</v>
      </c>
      <c r="H546">
        <v>1186</v>
      </c>
      <c r="I546" s="6">
        <v>104900</v>
      </c>
    </row>
    <row r="547" spans="1:9">
      <c r="A547">
        <v>546</v>
      </c>
      <c r="B547" s="4">
        <f>INDEX('Edited Data'!$A$1:$CG$1461,MATCH($A547,'Edited Data'!$A$1:$A$1461,0),MATCH(B$1,'Edited Data'!$A$1:$CG$1,0))</f>
        <v>1.5</v>
      </c>
      <c r="C547" s="4">
        <f>INDEX('Edited Data'!$A$1:$CG$1461,MATCH($A547,'Edited Data'!$A$1:$A$1461,0),MATCH(C$1,'Edited Data'!$A$1:$CG$1,0))</f>
        <v>229000</v>
      </c>
      <c r="E547">
        <v>1006</v>
      </c>
      <c r="F547" s="6">
        <v>149900</v>
      </c>
      <c r="H547">
        <v>1187</v>
      </c>
      <c r="I547" s="6">
        <v>95000</v>
      </c>
    </row>
    <row r="548" spans="1:9">
      <c r="A548">
        <v>547</v>
      </c>
      <c r="B548" s="4">
        <f>INDEX('Edited Data'!$A$1:$CG$1461,MATCH($A548,'Edited Data'!$A$1:$A$1461,0),MATCH(B$1,'Edited Data'!$A$1:$CG$1,0))</f>
        <v>1.5</v>
      </c>
      <c r="C548" s="4">
        <f>INDEX('Edited Data'!$A$1:$CG$1461,MATCH($A548,'Edited Data'!$A$1:$A$1461,0),MATCH(C$1,'Edited Data'!$A$1:$CG$1,0))</f>
        <v>210000</v>
      </c>
      <c r="E548">
        <v>1007</v>
      </c>
      <c r="F548" s="6">
        <v>163500</v>
      </c>
      <c r="H548">
        <v>1189</v>
      </c>
      <c r="I548" s="6">
        <v>195000</v>
      </c>
    </row>
    <row r="549" spans="1:9">
      <c r="A549">
        <v>548</v>
      </c>
      <c r="B549" s="4">
        <f>INDEX('Edited Data'!$A$1:$CG$1461,MATCH($A549,'Edited Data'!$A$1:$A$1461,0),MATCH(B$1,'Edited Data'!$A$1:$CG$1,0))</f>
        <v>2</v>
      </c>
      <c r="C549" s="4">
        <f>INDEX('Edited Data'!$A$1:$CG$1461,MATCH($A549,'Edited Data'!$A$1:$A$1461,0),MATCH(C$1,'Edited Data'!$A$1:$CG$1,0))</f>
        <v>129500</v>
      </c>
      <c r="E549">
        <v>1009</v>
      </c>
      <c r="F549" s="6">
        <v>240000</v>
      </c>
      <c r="H549">
        <v>1190</v>
      </c>
      <c r="I549" s="6">
        <v>189000</v>
      </c>
    </row>
    <row r="550" spans="1:9">
      <c r="A550">
        <v>549</v>
      </c>
      <c r="B550" s="4">
        <f>INDEX('Edited Data'!$A$1:$CG$1461,MATCH($A550,'Edited Data'!$A$1:$A$1461,0),MATCH(B$1,'Edited Data'!$A$1:$CG$1,0))</f>
        <v>1</v>
      </c>
      <c r="C550" s="4">
        <f>INDEX('Edited Data'!$A$1:$CG$1461,MATCH($A550,'Edited Data'!$A$1:$A$1461,0),MATCH(C$1,'Edited Data'!$A$1:$CG$1,0))</f>
        <v>125000</v>
      </c>
      <c r="E550">
        <v>1012</v>
      </c>
      <c r="F550" s="6">
        <v>100000</v>
      </c>
      <c r="H550">
        <v>1192</v>
      </c>
      <c r="I550" s="6">
        <v>174000</v>
      </c>
    </row>
    <row r="551" spans="1:9">
      <c r="A551">
        <v>550</v>
      </c>
      <c r="B551" s="4">
        <f>INDEX('Edited Data'!$A$1:$CG$1461,MATCH($A551,'Edited Data'!$A$1:$A$1461,0),MATCH(B$1,'Edited Data'!$A$1:$CG$1,0))</f>
        <v>2</v>
      </c>
      <c r="C551" s="4">
        <f>INDEX('Edited Data'!$A$1:$CG$1461,MATCH($A551,'Edited Data'!$A$1:$A$1461,0),MATCH(C$1,'Edited Data'!$A$1:$CG$1,0))</f>
        <v>263000</v>
      </c>
      <c r="E551">
        <v>1014</v>
      </c>
      <c r="F551" s="6">
        <v>85000</v>
      </c>
      <c r="H551">
        <v>1193</v>
      </c>
      <c r="I551" s="6">
        <v>125000</v>
      </c>
    </row>
    <row r="552" spans="1:9">
      <c r="A552">
        <v>551</v>
      </c>
      <c r="B552" s="4">
        <f>INDEX('Edited Data'!$A$1:$CG$1461,MATCH($A552,'Edited Data'!$A$1:$A$1461,0),MATCH(B$1,'Edited Data'!$A$1:$CG$1,0))</f>
        <v>1</v>
      </c>
      <c r="C552" s="4">
        <f>INDEX('Edited Data'!$A$1:$CG$1461,MATCH($A552,'Edited Data'!$A$1:$A$1461,0),MATCH(C$1,'Edited Data'!$A$1:$CG$1,0))</f>
        <v>140000</v>
      </c>
      <c r="E552">
        <v>1015</v>
      </c>
      <c r="F552" s="6">
        <v>119200</v>
      </c>
      <c r="H552">
        <v>1195</v>
      </c>
      <c r="I552" s="6">
        <v>158000</v>
      </c>
    </row>
    <row r="553" spans="1:9">
      <c r="A553">
        <v>552</v>
      </c>
      <c r="B553" s="4">
        <f>INDEX('Edited Data'!$A$1:$CG$1461,MATCH($A553,'Edited Data'!$A$1:$A$1461,0),MATCH(B$1,'Edited Data'!$A$1:$CG$1,0))</f>
        <v>1</v>
      </c>
      <c r="C553" s="4">
        <f>INDEX('Edited Data'!$A$1:$CG$1461,MATCH($A553,'Edited Data'!$A$1:$A$1461,0),MATCH(C$1,'Edited Data'!$A$1:$CG$1,0))</f>
        <v>112500</v>
      </c>
      <c r="E553">
        <v>1017</v>
      </c>
      <c r="F553" s="6">
        <v>203000</v>
      </c>
      <c r="H553">
        <v>1196</v>
      </c>
      <c r="I553" s="6">
        <v>176000</v>
      </c>
    </row>
    <row r="554" spans="1:9">
      <c r="A554">
        <v>553</v>
      </c>
      <c r="B554" s="4">
        <f>INDEX('Edited Data'!$A$1:$CG$1461,MATCH($A554,'Edited Data'!$A$1:$A$1461,0),MATCH(B$1,'Edited Data'!$A$1:$CG$1,0))</f>
        <v>1</v>
      </c>
      <c r="C554" s="4">
        <f>INDEX('Edited Data'!$A$1:$CG$1461,MATCH($A554,'Edited Data'!$A$1:$A$1461,0),MATCH(C$1,'Edited Data'!$A$1:$CG$1,0))</f>
        <v>255500</v>
      </c>
      <c r="E554">
        <v>1018</v>
      </c>
      <c r="F554" s="6">
        <v>187500</v>
      </c>
      <c r="H554">
        <v>1197</v>
      </c>
      <c r="I554" s="6">
        <v>219210</v>
      </c>
    </row>
    <row r="555" spans="1:9">
      <c r="A555">
        <v>554</v>
      </c>
      <c r="B555" s="4">
        <f>INDEX('Edited Data'!$A$1:$CG$1461,MATCH($A555,'Edited Data'!$A$1:$A$1461,0),MATCH(B$1,'Edited Data'!$A$1:$CG$1,0))</f>
        <v>1</v>
      </c>
      <c r="C555" s="4">
        <f>INDEX('Edited Data'!$A$1:$CG$1461,MATCH($A555,'Edited Data'!$A$1:$A$1461,0),MATCH(C$1,'Edited Data'!$A$1:$CG$1,0))</f>
        <v>108000</v>
      </c>
      <c r="E555">
        <v>1019</v>
      </c>
      <c r="F555" s="6">
        <v>160000</v>
      </c>
      <c r="H555">
        <v>1198</v>
      </c>
      <c r="I555" s="6">
        <v>144000</v>
      </c>
    </row>
    <row r="556" spans="1:9">
      <c r="A556">
        <v>555</v>
      </c>
      <c r="B556" s="4">
        <f>INDEX('Edited Data'!$A$1:$CG$1461,MATCH($A556,'Edited Data'!$A$1:$A$1461,0),MATCH(B$1,'Edited Data'!$A$1:$CG$1,0))</f>
        <v>2</v>
      </c>
      <c r="C556" s="4">
        <f>INDEX('Edited Data'!$A$1:$CG$1461,MATCH($A556,'Edited Data'!$A$1:$A$1461,0),MATCH(C$1,'Edited Data'!$A$1:$CG$1,0))</f>
        <v>284000</v>
      </c>
      <c r="E556">
        <v>1020</v>
      </c>
      <c r="F556" s="6">
        <v>213490</v>
      </c>
      <c r="H556">
        <v>1202</v>
      </c>
      <c r="I556" s="6">
        <v>197900</v>
      </c>
    </row>
    <row r="557" spans="1:9">
      <c r="A557">
        <v>556</v>
      </c>
      <c r="B557" s="4">
        <f>INDEX('Edited Data'!$A$1:$CG$1461,MATCH($A557,'Edited Data'!$A$1:$A$1461,0),MATCH(B$1,'Edited Data'!$A$1:$CG$1,0))</f>
        <v>1.5</v>
      </c>
      <c r="C557" s="4">
        <f>INDEX('Edited Data'!$A$1:$CG$1461,MATCH($A557,'Edited Data'!$A$1:$A$1461,0),MATCH(C$1,'Edited Data'!$A$1:$CG$1,0))</f>
        <v>113000</v>
      </c>
      <c r="E557">
        <v>1021</v>
      </c>
      <c r="F557" s="6">
        <v>176000</v>
      </c>
      <c r="H557">
        <v>1203</v>
      </c>
      <c r="I557" s="6">
        <v>117000</v>
      </c>
    </row>
    <row r="558" spans="1:9">
      <c r="A558">
        <v>557</v>
      </c>
      <c r="B558" s="4">
        <f>INDEX('Edited Data'!$A$1:$CG$1461,MATCH($A558,'Edited Data'!$A$1:$A$1461,0),MATCH(B$1,'Edited Data'!$A$1:$CG$1,0))</f>
        <v>1</v>
      </c>
      <c r="C558" s="4">
        <f>INDEX('Edited Data'!$A$1:$CG$1461,MATCH($A558,'Edited Data'!$A$1:$A$1461,0),MATCH(C$1,'Edited Data'!$A$1:$CG$1,0))</f>
        <v>141000</v>
      </c>
      <c r="E558">
        <v>1022</v>
      </c>
      <c r="F558" s="6">
        <v>194000</v>
      </c>
      <c r="H558">
        <v>1211</v>
      </c>
      <c r="I558" s="6">
        <v>189000</v>
      </c>
    </row>
    <row r="559" spans="1:9">
      <c r="A559">
        <v>558</v>
      </c>
      <c r="B559" s="4">
        <f>INDEX('Edited Data'!$A$1:$CG$1461,MATCH($A559,'Edited Data'!$A$1:$A$1461,0),MATCH(B$1,'Edited Data'!$A$1:$CG$1,0))</f>
        <v>1.5</v>
      </c>
      <c r="C559" s="4">
        <f>INDEX('Edited Data'!$A$1:$CG$1461,MATCH($A559,'Edited Data'!$A$1:$A$1461,0),MATCH(C$1,'Edited Data'!$A$1:$CG$1,0))</f>
        <v>108000</v>
      </c>
      <c r="E559">
        <v>1024</v>
      </c>
      <c r="F559" s="6">
        <v>191000</v>
      </c>
      <c r="H559">
        <v>1212</v>
      </c>
      <c r="I559" s="6">
        <v>164000</v>
      </c>
    </row>
    <row r="560" spans="1:9">
      <c r="A560">
        <v>559</v>
      </c>
      <c r="B560" s="4">
        <f>INDEX('Edited Data'!$A$1:$CG$1461,MATCH($A560,'Edited Data'!$A$1:$A$1461,0),MATCH(B$1,'Edited Data'!$A$1:$CG$1,0))</f>
        <v>2</v>
      </c>
      <c r="C560" s="4">
        <f>INDEX('Edited Data'!$A$1:$CG$1461,MATCH($A560,'Edited Data'!$A$1:$A$1461,0),MATCH(C$1,'Edited Data'!$A$1:$CG$1,0))</f>
        <v>175000</v>
      </c>
      <c r="E560">
        <v>1025</v>
      </c>
      <c r="F560" s="6">
        <v>287000</v>
      </c>
      <c r="H560">
        <v>1215</v>
      </c>
      <c r="I560" s="6">
        <v>134500</v>
      </c>
    </row>
    <row r="561" spans="1:9">
      <c r="A561">
        <v>560</v>
      </c>
      <c r="B561" s="4">
        <f>INDEX('Edited Data'!$A$1:$CG$1461,MATCH($A561,'Edited Data'!$A$1:$A$1461,0),MATCH(B$1,'Edited Data'!$A$1:$CG$1,0))</f>
        <v>1</v>
      </c>
      <c r="C561" s="4">
        <f>INDEX('Edited Data'!$A$1:$CG$1461,MATCH($A561,'Edited Data'!$A$1:$A$1461,0),MATCH(C$1,'Edited Data'!$A$1:$CG$1,0))</f>
        <v>234000</v>
      </c>
      <c r="E561">
        <v>1026</v>
      </c>
      <c r="F561" s="6">
        <v>112500</v>
      </c>
      <c r="H561">
        <v>1217</v>
      </c>
      <c r="I561" s="6">
        <v>112000</v>
      </c>
    </row>
    <row r="562" spans="1:9">
      <c r="A562">
        <v>561</v>
      </c>
      <c r="B562" s="4">
        <f>INDEX('Edited Data'!$A$1:$CG$1461,MATCH($A562,'Edited Data'!$A$1:$A$1461,0),MATCH(B$1,'Edited Data'!$A$1:$CG$1,0))</f>
        <v>1</v>
      </c>
      <c r="C562" s="4">
        <f>INDEX('Edited Data'!$A$1:$CG$1461,MATCH($A562,'Edited Data'!$A$1:$A$1461,0),MATCH(C$1,'Edited Data'!$A$1:$CG$1,0))</f>
        <v>121500</v>
      </c>
      <c r="E562">
        <v>1027</v>
      </c>
      <c r="F562" s="6">
        <v>167500</v>
      </c>
      <c r="H562">
        <v>1219</v>
      </c>
      <c r="I562" s="6">
        <v>80500</v>
      </c>
    </row>
    <row r="563" spans="1:9">
      <c r="A563">
        <v>562</v>
      </c>
      <c r="B563" s="4">
        <f>INDEX('Edited Data'!$A$1:$CG$1461,MATCH($A563,'Edited Data'!$A$1:$A$1461,0),MATCH(B$1,'Edited Data'!$A$1:$CG$1,0))</f>
        <v>1</v>
      </c>
      <c r="C563" s="4">
        <f>INDEX('Edited Data'!$A$1:$CG$1461,MATCH($A563,'Edited Data'!$A$1:$A$1461,0),MATCH(C$1,'Edited Data'!$A$1:$CG$1,0))</f>
        <v>170000</v>
      </c>
      <c r="E563">
        <v>1028</v>
      </c>
      <c r="F563" s="6">
        <v>293077</v>
      </c>
      <c r="H563">
        <v>1220</v>
      </c>
      <c r="I563" s="6">
        <v>91500</v>
      </c>
    </row>
    <row r="564" spans="1:9">
      <c r="A564">
        <v>563</v>
      </c>
      <c r="B564" s="4">
        <f>INDEX('Edited Data'!$A$1:$CG$1461,MATCH($A564,'Edited Data'!$A$1:$A$1461,0),MATCH(B$1,'Edited Data'!$A$1:$CG$1,0))</f>
        <v>1</v>
      </c>
      <c r="C564" s="4">
        <f>INDEX('Edited Data'!$A$1:$CG$1461,MATCH($A564,'Edited Data'!$A$1:$A$1461,0),MATCH(C$1,'Edited Data'!$A$1:$CG$1,0))</f>
        <v>108000</v>
      </c>
      <c r="E564">
        <v>1034</v>
      </c>
      <c r="F564" s="6">
        <v>230000</v>
      </c>
      <c r="H564">
        <v>1223</v>
      </c>
      <c r="I564" s="6">
        <v>143000</v>
      </c>
    </row>
    <row r="565" spans="1:9">
      <c r="A565">
        <v>564</v>
      </c>
      <c r="B565" s="4">
        <f>INDEX('Edited Data'!$A$1:$CG$1461,MATCH($A565,'Edited Data'!$A$1:$A$1461,0),MATCH(B$1,'Edited Data'!$A$1:$CG$1,0))</f>
        <v>1.5</v>
      </c>
      <c r="C565" s="4">
        <f>INDEX('Edited Data'!$A$1:$CG$1461,MATCH($A565,'Edited Data'!$A$1:$A$1461,0),MATCH(C$1,'Edited Data'!$A$1:$CG$1,0))</f>
        <v>185000</v>
      </c>
      <c r="E565">
        <v>1035</v>
      </c>
      <c r="F565" s="6">
        <v>119750</v>
      </c>
      <c r="H565">
        <v>1225</v>
      </c>
      <c r="I565" s="6">
        <v>184000</v>
      </c>
    </row>
    <row r="566" spans="1:9">
      <c r="A566">
        <v>565</v>
      </c>
      <c r="B566" s="4">
        <f>INDEX('Edited Data'!$A$1:$CG$1461,MATCH($A566,'Edited Data'!$A$1:$A$1461,0),MATCH(B$1,'Edited Data'!$A$1:$CG$1,0))</f>
        <v>2</v>
      </c>
      <c r="C566" s="4">
        <f>INDEX('Edited Data'!$A$1:$CG$1461,MATCH($A566,'Edited Data'!$A$1:$A$1461,0),MATCH(C$1,'Edited Data'!$A$1:$CG$1,0))</f>
        <v>268000</v>
      </c>
      <c r="E566">
        <v>1036</v>
      </c>
      <c r="F566" s="6">
        <v>84000</v>
      </c>
      <c r="H566">
        <v>1227</v>
      </c>
      <c r="I566" s="6">
        <v>214000</v>
      </c>
    </row>
    <row r="567" spans="1:9">
      <c r="A567">
        <v>566</v>
      </c>
      <c r="B567" s="4">
        <f>INDEX('Edited Data'!$A$1:$CG$1461,MATCH($A567,'Edited Data'!$A$1:$A$1461,0),MATCH(B$1,'Edited Data'!$A$1:$CG$1,0))</f>
        <v>2</v>
      </c>
      <c r="C567" s="4">
        <f>INDEX('Edited Data'!$A$1:$CG$1461,MATCH($A567,'Edited Data'!$A$1:$A$1461,0),MATCH(C$1,'Edited Data'!$A$1:$CG$1,0))</f>
        <v>128000</v>
      </c>
      <c r="E567">
        <v>1037</v>
      </c>
      <c r="F567" s="6">
        <v>315500</v>
      </c>
      <c r="H567">
        <v>1231</v>
      </c>
      <c r="I567" s="6">
        <v>190000</v>
      </c>
    </row>
    <row r="568" spans="1:9">
      <c r="A568">
        <v>567</v>
      </c>
      <c r="B568" s="4">
        <f>INDEX('Edited Data'!$A$1:$CG$1461,MATCH($A568,'Edited Data'!$A$1:$A$1461,0),MATCH(B$1,'Edited Data'!$A$1:$CG$1,0))</f>
        <v>2</v>
      </c>
      <c r="C568" s="4">
        <f>INDEX('Edited Data'!$A$1:$CG$1461,MATCH($A568,'Edited Data'!$A$1:$A$1461,0),MATCH(C$1,'Edited Data'!$A$1:$CG$1,0))</f>
        <v>325000</v>
      </c>
      <c r="E568">
        <v>1041</v>
      </c>
      <c r="F568" s="6">
        <v>155000</v>
      </c>
      <c r="H568">
        <v>1235</v>
      </c>
      <c r="I568" s="6">
        <v>130000</v>
      </c>
    </row>
    <row r="569" spans="1:9">
      <c r="A569">
        <v>568</v>
      </c>
      <c r="B569" s="4">
        <f>INDEX('Edited Data'!$A$1:$CG$1461,MATCH($A569,'Edited Data'!$A$1:$A$1461,0),MATCH(B$1,'Edited Data'!$A$1:$CG$1,0))</f>
        <v>1</v>
      </c>
      <c r="C569" s="4">
        <f>INDEX('Edited Data'!$A$1:$CG$1461,MATCH($A569,'Edited Data'!$A$1:$A$1461,0),MATCH(C$1,'Edited Data'!$A$1:$CG$1,0))</f>
        <v>214000</v>
      </c>
      <c r="E569">
        <v>1043</v>
      </c>
      <c r="F569" s="6">
        <v>196000</v>
      </c>
      <c r="H569">
        <v>1236</v>
      </c>
      <c r="I569" s="6">
        <v>138887</v>
      </c>
    </row>
    <row r="570" spans="1:9">
      <c r="A570">
        <v>569</v>
      </c>
      <c r="B570" s="4">
        <f>INDEX('Edited Data'!$A$1:$CG$1461,MATCH($A570,'Edited Data'!$A$1:$A$1461,0),MATCH(B$1,'Edited Data'!$A$1:$CG$1,0))</f>
        <v>1.5</v>
      </c>
      <c r="C570" s="4">
        <f>INDEX('Edited Data'!$A$1:$CG$1461,MATCH($A570,'Edited Data'!$A$1:$A$1461,0),MATCH(C$1,'Edited Data'!$A$1:$CG$1,0))</f>
        <v>316600</v>
      </c>
      <c r="E570">
        <v>1045</v>
      </c>
      <c r="F570" s="6">
        <v>278000</v>
      </c>
      <c r="H570">
        <v>1237</v>
      </c>
      <c r="I570" s="6">
        <v>175500</v>
      </c>
    </row>
    <row r="571" spans="1:9">
      <c r="A571">
        <v>570</v>
      </c>
      <c r="B571" s="4">
        <f>INDEX('Edited Data'!$A$1:$CG$1461,MATCH($A571,'Edited Data'!$A$1:$A$1461,0),MATCH(B$1,'Edited Data'!$A$1:$CG$1,0))</f>
        <v>2</v>
      </c>
      <c r="C571" s="4">
        <f>INDEX('Edited Data'!$A$1:$CG$1461,MATCH($A571,'Edited Data'!$A$1:$A$1461,0),MATCH(C$1,'Edited Data'!$A$1:$CG$1,0))</f>
        <v>135960</v>
      </c>
      <c r="E571">
        <v>1046</v>
      </c>
      <c r="F571" s="6">
        <v>139600</v>
      </c>
      <c r="H571">
        <v>1238</v>
      </c>
      <c r="I571" s="6">
        <v>195000</v>
      </c>
    </row>
    <row r="572" spans="1:9">
      <c r="A572">
        <v>571</v>
      </c>
      <c r="B572" s="4">
        <f>INDEX('Edited Data'!$A$1:$CG$1461,MATCH($A572,'Edited Data'!$A$1:$A$1461,0),MATCH(B$1,'Edited Data'!$A$1:$CG$1,0))</f>
        <v>1</v>
      </c>
      <c r="C572" s="4">
        <f>INDEX('Edited Data'!$A$1:$CG$1461,MATCH($A572,'Edited Data'!$A$1:$A$1461,0),MATCH(C$1,'Edited Data'!$A$1:$CG$1,0))</f>
        <v>142600</v>
      </c>
      <c r="E572">
        <v>1048</v>
      </c>
      <c r="F572" s="6">
        <v>145000</v>
      </c>
      <c r="H572">
        <v>1241</v>
      </c>
      <c r="I572" s="6">
        <v>224900</v>
      </c>
    </row>
    <row r="573" spans="1:9">
      <c r="A573">
        <v>572</v>
      </c>
      <c r="B573" s="4">
        <f>INDEX('Edited Data'!$A$1:$CG$1461,MATCH($A573,'Edited Data'!$A$1:$A$1461,0),MATCH(B$1,'Edited Data'!$A$1:$CG$1,0))</f>
        <v>1</v>
      </c>
      <c r="C573" s="4">
        <f>INDEX('Edited Data'!$A$1:$CG$1461,MATCH($A573,'Edited Data'!$A$1:$A$1461,0),MATCH(C$1,'Edited Data'!$A$1:$CG$1,0))</f>
        <v>120000</v>
      </c>
      <c r="E573">
        <v>1049</v>
      </c>
      <c r="F573" s="6">
        <v>115000</v>
      </c>
      <c r="H573">
        <v>1243</v>
      </c>
      <c r="I573" s="6">
        <v>170000</v>
      </c>
    </row>
    <row r="574" spans="1:9">
      <c r="A574">
        <v>573</v>
      </c>
      <c r="B574" s="4">
        <f>INDEX('Edited Data'!$A$1:$CG$1461,MATCH($A574,'Edited Data'!$A$1:$A$1461,0),MATCH(B$1,'Edited Data'!$A$1:$CG$1,0))</f>
        <v>2</v>
      </c>
      <c r="C574" s="4">
        <f>INDEX('Edited Data'!$A$1:$CG$1461,MATCH($A574,'Edited Data'!$A$1:$A$1461,0),MATCH(C$1,'Edited Data'!$A$1:$CG$1,0))</f>
        <v>224500</v>
      </c>
      <c r="E574">
        <v>1050</v>
      </c>
      <c r="F574" s="6">
        <v>84900</v>
      </c>
      <c r="H574">
        <v>1245</v>
      </c>
      <c r="I574" s="6">
        <v>230000</v>
      </c>
    </row>
    <row r="575" spans="1:9">
      <c r="A575">
        <v>574</v>
      </c>
      <c r="B575" s="4">
        <f>INDEX('Edited Data'!$A$1:$CG$1461,MATCH($A575,'Edited Data'!$A$1:$A$1461,0),MATCH(B$1,'Edited Data'!$A$1:$CG$1,0))</f>
        <v>1</v>
      </c>
      <c r="C575" s="4">
        <f>INDEX('Edited Data'!$A$1:$CG$1461,MATCH($A575,'Edited Data'!$A$1:$A$1461,0),MATCH(C$1,'Edited Data'!$A$1:$CG$1,0))</f>
        <v>170000</v>
      </c>
      <c r="E575">
        <v>1051</v>
      </c>
      <c r="F575" s="6">
        <v>176485</v>
      </c>
      <c r="H575">
        <v>1247</v>
      </c>
      <c r="I575" s="6">
        <v>186500</v>
      </c>
    </row>
    <row r="576" spans="1:9">
      <c r="A576">
        <v>575</v>
      </c>
      <c r="B576" s="4">
        <f>INDEX('Edited Data'!$A$1:$CG$1461,MATCH($A576,'Edited Data'!$A$1:$A$1461,0),MATCH(B$1,'Edited Data'!$A$1:$CG$1,0))</f>
        <v>1</v>
      </c>
      <c r="C576" s="4">
        <f>INDEX('Edited Data'!$A$1:$CG$1461,MATCH($A576,'Edited Data'!$A$1:$A$1461,0),MATCH(C$1,'Edited Data'!$A$1:$CG$1,0))</f>
        <v>139000</v>
      </c>
      <c r="E576">
        <v>1052</v>
      </c>
      <c r="F576" s="6">
        <v>200141</v>
      </c>
      <c r="H576">
        <v>1249</v>
      </c>
      <c r="I576" s="6">
        <v>129500</v>
      </c>
    </row>
    <row r="577" spans="1:9">
      <c r="A577">
        <v>576</v>
      </c>
      <c r="B577" s="4">
        <f>INDEX('Edited Data'!$A$1:$CG$1461,MATCH($A577,'Edited Data'!$A$1:$A$1461,0),MATCH(B$1,'Edited Data'!$A$1:$CG$1,0))</f>
        <v>1.5</v>
      </c>
      <c r="C577" s="4">
        <f>INDEX('Edited Data'!$A$1:$CG$1461,MATCH($A577,'Edited Data'!$A$1:$A$1461,0),MATCH(C$1,'Edited Data'!$A$1:$CG$1,0))</f>
        <v>118500</v>
      </c>
      <c r="E577">
        <v>1054</v>
      </c>
      <c r="F577" s="6">
        <v>144500</v>
      </c>
      <c r="H577">
        <v>1254</v>
      </c>
      <c r="I577" s="6">
        <v>294000</v>
      </c>
    </row>
    <row r="578" spans="1:9">
      <c r="A578">
        <v>577</v>
      </c>
      <c r="B578" s="4">
        <f>INDEX('Edited Data'!$A$1:$CG$1461,MATCH($A578,'Edited Data'!$A$1:$A$1461,0),MATCH(B$1,'Edited Data'!$A$1:$CG$1,0))</f>
        <v>1.5</v>
      </c>
      <c r="C578" s="4">
        <f>INDEX('Edited Data'!$A$1:$CG$1461,MATCH($A578,'Edited Data'!$A$1:$A$1461,0),MATCH(C$1,'Edited Data'!$A$1:$CG$1,0))</f>
        <v>145000</v>
      </c>
      <c r="E578">
        <v>1056</v>
      </c>
      <c r="F578" s="6">
        <v>180000</v>
      </c>
      <c r="H578">
        <v>1255</v>
      </c>
      <c r="I578" s="6">
        <v>165400</v>
      </c>
    </row>
    <row r="579" spans="1:9">
      <c r="A579">
        <v>578</v>
      </c>
      <c r="B579" s="4">
        <f>INDEX('Edited Data'!$A$1:$CG$1461,MATCH($A579,'Edited Data'!$A$1:$A$1461,0),MATCH(B$1,'Edited Data'!$A$1:$CG$1,0))</f>
        <v>1</v>
      </c>
      <c r="C579" s="4">
        <f>INDEX('Edited Data'!$A$1:$CG$1461,MATCH($A579,'Edited Data'!$A$1:$A$1461,0),MATCH(C$1,'Edited Data'!$A$1:$CG$1,0))</f>
        <v>164500</v>
      </c>
      <c r="E579">
        <v>1057</v>
      </c>
      <c r="F579" s="6">
        <v>185850</v>
      </c>
      <c r="H579">
        <v>1256</v>
      </c>
      <c r="I579" s="6">
        <v>127500</v>
      </c>
    </row>
    <row r="580" spans="1:9">
      <c r="A580">
        <v>579</v>
      </c>
      <c r="B580" s="4">
        <f>INDEX('Edited Data'!$A$1:$CG$1461,MATCH($A580,'Edited Data'!$A$1:$A$1461,0),MATCH(B$1,'Edited Data'!$A$1:$CG$1,0))</f>
        <v>2</v>
      </c>
      <c r="C580" s="4">
        <f>INDEX('Edited Data'!$A$1:$CG$1461,MATCH($A580,'Edited Data'!$A$1:$A$1461,0),MATCH(C$1,'Edited Data'!$A$1:$CG$1,0))</f>
        <v>146000</v>
      </c>
      <c r="E580">
        <v>1061</v>
      </c>
      <c r="F580" s="6">
        <v>213500</v>
      </c>
      <c r="H580">
        <v>1261</v>
      </c>
      <c r="I580" s="6">
        <v>181000</v>
      </c>
    </row>
    <row r="581" spans="1:9">
      <c r="A581">
        <v>580</v>
      </c>
      <c r="B581" s="4">
        <f>INDEX('Edited Data'!$A$1:$CG$1461,MATCH($A581,'Edited Data'!$A$1:$A$1461,0),MATCH(B$1,'Edited Data'!$A$1:$CG$1,0))</f>
        <v>1.5</v>
      </c>
      <c r="C581" s="4">
        <f>INDEX('Edited Data'!$A$1:$CG$1461,MATCH($A581,'Edited Data'!$A$1:$A$1461,0),MATCH(C$1,'Edited Data'!$A$1:$CG$1,0))</f>
        <v>131500</v>
      </c>
      <c r="E581">
        <v>1062</v>
      </c>
      <c r="F581" s="6">
        <v>81000</v>
      </c>
      <c r="H581">
        <v>1263</v>
      </c>
      <c r="I581" s="6">
        <v>161500</v>
      </c>
    </row>
    <row r="582" spans="1:9">
      <c r="A582">
        <v>581</v>
      </c>
      <c r="B582" s="4">
        <f>INDEX('Edited Data'!$A$1:$CG$1461,MATCH($A582,'Edited Data'!$A$1:$A$1461,0),MATCH(B$1,'Edited Data'!$A$1:$CG$1,0))</f>
        <v>1</v>
      </c>
      <c r="C582" s="4">
        <f>INDEX('Edited Data'!$A$1:$CG$1461,MATCH($A582,'Edited Data'!$A$1:$A$1461,0),MATCH(C$1,'Edited Data'!$A$1:$CG$1,0))</f>
        <v>181900</v>
      </c>
      <c r="E582">
        <v>1064</v>
      </c>
      <c r="F582" s="6">
        <v>110500</v>
      </c>
      <c r="H582">
        <v>1264</v>
      </c>
      <c r="I582" s="6">
        <v>180500</v>
      </c>
    </row>
    <row r="583" spans="1:9">
      <c r="A583">
        <v>582</v>
      </c>
      <c r="B583" s="4">
        <f>INDEX('Edited Data'!$A$1:$CG$1461,MATCH($A583,'Edited Data'!$A$1:$A$1461,0),MATCH(B$1,'Edited Data'!$A$1:$CG$1,0))</f>
        <v>1</v>
      </c>
      <c r="C583" s="4">
        <f>INDEX('Edited Data'!$A$1:$CG$1461,MATCH($A583,'Edited Data'!$A$1:$A$1461,0),MATCH(C$1,'Edited Data'!$A$1:$CG$1,0))</f>
        <v>253293</v>
      </c>
      <c r="E583">
        <v>1065</v>
      </c>
      <c r="F583" s="6">
        <v>154000</v>
      </c>
      <c r="H583">
        <v>1266</v>
      </c>
      <c r="I583" s="6">
        <v>183900</v>
      </c>
    </row>
    <row r="584" spans="1:9">
      <c r="A584">
        <v>583</v>
      </c>
      <c r="B584" s="4">
        <f>INDEX('Edited Data'!$A$1:$CG$1461,MATCH($A584,'Edited Data'!$A$1:$A$1461,0),MATCH(B$1,'Edited Data'!$A$1:$CG$1,0))</f>
        <v>2</v>
      </c>
      <c r="C584" s="4">
        <f>INDEX('Edited Data'!$A$1:$CG$1461,MATCH($A584,'Edited Data'!$A$1:$A$1461,0),MATCH(C$1,'Edited Data'!$A$1:$CG$1,0))</f>
        <v>118500</v>
      </c>
      <c r="E584">
        <v>1071</v>
      </c>
      <c r="F584" s="6">
        <v>135000</v>
      </c>
      <c r="H584">
        <v>1267</v>
      </c>
      <c r="I584" s="6">
        <v>122000</v>
      </c>
    </row>
    <row r="585" spans="1:9">
      <c r="A585">
        <v>584</v>
      </c>
      <c r="B585" s="4">
        <f>INDEX('Edited Data'!$A$1:$CG$1461,MATCH($A585,'Edited Data'!$A$1:$A$1461,0),MATCH(B$1,'Edited Data'!$A$1:$CG$1,0))</f>
        <v>2.5</v>
      </c>
      <c r="C585" s="4">
        <f>INDEX('Edited Data'!$A$1:$CG$1461,MATCH($A585,'Edited Data'!$A$1:$A$1461,0),MATCH(C$1,'Edited Data'!$A$1:$CG$1,0))</f>
        <v>325000</v>
      </c>
      <c r="E585">
        <v>1075</v>
      </c>
      <c r="F585" s="6">
        <v>194000</v>
      </c>
      <c r="H585">
        <v>1269</v>
      </c>
      <c r="I585" s="6">
        <v>381000</v>
      </c>
    </row>
    <row r="586" spans="1:9">
      <c r="A586">
        <v>585</v>
      </c>
      <c r="B586" s="4">
        <f>INDEX('Edited Data'!$A$1:$CG$1461,MATCH($A586,'Edited Data'!$A$1:$A$1461,0),MATCH(B$1,'Edited Data'!$A$1:$CG$1,0))</f>
        <v>1.5</v>
      </c>
      <c r="C586" s="4">
        <f>INDEX('Edited Data'!$A$1:$CG$1461,MATCH($A586,'Edited Data'!$A$1:$A$1461,0),MATCH(C$1,'Edited Data'!$A$1:$CG$1,0))</f>
        <v>133000</v>
      </c>
      <c r="E586">
        <v>1078</v>
      </c>
      <c r="F586" s="6">
        <v>138800</v>
      </c>
      <c r="H586">
        <v>1270</v>
      </c>
      <c r="I586" s="6">
        <v>144000</v>
      </c>
    </row>
    <row r="587" spans="1:9">
      <c r="A587">
        <v>586</v>
      </c>
      <c r="B587" s="4">
        <f>INDEX('Edited Data'!$A$1:$CG$1461,MATCH($A587,'Edited Data'!$A$1:$A$1461,0),MATCH(B$1,'Edited Data'!$A$1:$CG$1,0))</f>
        <v>1</v>
      </c>
      <c r="C587" s="4">
        <f>INDEX('Edited Data'!$A$1:$CG$1461,MATCH($A587,'Edited Data'!$A$1:$A$1461,0),MATCH(C$1,'Edited Data'!$A$1:$CG$1,0))</f>
        <v>369900</v>
      </c>
      <c r="E587">
        <v>1079</v>
      </c>
      <c r="F587" s="6">
        <v>155900</v>
      </c>
      <c r="H587">
        <v>1275</v>
      </c>
      <c r="I587" s="6">
        <v>139000</v>
      </c>
    </row>
    <row r="588" spans="1:9">
      <c r="A588">
        <v>587</v>
      </c>
      <c r="B588" s="4">
        <f>INDEX('Edited Data'!$A$1:$CG$1461,MATCH($A588,'Edited Data'!$A$1:$A$1461,0),MATCH(B$1,'Edited Data'!$A$1:$CG$1,0))</f>
        <v>1</v>
      </c>
      <c r="C588" s="4">
        <f>INDEX('Edited Data'!$A$1:$CG$1461,MATCH($A588,'Edited Data'!$A$1:$A$1461,0),MATCH(C$1,'Edited Data'!$A$1:$CG$1,0))</f>
        <v>130000</v>
      </c>
      <c r="E588">
        <v>1080</v>
      </c>
      <c r="F588" s="6">
        <v>126000</v>
      </c>
      <c r="H588">
        <v>1276</v>
      </c>
      <c r="I588" s="6">
        <v>137000</v>
      </c>
    </row>
    <row r="589" spans="1:9">
      <c r="A589">
        <v>588</v>
      </c>
      <c r="B589" s="4">
        <f>INDEX('Edited Data'!$A$1:$CG$1461,MATCH($A589,'Edited Data'!$A$1:$A$1461,0),MATCH(B$1,'Edited Data'!$A$1:$CG$1,0))</f>
        <v>2</v>
      </c>
      <c r="C589" s="4">
        <f>INDEX('Edited Data'!$A$1:$CG$1461,MATCH($A589,'Edited Data'!$A$1:$A$1461,0),MATCH(C$1,'Edited Data'!$A$1:$CG$1,0))</f>
        <v>137000</v>
      </c>
      <c r="E589">
        <v>1081</v>
      </c>
      <c r="F589" s="6">
        <v>145000</v>
      </c>
      <c r="H589">
        <v>1277</v>
      </c>
      <c r="I589" s="6">
        <v>162000</v>
      </c>
    </row>
    <row r="590" spans="1:9">
      <c r="A590">
        <v>589</v>
      </c>
      <c r="B590" s="4">
        <f>INDEX('Edited Data'!$A$1:$CG$1461,MATCH($A590,'Edited Data'!$A$1:$A$1461,0),MATCH(B$1,'Edited Data'!$A$1:$CG$1,0))</f>
        <v>1</v>
      </c>
      <c r="C590" s="4">
        <f>INDEX('Edited Data'!$A$1:$CG$1461,MATCH($A590,'Edited Data'!$A$1:$A$1461,0),MATCH(C$1,'Edited Data'!$A$1:$CG$1,0))</f>
        <v>143000</v>
      </c>
      <c r="E590">
        <v>1082</v>
      </c>
      <c r="F590" s="6">
        <v>133000</v>
      </c>
      <c r="H590">
        <v>1279</v>
      </c>
      <c r="I590" s="6">
        <v>237000</v>
      </c>
    </row>
    <row r="591" spans="1:9">
      <c r="A591">
        <v>590</v>
      </c>
      <c r="B591" s="4">
        <f>INDEX('Edited Data'!$A$1:$CG$1461,MATCH($A591,'Edited Data'!$A$1:$A$1461,0),MATCH(B$1,'Edited Data'!$A$1:$CG$1,0))</f>
        <v>1</v>
      </c>
      <c r="C591" s="4">
        <f>INDEX('Edited Data'!$A$1:$CG$1461,MATCH($A591,'Edited Data'!$A$1:$A$1461,0),MATCH(C$1,'Edited Data'!$A$1:$CG$1,0))</f>
        <v>79500</v>
      </c>
      <c r="E591">
        <v>1083</v>
      </c>
      <c r="F591" s="6">
        <v>192000</v>
      </c>
      <c r="H591">
        <v>1280</v>
      </c>
      <c r="I591" s="6">
        <v>68400</v>
      </c>
    </row>
    <row r="592" spans="1:9">
      <c r="A592">
        <v>591</v>
      </c>
      <c r="B592" s="4">
        <f>INDEX('Edited Data'!$A$1:$CG$1461,MATCH($A592,'Edited Data'!$A$1:$A$1461,0),MATCH(B$1,'Edited Data'!$A$1:$CG$1,0))</f>
        <v>2</v>
      </c>
      <c r="C592" s="4">
        <f>INDEX('Edited Data'!$A$1:$CG$1461,MATCH($A592,'Edited Data'!$A$1:$A$1461,0),MATCH(C$1,'Edited Data'!$A$1:$CG$1,0))</f>
        <v>185900</v>
      </c>
      <c r="E592">
        <v>1084</v>
      </c>
      <c r="F592" s="6">
        <v>160000</v>
      </c>
      <c r="H592">
        <v>1284</v>
      </c>
      <c r="I592" s="6">
        <v>139000</v>
      </c>
    </row>
    <row r="593" spans="1:9">
      <c r="A593">
        <v>592</v>
      </c>
      <c r="B593" s="4">
        <f>INDEX('Edited Data'!$A$1:$CG$1461,MATCH($A593,'Edited Data'!$A$1:$A$1461,0),MATCH(B$1,'Edited Data'!$A$1:$CG$1,0))</f>
        <v>2</v>
      </c>
      <c r="C593" s="4">
        <f>INDEX('Edited Data'!$A$1:$CG$1461,MATCH($A593,'Edited Data'!$A$1:$A$1461,0),MATCH(C$1,'Edited Data'!$A$1:$CG$1,0))</f>
        <v>451950</v>
      </c>
      <c r="E593">
        <v>1090</v>
      </c>
      <c r="F593" s="6">
        <v>197000</v>
      </c>
      <c r="H593">
        <v>1285</v>
      </c>
      <c r="I593" s="6">
        <v>169000</v>
      </c>
    </row>
    <row r="594" spans="1:9">
      <c r="A594">
        <v>593</v>
      </c>
      <c r="B594" s="4">
        <f>INDEX('Edited Data'!$A$1:$CG$1461,MATCH($A594,'Edited Data'!$A$1:$A$1461,0),MATCH(B$1,'Edited Data'!$A$1:$CG$1,0))</f>
        <v>1</v>
      </c>
      <c r="C594" s="4">
        <f>INDEX('Edited Data'!$A$1:$CG$1461,MATCH($A594,'Edited Data'!$A$1:$A$1461,0),MATCH(C$1,'Edited Data'!$A$1:$CG$1,0))</f>
        <v>138000</v>
      </c>
      <c r="E594">
        <v>1091</v>
      </c>
      <c r="F594" s="6">
        <v>92900</v>
      </c>
      <c r="H594">
        <v>1286</v>
      </c>
      <c r="I594" s="6">
        <v>132500</v>
      </c>
    </row>
    <row r="595" spans="1:9">
      <c r="A595">
        <v>594</v>
      </c>
      <c r="B595" s="4">
        <f>INDEX('Edited Data'!$A$1:$CG$1461,MATCH($A595,'Edited Data'!$A$1:$A$1461,0),MATCH(B$1,'Edited Data'!$A$1:$CG$1,0))</f>
        <v>1</v>
      </c>
      <c r="C595" s="4">
        <f>INDEX('Edited Data'!$A$1:$CG$1461,MATCH($A595,'Edited Data'!$A$1:$A$1461,0),MATCH(C$1,'Edited Data'!$A$1:$CG$1,0))</f>
        <v>140000</v>
      </c>
      <c r="E595">
        <v>1094</v>
      </c>
      <c r="F595" s="6">
        <v>146000</v>
      </c>
      <c r="H595">
        <v>1290</v>
      </c>
      <c r="I595" s="6">
        <v>281000</v>
      </c>
    </row>
    <row r="596" spans="1:9">
      <c r="A596">
        <v>595</v>
      </c>
      <c r="B596" s="4">
        <f>INDEX('Edited Data'!$A$1:$CG$1461,MATCH($A596,'Edited Data'!$A$1:$A$1461,0),MATCH(B$1,'Edited Data'!$A$1:$CG$1,0))</f>
        <v>1</v>
      </c>
      <c r="C596" s="4">
        <f>INDEX('Edited Data'!$A$1:$CG$1461,MATCH($A596,'Edited Data'!$A$1:$A$1461,0),MATCH(C$1,'Edited Data'!$A$1:$CG$1,0))</f>
        <v>110000</v>
      </c>
      <c r="E596">
        <v>1095</v>
      </c>
      <c r="F596" s="6">
        <v>129000</v>
      </c>
      <c r="H596">
        <v>1292</v>
      </c>
      <c r="I596" s="6">
        <v>119500</v>
      </c>
    </row>
    <row r="597" spans="1:9">
      <c r="A597">
        <v>596</v>
      </c>
      <c r="B597" s="4">
        <f>INDEX('Edited Data'!$A$1:$CG$1461,MATCH($A597,'Edited Data'!$A$1:$A$1461,0),MATCH(B$1,'Edited Data'!$A$1:$CG$1,0))</f>
        <v>1</v>
      </c>
      <c r="C597" s="4">
        <f>INDEX('Edited Data'!$A$1:$CG$1461,MATCH($A597,'Edited Data'!$A$1:$A$1461,0),MATCH(C$1,'Edited Data'!$A$1:$CG$1,0))</f>
        <v>319000</v>
      </c>
      <c r="E597">
        <v>1096</v>
      </c>
      <c r="F597" s="6">
        <v>176432</v>
      </c>
      <c r="H597">
        <v>1293</v>
      </c>
      <c r="I597" s="6">
        <v>107500</v>
      </c>
    </row>
    <row r="598" spans="1:9">
      <c r="A598">
        <v>597</v>
      </c>
      <c r="B598" s="4">
        <f>INDEX('Edited Data'!$A$1:$CG$1461,MATCH($A598,'Edited Data'!$A$1:$A$1461,0),MATCH(B$1,'Edited Data'!$A$1:$CG$1,0))</f>
        <v>2</v>
      </c>
      <c r="C598" s="4">
        <f>INDEX('Edited Data'!$A$1:$CG$1461,MATCH($A598,'Edited Data'!$A$1:$A$1461,0),MATCH(C$1,'Edited Data'!$A$1:$CG$1,0))</f>
        <v>114504</v>
      </c>
      <c r="E598">
        <v>1098</v>
      </c>
      <c r="F598" s="6">
        <v>170000</v>
      </c>
      <c r="H598">
        <v>1294</v>
      </c>
      <c r="I598" s="6">
        <v>162900</v>
      </c>
    </row>
    <row r="599" spans="1:9">
      <c r="A599">
        <v>598</v>
      </c>
      <c r="B599" s="4">
        <f>INDEX('Edited Data'!$A$1:$CG$1461,MATCH($A599,'Edited Data'!$A$1:$A$1461,0),MATCH(B$1,'Edited Data'!$A$1:$CG$1,0))</f>
        <v>1</v>
      </c>
      <c r="C599" s="4">
        <f>INDEX('Edited Data'!$A$1:$CG$1461,MATCH($A599,'Edited Data'!$A$1:$A$1461,0),MATCH(C$1,'Edited Data'!$A$1:$CG$1,0))</f>
        <v>194201</v>
      </c>
      <c r="E599">
        <v>1100</v>
      </c>
      <c r="F599" s="6">
        <v>157000</v>
      </c>
      <c r="H599">
        <v>1298</v>
      </c>
      <c r="I599" s="6">
        <v>140000</v>
      </c>
    </row>
    <row r="600" spans="1:9">
      <c r="A600">
        <v>599</v>
      </c>
      <c r="B600" s="4">
        <f>INDEX('Edited Data'!$A$1:$CG$1461,MATCH($A600,'Edited Data'!$A$1:$A$1461,0),MATCH(B$1,'Edited Data'!$A$1:$CG$1,0))</f>
        <v>1</v>
      </c>
      <c r="C600" s="4">
        <f>INDEX('Edited Data'!$A$1:$CG$1461,MATCH($A600,'Edited Data'!$A$1:$A$1461,0),MATCH(C$1,'Edited Data'!$A$1:$CG$1,0))</f>
        <v>217500</v>
      </c>
      <c r="E600">
        <v>1101</v>
      </c>
      <c r="F600" s="6">
        <v>60000</v>
      </c>
      <c r="H600">
        <v>1299</v>
      </c>
      <c r="I600" s="6">
        <v>160000</v>
      </c>
    </row>
    <row r="601" spans="1:9">
      <c r="A601">
        <v>600</v>
      </c>
      <c r="B601" s="4">
        <f>INDEX('Edited Data'!$A$1:$CG$1461,MATCH($A601,'Edited Data'!$A$1:$A$1461,0),MATCH(B$1,'Edited Data'!$A$1:$CG$1,0))</f>
        <v>2</v>
      </c>
      <c r="C601" s="4">
        <f>INDEX('Edited Data'!$A$1:$CG$1461,MATCH($A601,'Edited Data'!$A$1:$A$1461,0),MATCH(C$1,'Edited Data'!$A$1:$CG$1,0))</f>
        <v>151000</v>
      </c>
      <c r="E601">
        <v>1102</v>
      </c>
      <c r="F601" s="6">
        <v>119500</v>
      </c>
      <c r="H601">
        <v>1301</v>
      </c>
      <c r="I601" s="6">
        <v>225000</v>
      </c>
    </row>
    <row r="602" spans="1:9">
      <c r="A602">
        <v>601</v>
      </c>
      <c r="B602" s="4">
        <f>INDEX('Edited Data'!$A$1:$CG$1461,MATCH($A602,'Edited Data'!$A$1:$A$1461,0),MATCH(B$1,'Edited Data'!$A$1:$CG$1,0))</f>
        <v>2</v>
      </c>
      <c r="C602" s="4">
        <f>INDEX('Edited Data'!$A$1:$CG$1461,MATCH($A602,'Edited Data'!$A$1:$A$1461,0),MATCH(C$1,'Edited Data'!$A$1:$CG$1,0))</f>
        <v>275000</v>
      </c>
      <c r="E602">
        <v>1103</v>
      </c>
      <c r="F602" s="6">
        <v>135000</v>
      </c>
      <c r="H602">
        <v>1302</v>
      </c>
      <c r="I602" s="6">
        <v>177500</v>
      </c>
    </row>
    <row r="603" spans="1:9">
      <c r="A603">
        <v>602</v>
      </c>
      <c r="B603" s="4">
        <f>INDEX('Edited Data'!$A$1:$CG$1461,MATCH($A603,'Edited Data'!$A$1:$A$1461,0),MATCH(B$1,'Edited Data'!$A$1:$CG$1,0))</f>
        <v>1.5</v>
      </c>
      <c r="C603" s="4">
        <f>INDEX('Edited Data'!$A$1:$CG$1461,MATCH($A603,'Edited Data'!$A$1:$A$1461,0),MATCH(C$1,'Edited Data'!$A$1:$CG$1,0))</f>
        <v>141000</v>
      </c>
      <c r="E603">
        <v>1104</v>
      </c>
      <c r="F603" s="6">
        <v>159500</v>
      </c>
      <c r="H603">
        <v>1303</v>
      </c>
      <c r="I603" s="6">
        <v>290000</v>
      </c>
    </row>
    <row r="604" spans="1:9">
      <c r="A604">
        <v>603</v>
      </c>
      <c r="B604" s="4">
        <f>INDEX('Edited Data'!$A$1:$CG$1461,MATCH($A604,'Edited Data'!$A$1:$A$1461,0),MATCH(B$1,'Edited Data'!$A$1:$CG$1,0))</f>
        <v>2</v>
      </c>
      <c r="C604" s="4">
        <f>INDEX('Edited Data'!$A$1:$CG$1461,MATCH($A604,'Edited Data'!$A$1:$A$1461,0),MATCH(C$1,'Edited Data'!$A$1:$CG$1,0))</f>
        <v>220000</v>
      </c>
      <c r="E604">
        <v>1107</v>
      </c>
      <c r="F604" s="6">
        <v>179900</v>
      </c>
      <c r="H604">
        <v>1305</v>
      </c>
      <c r="I604" s="6">
        <v>130000</v>
      </c>
    </row>
    <row r="605" spans="1:9">
      <c r="A605">
        <v>604</v>
      </c>
      <c r="B605" s="4">
        <f>INDEX('Edited Data'!$A$1:$CG$1461,MATCH($A605,'Edited Data'!$A$1:$A$1461,0),MATCH(B$1,'Edited Data'!$A$1:$CG$1,0))</f>
        <v>2</v>
      </c>
      <c r="C605" s="4">
        <f>INDEX('Edited Data'!$A$1:$CG$1461,MATCH($A605,'Edited Data'!$A$1:$A$1461,0),MATCH(C$1,'Edited Data'!$A$1:$CG$1,0))</f>
        <v>151000</v>
      </c>
      <c r="E605">
        <v>1110</v>
      </c>
      <c r="F605" s="6">
        <v>280000</v>
      </c>
      <c r="H605">
        <v>1313</v>
      </c>
      <c r="I605" s="6">
        <v>302000</v>
      </c>
    </row>
    <row r="606" spans="1:9">
      <c r="A606">
        <v>605</v>
      </c>
      <c r="B606" s="4">
        <f>INDEX('Edited Data'!$A$1:$CG$1461,MATCH($A606,'Edited Data'!$A$1:$A$1461,0),MATCH(B$1,'Edited Data'!$A$1:$CG$1,0))</f>
        <v>1</v>
      </c>
      <c r="C606" s="4">
        <f>INDEX('Edited Data'!$A$1:$CG$1461,MATCH($A606,'Edited Data'!$A$1:$A$1461,0),MATCH(C$1,'Edited Data'!$A$1:$CG$1,0))</f>
        <v>221000</v>
      </c>
      <c r="E606">
        <v>1113</v>
      </c>
      <c r="F606" s="6">
        <v>129900</v>
      </c>
      <c r="H606">
        <v>1314</v>
      </c>
      <c r="I606" s="6">
        <v>333168</v>
      </c>
    </row>
    <row r="607" spans="1:9">
      <c r="A607">
        <v>606</v>
      </c>
      <c r="B607" s="4">
        <f>INDEX('Edited Data'!$A$1:$CG$1461,MATCH($A607,'Edited Data'!$A$1:$A$1461,0),MATCH(B$1,'Edited Data'!$A$1:$CG$1,0))</f>
        <v>2</v>
      </c>
      <c r="C607" s="4">
        <f>INDEX('Edited Data'!$A$1:$CG$1461,MATCH($A607,'Edited Data'!$A$1:$A$1461,0),MATCH(C$1,'Edited Data'!$A$1:$CG$1,0))</f>
        <v>205000</v>
      </c>
      <c r="E607">
        <v>1114</v>
      </c>
      <c r="F607" s="6">
        <v>134500</v>
      </c>
      <c r="H607">
        <v>1316</v>
      </c>
      <c r="I607" s="6">
        <v>206900</v>
      </c>
    </row>
    <row r="608" spans="1:9">
      <c r="A608">
        <v>607</v>
      </c>
      <c r="B608" s="4">
        <f>INDEX('Edited Data'!$A$1:$CG$1461,MATCH($A608,'Edited Data'!$A$1:$A$1461,0),MATCH(B$1,'Edited Data'!$A$1:$CG$1,0))</f>
        <v>1</v>
      </c>
      <c r="C608" s="4">
        <f>INDEX('Edited Data'!$A$1:$CG$1461,MATCH($A608,'Edited Data'!$A$1:$A$1461,0),MATCH(C$1,'Edited Data'!$A$1:$CG$1,0))</f>
        <v>152000</v>
      </c>
      <c r="E608">
        <v>1115</v>
      </c>
      <c r="F608" s="6">
        <v>117000</v>
      </c>
      <c r="H608">
        <v>1323</v>
      </c>
      <c r="I608" s="6">
        <v>190000</v>
      </c>
    </row>
    <row r="609" spans="1:9">
      <c r="A609">
        <v>608</v>
      </c>
      <c r="B609" s="4">
        <f>INDEX('Edited Data'!$A$1:$CG$1461,MATCH($A609,'Edited Data'!$A$1:$A$1461,0),MATCH(B$1,'Edited Data'!$A$1:$CG$1,0))</f>
        <v>2</v>
      </c>
      <c r="C609" s="4">
        <f>INDEX('Edited Data'!$A$1:$CG$1461,MATCH($A609,'Edited Data'!$A$1:$A$1461,0),MATCH(C$1,'Edited Data'!$A$1:$CG$1,0))</f>
        <v>225000</v>
      </c>
      <c r="E609">
        <v>1116</v>
      </c>
      <c r="F609" s="6">
        <v>318000</v>
      </c>
      <c r="H609">
        <v>1329</v>
      </c>
      <c r="I609" s="6">
        <v>256000</v>
      </c>
    </row>
    <row r="610" spans="1:9">
      <c r="A610">
        <v>609</v>
      </c>
      <c r="B610" s="4">
        <f>INDEX('Edited Data'!$A$1:$CG$1461,MATCH($A610,'Edited Data'!$A$1:$A$1461,0),MATCH(B$1,'Edited Data'!$A$1:$CG$1,0))</f>
        <v>2</v>
      </c>
      <c r="C610" s="4">
        <f>INDEX('Edited Data'!$A$1:$CG$1461,MATCH($A610,'Edited Data'!$A$1:$A$1461,0),MATCH(C$1,'Edited Data'!$A$1:$CG$1,0))</f>
        <v>359100</v>
      </c>
      <c r="E610">
        <v>1117</v>
      </c>
      <c r="F610" s="6">
        <v>184100</v>
      </c>
      <c r="H610">
        <v>1330</v>
      </c>
      <c r="I610" s="6">
        <v>176500</v>
      </c>
    </row>
    <row r="611" spans="1:9">
      <c r="A611">
        <v>610</v>
      </c>
      <c r="B611" s="4">
        <f>INDEX('Edited Data'!$A$1:$CG$1461,MATCH($A611,'Edited Data'!$A$1:$A$1461,0),MATCH(B$1,'Edited Data'!$A$1:$CG$1,0))</f>
        <v>1</v>
      </c>
      <c r="C611" s="4">
        <f>INDEX('Edited Data'!$A$1:$CG$1461,MATCH($A611,'Edited Data'!$A$1:$A$1461,0),MATCH(C$1,'Edited Data'!$A$1:$CG$1,0))</f>
        <v>118500</v>
      </c>
      <c r="E611">
        <v>1118</v>
      </c>
      <c r="F611" s="6">
        <v>130000</v>
      </c>
      <c r="H611">
        <v>1334</v>
      </c>
      <c r="I611" s="6">
        <v>125500</v>
      </c>
    </row>
    <row r="612" spans="1:9">
      <c r="A612">
        <v>611</v>
      </c>
      <c r="B612" s="4">
        <f>INDEX('Edited Data'!$A$1:$CG$1461,MATCH($A612,'Edited Data'!$A$1:$A$1461,0),MATCH(B$1,'Edited Data'!$A$1:$CG$1,0))</f>
        <v>2</v>
      </c>
      <c r="C612" s="4">
        <f>INDEX('Edited Data'!$A$1:$CG$1461,MATCH($A612,'Edited Data'!$A$1:$A$1461,0),MATCH(C$1,'Edited Data'!$A$1:$CG$1,0))</f>
        <v>313000</v>
      </c>
      <c r="E612">
        <v>1119</v>
      </c>
      <c r="F612" s="6">
        <v>140000</v>
      </c>
      <c r="H612">
        <v>1335</v>
      </c>
      <c r="I612" s="6">
        <v>125000</v>
      </c>
    </row>
    <row r="613" spans="1:9">
      <c r="A613">
        <v>612</v>
      </c>
      <c r="B613" s="4">
        <f>INDEX('Edited Data'!$A$1:$CG$1461,MATCH($A613,'Edited Data'!$A$1:$A$1461,0),MATCH(B$1,'Edited Data'!$A$1:$CG$1,0))</f>
        <v>1</v>
      </c>
      <c r="C613" s="4">
        <f>INDEX('Edited Data'!$A$1:$CG$1461,MATCH($A613,'Edited Data'!$A$1:$A$1461,0),MATCH(C$1,'Edited Data'!$A$1:$CG$1,0))</f>
        <v>148000</v>
      </c>
      <c r="E613">
        <v>1120</v>
      </c>
      <c r="F613" s="6">
        <v>133700</v>
      </c>
      <c r="H613">
        <v>1339</v>
      </c>
      <c r="I613" s="6">
        <v>200000</v>
      </c>
    </row>
    <row r="614" spans="1:9">
      <c r="A614">
        <v>613</v>
      </c>
      <c r="B614" s="4">
        <f>INDEX('Edited Data'!$A$1:$CG$1461,MATCH($A614,'Edited Data'!$A$1:$A$1461,0),MATCH(B$1,'Edited Data'!$A$1:$CG$1,0))</f>
        <v>2</v>
      </c>
      <c r="C614" s="4">
        <f>INDEX('Edited Data'!$A$1:$CG$1461,MATCH($A614,'Edited Data'!$A$1:$A$1461,0),MATCH(C$1,'Edited Data'!$A$1:$CG$1,0))</f>
        <v>261500</v>
      </c>
      <c r="E614">
        <v>1121</v>
      </c>
      <c r="F614" s="6">
        <v>118400</v>
      </c>
      <c r="H614">
        <v>1343</v>
      </c>
      <c r="I614" s="6">
        <v>228500</v>
      </c>
    </row>
    <row r="615" spans="1:9">
      <c r="A615">
        <v>614</v>
      </c>
      <c r="B615" s="4">
        <f>INDEX('Edited Data'!$A$1:$CG$1461,MATCH($A615,'Edited Data'!$A$1:$A$1461,0),MATCH(B$1,'Edited Data'!$A$1:$CG$1,0))</f>
        <v>1</v>
      </c>
      <c r="C615" s="4">
        <f>INDEX('Edited Data'!$A$1:$CG$1461,MATCH($A615,'Edited Data'!$A$1:$A$1461,0),MATCH(C$1,'Edited Data'!$A$1:$CG$1,0))</f>
        <v>147000</v>
      </c>
      <c r="E615">
        <v>1122</v>
      </c>
      <c r="F615" s="6">
        <v>212900</v>
      </c>
      <c r="H615">
        <v>1344</v>
      </c>
      <c r="I615" s="6">
        <v>177000</v>
      </c>
    </row>
    <row r="616" spans="1:9">
      <c r="A616">
        <v>615</v>
      </c>
      <c r="B616" s="4">
        <f>INDEX('Edited Data'!$A$1:$CG$1461,MATCH($A616,'Edited Data'!$A$1:$A$1461,0),MATCH(B$1,'Edited Data'!$A$1:$CG$1,0))</f>
        <v>2</v>
      </c>
      <c r="C616" s="4">
        <f>INDEX('Edited Data'!$A$1:$CG$1461,MATCH($A616,'Edited Data'!$A$1:$A$1461,0),MATCH(C$1,'Edited Data'!$A$1:$CG$1,0))</f>
        <v>75500</v>
      </c>
      <c r="E616">
        <v>1123</v>
      </c>
      <c r="F616" s="6">
        <v>112000</v>
      </c>
      <c r="H616">
        <v>1345</v>
      </c>
      <c r="I616" s="6">
        <v>155835</v>
      </c>
    </row>
    <row r="617" spans="1:9">
      <c r="A617">
        <v>616</v>
      </c>
      <c r="B617" s="4">
        <f>INDEX('Edited Data'!$A$1:$CG$1461,MATCH($A617,'Edited Data'!$A$1:$A$1461,0),MATCH(B$1,'Edited Data'!$A$1:$CG$1,0))</f>
        <v>2</v>
      </c>
      <c r="C617" s="4">
        <f>INDEX('Edited Data'!$A$1:$CG$1461,MATCH($A617,'Edited Data'!$A$1:$A$1461,0),MATCH(C$1,'Edited Data'!$A$1:$CG$1,0))</f>
        <v>137500</v>
      </c>
      <c r="E617">
        <v>1124</v>
      </c>
      <c r="F617" s="6">
        <v>118000</v>
      </c>
      <c r="H617">
        <v>1350</v>
      </c>
      <c r="I617" s="6">
        <v>122000</v>
      </c>
    </row>
    <row r="618" spans="1:9">
      <c r="A618">
        <v>617</v>
      </c>
      <c r="B618" s="4">
        <f>INDEX('Edited Data'!$A$1:$CG$1461,MATCH($A618,'Edited Data'!$A$1:$A$1461,0),MATCH(B$1,'Edited Data'!$A$1:$CG$1,0))</f>
        <v>2</v>
      </c>
      <c r="C618" s="4">
        <f>INDEX('Edited Data'!$A$1:$CG$1461,MATCH($A618,'Edited Data'!$A$1:$A$1461,0),MATCH(C$1,'Edited Data'!$A$1:$CG$1,0))</f>
        <v>183200</v>
      </c>
      <c r="E618">
        <v>1125</v>
      </c>
      <c r="F618" s="6">
        <v>163900</v>
      </c>
      <c r="H618">
        <v>1351</v>
      </c>
      <c r="I618" s="6">
        <v>200000</v>
      </c>
    </row>
    <row r="619" spans="1:9">
      <c r="A619">
        <v>618</v>
      </c>
      <c r="B619" s="4">
        <f>INDEX('Edited Data'!$A$1:$CG$1461,MATCH($A619,'Edited Data'!$A$1:$A$1461,0),MATCH(B$1,'Edited Data'!$A$1:$CG$1,0))</f>
        <v>1.5</v>
      </c>
      <c r="C619" s="4">
        <f>INDEX('Edited Data'!$A$1:$CG$1461,MATCH($A619,'Edited Data'!$A$1:$A$1461,0),MATCH(C$1,'Edited Data'!$A$1:$CG$1,0))</f>
        <v>105500</v>
      </c>
      <c r="E619">
        <v>1126</v>
      </c>
      <c r="F619" s="6">
        <v>115000</v>
      </c>
      <c r="H619">
        <v>1352</v>
      </c>
      <c r="I619" s="6">
        <v>171000</v>
      </c>
    </row>
    <row r="620" spans="1:9">
      <c r="A620">
        <v>619</v>
      </c>
      <c r="B620" s="4">
        <f>INDEX('Edited Data'!$A$1:$CG$1461,MATCH($A620,'Edited Data'!$A$1:$A$1461,0),MATCH(B$1,'Edited Data'!$A$1:$CG$1,0))</f>
        <v>1</v>
      </c>
      <c r="C620" s="4">
        <f>INDEX('Edited Data'!$A$1:$CG$1461,MATCH($A620,'Edited Data'!$A$1:$A$1461,0),MATCH(C$1,'Edited Data'!$A$1:$CG$1,0))</f>
        <v>314813</v>
      </c>
      <c r="E620">
        <v>1127</v>
      </c>
      <c r="F620" s="6">
        <v>174000</v>
      </c>
      <c r="H620">
        <v>1353</v>
      </c>
      <c r="I620" s="6">
        <v>134900</v>
      </c>
    </row>
    <row r="621" spans="1:9">
      <c r="A621">
        <v>620</v>
      </c>
      <c r="B621" s="4">
        <f>INDEX('Edited Data'!$A$1:$CG$1461,MATCH($A621,'Edited Data'!$A$1:$A$1461,0),MATCH(B$1,'Edited Data'!$A$1:$CG$1,0))</f>
        <v>2</v>
      </c>
      <c r="C621" s="4">
        <f>INDEX('Edited Data'!$A$1:$CG$1461,MATCH($A621,'Edited Data'!$A$1:$A$1461,0),MATCH(C$1,'Edited Data'!$A$1:$CG$1,0))</f>
        <v>305000</v>
      </c>
      <c r="E621">
        <v>1128</v>
      </c>
      <c r="F621" s="6">
        <v>259000</v>
      </c>
      <c r="H621">
        <v>1354</v>
      </c>
      <c r="I621" s="6">
        <v>410000</v>
      </c>
    </row>
    <row r="622" spans="1:9">
      <c r="A622">
        <v>621</v>
      </c>
      <c r="B622" s="4">
        <f>INDEX('Edited Data'!$A$1:$CG$1461,MATCH($A622,'Edited Data'!$A$1:$A$1461,0),MATCH(B$1,'Edited Data'!$A$1:$CG$1,0))</f>
        <v>1</v>
      </c>
      <c r="C622" s="4">
        <f>INDEX('Edited Data'!$A$1:$CG$1461,MATCH($A622,'Edited Data'!$A$1:$A$1461,0),MATCH(C$1,'Edited Data'!$A$1:$CG$1,0))</f>
        <v>67000</v>
      </c>
      <c r="E622">
        <v>1132</v>
      </c>
      <c r="F622" s="6">
        <v>93500</v>
      </c>
      <c r="H622">
        <v>1355</v>
      </c>
      <c r="I622" s="6">
        <v>235000</v>
      </c>
    </row>
    <row r="623" spans="1:9">
      <c r="A623">
        <v>622</v>
      </c>
      <c r="B623" s="4">
        <f>INDEX('Edited Data'!$A$1:$CG$1461,MATCH($A623,'Edited Data'!$A$1:$A$1461,0),MATCH(B$1,'Edited Data'!$A$1:$CG$1,0))</f>
        <v>2</v>
      </c>
      <c r="C623" s="4">
        <f>INDEX('Edited Data'!$A$1:$CG$1461,MATCH($A623,'Edited Data'!$A$1:$A$1461,0),MATCH(C$1,'Edited Data'!$A$1:$CG$1,0))</f>
        <v>240000</v>
      </c>
      <c r="E623">
        <v>1136</v>
      </c>
      <c r="F623" s="6">
        <v>102000</v>
      </c>
      <c r="H623">
        <v>1359</v>
      </c>
      <c r="I623" s="6">
        <v>177500</v>
      </c>
    </row>
    <row r="624" spans="1:9">
      <c r="A624">
        <v>623</v>
      </c>
      <c r="B624" s="4">
        <f>INDEX('Edited Data'!$A$1:$CG$1461,MATCH($A624,'Edited Data'!$A$1:$A$1461,0),MATCH(B$1,'Edited Data'!$A$1:$CG$1,0))</f>
        <v>1</v>
      </c>
      <c r="C624" s="4">
        <f>INDEX('Edited Data'!$A$1:$CG$1461,MATCH($A624,'Edited Data'!$A$1:$A$1461,0),MATCH(C$1,'Edited Data'!$A$1:$CG$1,0))</f>
        <v>135000</v>
      </c>
      <c r="E624">
        <v>1139</v>
      </c>
      <c r="F624" s="6">
        <v>196000</v>
      </c>
      <c r="H624">
        <v>1361</v>
      </c>
      <c r="I624" s="6">
        <v>189000</v>
      </c>
    </row>
    <row r="625" spans="1:9">
      <c r="A625">
        <v>624</v>
      </c>
      <c r="B625" s="4">
        <f>INDEX('Edited Data'!$A$1:$CG$1461,MATCH($A625,'Edited Data'!$A$1:$A$1461,0),MATCH(B$1,'Edited Data'!$A$1:$CG$1,0))</f>
        <v>2</v>
      </c>
      <c r="C625" s="4">
        <f>INDEX('Edited Data'!$A$1:$CG$1461,MATCH($A625,'Edited Data'!$A$1:$A$1461,0),MATCH(C$1,'Edited Data'!$A$1:$CG$1,0))</f>
        <v>168500</v>
      </c>
      <c r="E625">
        <v>1140</v>
      </c>
      <c r="F625" s="6">
        <v>144000</v>
      </c>
      <c r="H625">
        <v>1363</v>
      </c>
      <c r="I625" s="6">
        <v>104900</v>
      </c>
    </row>
    <row r="626" spans="1:9">
      <c r="A626">
        <v>625</v>
      </c>
      <c r="B626" s="4">
        <f>INDEX('Edited Data'!$A$1:$CG$1461,MATCH($A626,'Edited Data'!$A$1:$A$1461,0),MATCH(B$1,'Edited Data'!$A$1:$CG$1,0))</f>
        <v>2</v>
      </c>
      <c r="C626" s="4">
        <f>INDEX('Edited Data'!$A$1:$CG$1461,MATCH($A626,'Edited Data'!$A$1:$A$1461,0),MATCH(C$1,'Edited Data'!$A$1:$CG$1,0))</f>
        <v>165150</v>
      </c>
      <c r="E626">
        <v>1141</v>
      </c>
      <c r="F626" s="6">
        <v>139000</v>
      </c>
      <c r="H626">
        <v>1364</v>
      </c>
      <c r="I626" s="6">
        <v>156932</v>
      </c>
    </row>
    <row r="627" spans="1:9">
      <c r="A627">
        <v>626</v>
      </c>
      <c r="B627" s="4">
        <f>INDEX('Edited Data'!$A$1:$CG$1461,MATCH($A627,'Edited Data'!$A$1:$A$1461,0),MATCH(B$1,'Edited Data'!$A$1:$CG$1,0))</f>
        <v>1</v>
      </c>
      <c r="C627" s="4">
        <f>INDEX('Edited Data'!$A$1:$CG$1461,MATCH($A627,'Edited Data'!$A$1:$A$1461,0),MATCH(C$1,'Edited Data'!$A$1:$CG$1,0))</f>
        <v>160000</v>
      </c>
      <c r="E627">
        <v>1144</v>
      </c>
      <c r="F627" s="6">
        <v>80000</v>
      </c>
      <c r="H627">
        <v>1365</v>
      </c>
      <c r="I627" s="6">
        <v>144152</v>
      </c>
    </row>
    <row r="628" spans="1:9">
      <c r="A628">
        <v>627</v>
      </c>
      <c r="B628" s="4">
        <f>INDEX('Edited Data'!$A$1:$CG$1461,MATCH($A628,'Edited Data'!$A$1:$A$1461,0),MATCH(B$1,'Edited Data'!$A$1:$CG$1,0))</f>
        <v>1</v>
      </c>
      <c r="C628" s="4">
        <f>INDEX('Edited Data'!$A$1:$CG$1461,MATCH($A628,'Edited Data'!$A$1:$A$1461,0),MATCH(C$1,'Edited Data'!$A$1:$CG$1,0))</f>
        <v>139900</v>
      </c>
      <c r="E628">
        <v>1147</v>
      </c>
      <c r="F628" s="6">
        <v>180000</v>
      </c>
      <c r="H628">
        <v>1366</v>
      </c>
      <c r="I628" s="6">
        <v>216000</v>
      </c>
    </row>
    <row r="629" spans="1:9">
      <c r="A629">
        <v>628</v>
      </c>
      <c r="B629" s="4">
        <f>INDEX('Edited Data'!$A$1:$CG$1461,MATCH($A629,'Edited Data'!$A$1:$A$1461,0),MATCH(B$1,'Edited Data'!$A$1:$CG$1,0))</f>
        <v>1</v>
      </c>
      <c r="C629" s="4">
        <f>INDEX('Edited Data'!$A$1:$CG$1461,MATCH($A629,'Edited Data'!$A$1:$A$1461,0),MATCH(C$1,'Edited Data'!$A$1:$CG$1,0))</f>
        <v>153000</v>
      </c>
      <c r="E629">
        <v>1151</v>
      </c>
      <c r="F629" s="6">
        <v>124000</v>
      </c>
      <c r="H629">
        <v>1367</v>
      </c>
      <c r="I629" s="6">
        <v>193000</v>
      </c>
    </row>
    <row r="630" spans="1:9">
      <c r="A630">
        <v>629</v>
      </c>
      <c r="B630" s="4">
        <f>INDEX('Edited Data'!$A$1:$CG$1461,MATCH($A630,'Edited Data'!$A$1:$A$1461,0),MATCH(B$1,'Edited Data'!$A$1:$CG$1,0))</f>
        <v>2</v>
      </c>
      <c r="C630" s="4">
        <f>INDEX('Edited Data'!$A$1:$CG$1461,MATCH($A630,'Edited Data'!$A$1:$A$1461,0),MATCH(C$1,'Edited Data'!$A$1:$CG$1,0))</f>
        <v>135000</v>
      </c>
      <c r="E630">
        <v>1152</v>
      </c>
      <c r="F630" s="6">
        <v>149900</v>
      </c>
      <c r="H630">
        <v>1368</v>
      </c>
      <c r="I630" s="6">
        <v>127000</v>
      </c>
    </row>
    <row r="631" spans="1:9">
      <c r="A631">
        <v>630</v>
      </c>
      <c r="B631" s="4">
        <f>INDEX('Edited Data'!$A$1:$CG$1461,MATCH($A631,'Edited Data'!$A$1:$A$1461,0),MATCH(B$1,'Edited Data'!$A$1:$CG$1,0))</f>
        <v>1</v>
      </c>
      <c r="C631" s="4">
        <f>INDEX('Edited Data'!$A$1:$CG$1461,MATCH($A631,'Edited Data'!$A$1:$A$1461,0),MATCH(C$1,'Edited Data'!$A$1:$CG$1,0))</f>
        <v>168500</v>
      </c>
      <c r="E631">
        <v>1153</v>
      </c>
      <c r="F631" s="6">
        <v>230000</v>
      </c>
      <c r="H631">
        <v>1371</v>
      </c>
      <c r="I631" s="6">
        <v>105000</v>
      </c>
    </row>
    <row r="632" spans="1:9">
      <c r="A632">
        <v>631</v>
      </c>
      <c r="B632" s="4">
        <f>INDEX('Edited Data'!$A$1:$CG$1461,MATCH($A632,'Edited Data'!$A$1:$A$1461,0),MATCH(B$1,'Edited Data'!$A$1:$CG$1,0))</f>
        <v>2</v>
      </c>
      <c r="C632" s="4">
        <f>INDEX('Edited Data'!$A$1:$CG$1461,MATCH($A632,'Edited Data'!$A$1:$A$1461,0),MATCH(C$1,'Edited Data'!$A$1:$CG$1,0))</f>
        <v>124000</v>
      </c>
      <c r="E632">
        <v>1154</v>
      </c>
      <c r="F632" s="6">
        <v>120500</v>
      </c>
      <c r="H632">
        <v>1373</v>
      </c>
      <c r="I632" s="6">
        <v>274300</v>
      </c>
    </row>
    <row r="633" spans="1:9">
      <c r="A633">
        <v>632</v>
      </c>
      <c r="B633" s="4">
        <f>INDEX('Edited Data'!$A$1:$CG$1461,MATCH($A633,'Edited Data'!$A$1:$A$1461,0),MATCH(B$1,'Edited Data'!$A$1:$CG$1,0))</f>
        <v>1</v>
      </c>
      <c r="C633" s="4">
        <f>INDEX('Edited Data'!$A$1:$CG$1461,MATCH($A633,'Edited Data'!$A$1:$A$1461,0),MATCH(C$1,'Edited Data'!$A$1:$CG$1,0))</f>
        <v>209500</v>
      </c>
      <c r="E633">
        <v>1156</v>
      </c>
      <c r="F633" s="6">
        <v>218000</v>
      </c>
      <c r="H633">
        <v>1375</v>
      </c>
      <c r="I633" s="6">
        <v>250000</v>
      </c>
    </row>
    <row r="634" spans="1:9">
      <c r="A634">
        <v>633</v>
      </c>
      <c r="B634" s="4">
        <f>INDEX('Edited Data'!$A$1:$CG$1461,MATCH($A634,'Edited Data'!$A$1:$A$1461,0),MATCH(B$1,'Edited Data'!$A$1:$CG$1,0))</f>
        <v>1</v>
      </c>
      <c r="C634" s="4">
        <f>INDEX('Edited Data'!$A$1:$CG$1461,MATCH($A634,'Edited Data'!$A$1:$A$1461,0),MATCH(C$1,'Edited Data'!$A$1:$CG$1,0))</f>
        <v>82500</v>
      </c>
      <c r="E634">
        <v>1157</v>
      </c>
      <c r="F634" s="6">
        <v>179900</v>
      </c>
      <c r="H634">
        <v>1378</v>
      </c>
      <c r="I634" s="6">
        <v>117000</v>
      </c>
    </row>
    <row r="635" spans="1:9">
      <c r="A635">
        <v>634</v>
      </c>
      <c r="B635" s="4">
        <f>INDEX('Edited Data'!$A$1:$CG$1461,MATCH($A635,'Edited Data'!$A$1:$A$1461,0),MATCH(B$1,'Edited Data'!$A$1:$CG$1,0))</f>
        <v>1</v>
      </c>
      <c r="C635" s="4">
        <f>INDEX('Edited Data'!$A$1:$CG$1461,MATCH($A635,'Edited Data'!$A$1:$A$1461,0),MATCH(C$1,'Edited Data'!$A$1:$CG$1,0))</f>
        <v>139400</v>
      </c>
      <c r="E635">
        <v>1158</v>
      </c>
      <c r="F635" s="6">
        <v>230000</v>
      </c>
      <c r="H635">
        <v>1379</v>
      </c>
      <c r="I635" s="6">
        <v>83000</v>
      </c>
    </row>
    <row r="636" spans="1:9">
      <c r="A636">
        <v>635</v>
      </c>
      <c r="B636" s="4">
        <f>INDEX('Edited Data'!$A$1:$CG$1461,MATCH($A636,'Edited Data'!$A$1:$A$1461,0),MATCH(B$1,'Edited Data'!$A$1:$CG$1,0))</f>
        <v>2</v>
      </c>
      <c r="C636" s="4">
        <f>INDEX('Edited Data'!$A$1:$CG$1461,MATCH($A636,'Edited Data'!$A$1:$A$1461,0),MATCH(C$1,'Edited Data'!$A$1:$CG$1,0))</f>
        <v>144000</v>
      </c>
      <c r="E636">
        <v>1159</v>
      </c>
      <c r="F636" s="6">
        <v>235128</v>
      </c>
      <c r="H636">
        <v>1383</v>
      </c>
      <c r="I636" s="6">
        <v>157000</v>
      </c>
    </row>
    <row r="637" spans="1:9">
      <c r="A637">
        <v>636</v>
      </c>
      <c r="B637" s="4">
        <f>INDEX('Edited Data'!$A$1:$CG$1461,MATCH($A637,'Edited Data'!$A$1:$A$1461,0),MATCH(B$1,'Edited Data'!$A$1:$CG$1,0))</f>
        <v>2.5</v>
      </c>
      <c r="C637" s="4">
        <f>INDEX('Edited Data'!$A$1:$CG$1461,MATCH($A637,'Edited Data'!$A$1:$A$1461,0),MATCH(C$1,'Edited Data'!$A$1:$CG$1,0))</f>
        <v>200000</v>
      </c>
      <c r="E637">
        <v>1162</v>
      </c>
      <c r="F637" s="6">
        <v>224000</v>
      </c>
      <c r="H637">
        <v>1385</v>
      </c>
      <c r="I637" s="6">
        <v>105000</v>
      </c>
    </row>
    <row r="638" spans="1:9">
      <c r="A638">
        <v>637</v>
      </c>
      <c r="B638" s="4">
        <f>INDEX('Edited Data'!$A$1:$CG$1461,MATCH($A638,'Edited Data'!$A$1:$A$1461,0),MATCH(B$1,'Edited Data'!$A$1:$CG$1,0))</f>
        <v>1</v>
      </c>
      <c r="C638" s="4">
        <f>INDEX('Edited Data'!$A$1:$CG$1461,MATCH($A638,'Edited Data'!$A$1:$A$1461,0),MATCH(C$1,'Edited Data'!$A$1:$CG$1,0))</f>
        <v>60000</v>
      </c>
      <c r="E638">
        <v>1163</v>
      </c>
      <c r="F638" s="6">
        <v>129000</v>
      </c>
      <c r="H638">
        <v>1386</v>
      </c>
      <c r="I638" s="6">
        <v>125500</v>
      </c>
    </row>
    <row r="639" spans="1:9">
      <c r="A639">
        <v>638</v>
      </c>
      <c r="B639" s="4">
        <f>INDEX('Edited Data'!$A$1:$CG$1461,MATCH($A639,'Edited Data'!$A$1:$A$1461,0),MATCH(B$1,'Edited Data'!$A$1:$CG$1,0))</f>
        <v>1.5</v>
      </c>
      <c r="C639" s="4">
        <f>INDEX('Edited Data'!$A$1:$CG$1461,MATCH($A639,'Edited Data'!$A$1:$A$1461,0),MATCH(C$1,'Edited Data'!$A$1:$CG$1,0))</f>
        <v>93000</v>
      </c>
      <c r="E639">
        <v>1165</v>
      </c>
      <c r="F639" s="6">
        <v>194000</v>
      </c>
      <c r="H639">
        <v>1387</v>
      </c>
      <c r="I639" s="6">
        <v>250000</v>
      </c>
    </row>
    <row r="640" spans="1:9">
      <c r="A640">
        <v>639</v>
      </c>
      <c r="B640" s="4">
        <f>INDEX('Edited Data'!$A$1:$CG$1461,MATCH($A640,'Edited Data'!$A$1:$A$1461,0),MATCH(B$1,'Edited Data'!$A$1:$CG$1,0))</f>
        <v>1</v>
      </c>
      <c r="C640" s="4">
        <f>INDEX('Edited Data'!$A$1:$CG$1461,MATCH($A640,'Edited Data'!$A$1:$A$1461,0),MATCH(C$1,'Edited Data'!$A$1:$CG$1,0))</f>
        <v>85000</v>
      </c>
      <c r="E640">
        <v>1166</v>
      </c>
      <c r="F640" s="6">
        <v>233170</v>
      </c>
      <c r="H640">
        <v>1388</v>
      </c>
      <c r="I640" s="6">
        <v>136000</v>
      </c>
    </row>
    <row r="641" spans="1:9">
      <c r="A641">
        <v>640</v>
      </c>
      <c r="B641" s="4">
        <f>INDEX('Edited Data'!$A$1:$CG$1461,MATCH($A641,'Edited Data'!$A$1:$A$1461,0),MATCH(B$1,'Edited Data'!$A$1:$CG$1,0))</f>
        <v>1</v>
      </c>
      <c r="C641" s="4">
        <f>INDEX('Edited Data'!$A$1:$CG$1461,MATCH($A641,'Edited Data'!$A$1:$A$1461,0),MATCH(C$1,'Edited Data'!$A$1:$CG$1,0))</f>
        <v>264561</v>
      </c>
      <c r="E641">
        <v>1167</v>
      </c>
      <c r="F641" s="6">
        <v>245350</v>
      </c>
      <c r="H641">
        <v>1390</v>
      </c>
      <c r="I641" s="6">
        <v>131000</v>
      </c>
    </row>
    <row r="642" spans="1:9">
      <c r="A642">
        <v>641</v>
      </c>
      <c r="B642" s="4">
        <f>INDEX('Edited Data'!$A$1:$CG$1461,MATCH($A642,'Edited Data'!$A$1:$A$1461,0),MATCH(B$1,'Edited Data'!$A$1:$CG$1,0))</f>
        <v>1</v>
      </c>
      <c r="C642" s="4">
        <f>INDEX('Edited Data'!$A$1:$CG$1461,MATCH($A642,'Edited Data'!$A$1:$A$1461,0),MATCH(C$1,'Edited Data'!$A$1:$CG$1,0))</f>
        <v>274000</v>
      </c>
      <c r="E642">
        <v>1171</v>
      </c>
      <c r="F642" s="6">
        <v>171000</v>
      </c>
      <c r="H642">
        <v>1393</v>
      </c>
      <c r="I642" s="6">
        <v>123000</v>
      </c>
    </row>
    <row r="643" spans="1:9">
      <c r="A643">
        <v>642</v>
      </c>
      <c r="B643" s="4">
        <f>INDEX('Edited Data'!$A$1:$CG$1461,MATCH($A643,'Edited Data'!$A$1:$A$1461,0),MATCH(B$1,'Edited Data'!$A$1:$CG$1,0))</f>
        <v>2</v>
      </c>
      <c r="C643" s="4">
        <f>INDEX('Edited Data'!$A$1:$CG$1461,MATCH($A643,'Edited Data'!$A$1:$A$1461,0),MATCH(C$1,'Edited Data'!$A$1:$CG$1,0))</f>
        <v>226000</v>
      </c>
      <c r="E643">
        <v>1172</v>
      </c>
      <c r="F643" s="6">
        <v>163000</v>
      </c>
      <c r="H643">
        <v>1394</v>
      </c>
      <c r="I643" s="6">
        <v>163000</v>
      </c>
    </row>
    <row r="644" spans="1:9">
      <c r="A644">
        <v>643</v>
      </c>
      <c r="B644" s="4">
        <f>INDEX('Edited Data'!$A$1:$CG$1461,MATCH($A644,'Edited Data'!$A$1:$A$1461,0),MATCH(B$1,'Edited Data'!$A$1:$CG$1,0))</f>
        <v>1</v>
      </c>
      <c r="C644" s="4">
        <f>INDEX('Edited Data'!$A$1:$CG$1461,MATCH($A644,'Edited Data'!$A$1:$A$1461,0),MATCH(C$1,'Edited Data'!$A$1:$CG$1,0))</f>
        <v>345000</v>
      </c>
      <c r="E644">
        <v>1177</v>
      </c>
      <c r="F644" s="6">
        <v>119500</v>
      </c>
      <c r="H644">
        <v>1396</v>
      </c>
      <c r="I644" s="6">
        <v>281213</v>
      </c>
    </row>
    <row r="645" spans="1:9">
      <c r="A645">
        <v>644</v>
      </c>
      <c r="B645" s="4">
        <f>INDEX('Edited Data'!$A$1:$CG$1461,MATCH($A645,'Edited Data'!$A$1:$A$1461,0),MATCH(B$1,'Edited Data'!$A$1:$CG$1,0))</f>
        <v>2</v>
      </c>
      <c r="C645" s="4">
        <f>INDEX('Edited Data'!$A$1:$CG$1461,MATCH($A645,'Edited Data'!$A$1:$A$1461,0),MATCH(C$1,'Edited Data'!$A$1:$CG$1,0))</f>
        <v>152000</v>
      </c>
      <c r="E645">
        <v>1180</v>
      </c>
      <c r="F645" s="6">
        <v>93000</v>
      </c>
      <c r="H645">
        <v>1398</v>
      </c>
      <c r="I645" s="6">
        <v>137500</v>
      </c>
    </row>
    <row r="646" spans="1:9">
      <c r="A646">
        <v>645</v>
      </c>
      <c r="B646" s="4">
        <f>INDEX('Edited Data'!$A$1:$CG$1461,MATCH($A646,'Edited Data'!$A$1:$A$1461,0),MATCH(B$1,'Edited Data'!$A$1:$CG$1,0))</f>
        <v>1</v>
      </c>
      <c r="C646" s="4">
        <f>INDEX('Edited Data'!$A$1:$CG$1461,MATCH($A646,'Edited Data'!$A$1:$A$1461,0),MATCH(C$1,'Edited Data'!$A$1:$CG$1,0))</f>
        <v>370878</v>
      </c>
      <c r="E646">
        <v>1182</v>
      </c>
      <c r="F646" s="6">
        <v>392500</v>
      </c>
      <c r="H646">
        <v>1399</v>
      </c>
      <c r="I646" s="6">
        <v>138000</v>
      </c>
    </row>
    <row r="647" spans="1:9">
      <c r="A647">
        <v>646</v>
      </c>
      <c r="B647" s="4">
        <f>INDEX('Edited Data'!$A$1:$CG$1461,MATCH($A647,'Edited Data'!$A$1:$A$1461,0),MATCH(B$1,'Edited Data'!$A$1:$CG$1,0))</f>
        <v>1</v>
      </c>
      <c r="C647" s="4">
        <f>INDEX('Edited Data'!$A$1:$CG$1461,MATCH($A647,'Edited Data'!$A$1:$A$1461,0),MATCH(C$1,'Edited Data'!$A$1:$CG$1,0))</f>
        <v>143250</v>
      </c>
      <c r="E647">
        <v>1184</v>
      </c>
      <c r="F647" s="6">
        <v>120000</v>
      </c>
      <c r="H647">
        <v>1400</v>
      </c>
      <c r="I647" s="6">
        <v>137450</v>
      </c>
    </row>
    <row r="648" spans="1:9">
      <c r="A648">
        <v>647</v>
      </c>
      <c r="B648" s="4">
        <f>INDEX('Edited Data'!$A$1:$CG$1461,MATCH($A648,'Edited Data'!$A$1:$A$1461,0),MATCH(B$1,'Edited Data'!$A$1:$CG$1,0))</f>
        <v>1</v>
      </c>
      <c r="C648" s="4">
        <f>INDEX('Edited Data'!$A$1:$CG$1461,MATCH($A648,'Edited Data'!$A$1:$A$1461,0),MATCH(C$1,'Edited Data'!$A$1:$CG$1,0))</f>
        <v>98300</v>
      </c>
      <c r="E648">
        <v>1185</v>
      </c>
      <c r="F648" s="6">
        <v>186700</v>
      </c>
      <c r="H648">
        <v>1401</v>
      </c>
      <c r="I648" s="6">
        <v>120000</v>
      </c>
    </row>
    <row r="649" spans="1:9">
      <c r="A649">
        <v>648</v>
      </c>
      <c r="B649" s="4">
        <f>INDEX('Edited Data'!$A$1:$CG$1461,MATCH($A649,'Edited Data'!$A$1:$A$1461,0),MATCH(B$1,'Edited Data'!$A$1:$CG$1,0))</f>
        <v>1</v>
      </c>
      <c r="C649" s="4">
        <f>INDEX('Edited Data'!$A$1:$CG$1461,MATCH($A649,'Edited Data'!$A$1:$A$1461,0),MATCH(C$1,'Edited Data'!$A$1:$CG$1,0))</f>
        <v>155000</v>
      </c>
      <c r="E649">
        <v>1188</v>
      </c>
      <c r="F649" s="6">
        <v>262000</v>
      </c>
      <c r="H649">
        <v>1402</v>
      </c>
      <c r="I649" s="6">
        <v>193000</v>
      </c>
    </row>
    <row r="650" spans="1:9">
      <c r="A650">
        <v>649</v>
      </c>
      <c r="B650" s="4">
        <f>INDEX('Edited Data'!$A$1:$CG$1461,MATCH($A650,'Edited Data'!$A$1:$A$1461,0),MATCH(B$1,'Edited Data'!$A$1:$CG$1,0))</f>
        <v>2</v>
      </c>
      <c r="C650" s="4">
        <f>INDEX('Edited Data'!$A$1:$CG$1461,MATCH($A650,'Edited Data'!$A$1:$A$1461,0),MATCH(C$1,'Edited Data'!$A$1:$CG$1,0))</f>
        <v>155000</v>
      </c>
      <c r="E650">
        <v>1191</v>
      </c>
      <c r="F650" s="6">
        <v>168000</v>
      </c>
      <c r="H650">
        <v>1405</v>
      </c>
      <c r="I650" s="6">
        <v>105000</v>
      </c>
    </row>
    <row r="651" spans="1:9">
      <c r="A651">
        <v>650</v>
      </c>
      <c r="B651" s="4">
        <f>INDEX('Edited Data'!$A$1:$CG$1461,MATCH($A651,'Edited Data'!$A$1:$A$1461,0),MATCH(B$1,'Edited Data'!$A$1:$CG$1,0))</f>
        <v>2</v>
      </c>
      <c r="C651" s="4">
        <f>INDEX('Edited Data'!$A$1:$CG$1461,MATCH($A651,'Edited Data'!$A$1:$A$1461,0),MATCH(C$1,'Edited Data'!$A$1:$CG$1,0))</f>
        <v>84500</v>
      </c>
      <c r="E651">
        <v>1194</v>
      </c>
      <c r="F651" s="6">
        <v>165000</v>
      </c>
      <c r="H651">
        <v>1407</v>
      </c>
      <c r="I651" s="6">
        <v>133000</v>
      </c>
    </row>
    <row r="652" spans="1:9">
      <c r="A652">
        <v>651</v>
      </c>
      <c r="B652" s="4">
        <f>INDEX('Edited Data'!$A$1:$CG$1461,MATCH($A652,'Edited Data'!$A$1:$A$1461,0),MATCH(B$1,'Edited Data'!$A$1:$CG$1,0))</f>
        <v>2</v>
      </c>
      <c r="C652" s="4">
        <f>INDEX('Edited Data'!$A$1:$CG$1461,MATCH($A652,'Edited Data'!$A$1:$A$1461,0),MATCH(C$1,'Edited Data'!$A$1:$CG$1,0))</f>
        <v>205950</v>
      </c>
      <c r="E652">
        <v>1199</v>
      </c>
      <c r="F652" s="6">
        <v>178000</v>
      </c>
      <c r="H652">
        <v>1409</v>
      </c>
      <c r="I652" s="6">
        <v>125500</v>
      </c>
    </row>
    <row r="653" spans="1:9">
      <c r="A653">
        <v>652</v>
      </c>
      <c r="B653" s="4">
        <f>INDEX('Edited Data'!$A$1:$CG$1461,MATCH($A653,'Edited Data'!$A$1:$A$1461,0),MATCH(B$1,'Edited Data'!$A$1:$CG$1,0))</f>
        <v>2</v>
      </c>
      <c r="C653" s="4">
        <f>INDEX('Edited Data'!$A$1:$CG$1461,MATCH($A653,'Edited Data'!$A$1:$A$1461,0),MATCH(C$1,'Edited Data'!$A$1:$CG$1,0))</f>
        <v>108000</v>
      </c>
      <c r="E653">
        <v>1200</v>
      </c>
      <c r="F653" s="6">
        <v>148000</v>
      </c>
      <c r="H653">
        <v>1410</v>
      </c>
      <c r="I653" s="6">
        <v>215000</v>
      </c>
    </row>
    <row r="654" spans="1:9">
      <c r="A654">
        <v>653</v>
      </c>
      <c r="B654" s="4">
        <f>INDEX('Edited Data'!$A$1:$CG$1461,MATCH($A654,'Edited Data'!$A$1:$A$1461,0),MATCH(B$1,'Edited Data'!$A$1:$CG$1,0))</f>
        <v>2</v>
      </c>
      <c r="C654" s="4">
        <f>INDEX('Edited Data'!$A$1:$CG$1461,MATCH($A654,'Edited Data'!$A$1:$A$1461,0),MATCH(C$1,'Edited Data'!$A$1:$CG$1,0))</f>
        <v>191000</v>
      </c>
      <c r="E654">
        <v>1201</v>
      </c>
      <c r="F654" s="6">
        <v>116050</v>
      </c>
      <c r="H654">
        <v>1411</v>
      </c>
      <c r="I654" s="6">
        <v>230000</v>
      </c>
    </row>
    <row r="655" spans="1:9">
      <c r="A655">
        <v>654</v>
      </c>
      <c r="B655" s="4">
        <f>INDEX('Edited Data'!$A$1:$CG$1461,MATCH($A655,'Edited Data'!$A$1:$A$1461,0),MATCH(B$1,'Edited Data'!$A$1:$CG$1,0))</f>
        <v>1.5</v>
      </c>
      <c r="C655" s="4">
        <f>INDEX('Edited Data'!$A$1:$CG$1461,MATCH($A655,'Edited Data'!$A$1:$A$1461,0),MATCH(C$1,'Edited Data'!$A$1:$CG$1,0))</f>
        <v>135000</v>
      </c>
      <c r="E655">
        <v>1204</v>
      </c>
      <c r="F655" s="6">
        <v>213000</v>
      </c>
      <c r="H655">
        <v>1412</v>
      </c>
      <c r="I655" s="6">
        <v>140000</v>
      </c>
    </row>
    <row r="656" spans="1:9">
      <c r="A656">
        <v>655</v>
      </c>
      <c r="B656" s="4">
        <f>INDEX('Edited Data'!$A$1:$CG$1461,MATCH($A656,'Edited Data'!$A$1:$A$1461,0),MATCH(B$1,'Edited Data'!$A$1:$CG$1,0))</f>
        <v>1</v>
      </c>
      <c r="C656" s="4">
        <f>INDEX('Edited Data'!$A$1:$CG$1461,MATCH($A656,'Edited Data'!$A$1:$A$1461,0),MATCH(C$1,'Edited Data'!$A$1:$CG$1,0))</f>
        <v>350000</v>
      </c>
      <c r="E656">
        <v>1205</v>
      </c>
      <c r="F656" s="6">
        <v>153500</v>
      </c>
      <c r="H656">
        <v>1415</v>
      </c>
      <c r="I656" s="6">
        <v>207000</v>
      </c>
    </row>
    <row r="657" spans="1:9">
      <c r="A657">
        <v>656</v>
      </c>
      <c r="B657" s="4">
        <f>INDEX('Edited Data'!$A$1:$CG$1461,MATCH($A657,'Edited Data'!$A$1:$A$1461,0),MATCH(B$1,'Edited Data'!$A$1:$CG$1,0))</f>
        <v>2</v>
      </c>
      <c r="C657" s="4">
        <f>INDEX('Edited Data'!$A$1:$CG$1461,MATCH($A657,'Edited Data'!$A$1:$A$1461,0),MATCH(C$1,'Edited Data'!$A$1:$CG$1,0))</f>
        <v>88000</v>
      </c>
      <c r="E657">
        <v>1206</v>
      </c>
      <c r="F657" s="6">
        <v>271900</v>
      </c>
      <c r="H657">
        <v>1417</v>
      </c>
      <c r="I657" s="6">
        <v>122500</v>
      </c>
    </row>
    <row r="658" spans="1:9">
      <c r="A658">
        <v>657</v>
      </c>
      <c r="B658" s="4">
        <f>INDEX('Edited Data'!$A$1:$CG$1461,MATCH($A658,'Edited Data'!$A$1:$A$1461,0),MATCH(B$1,'Edited Data'!$A$1:$CG$1,0))</f>
        <v>1</v>
      </c>
      <c r="C658" s="4">
        <f>INDEX('Edited Data'!$A$1:$CG$1461,MATCH($A658,'Edited Data'!$A$1:$A$1461,0),MATCH(C$1,'Edited Data'!$A$1:$CG$1,0))</f>
        <v>145500</v>
      </c>
      <c r="E658">
        <v>1207</v>
      </c>
      <c r="F658" s="6">
        <v>107000</v>
      </c>
      <c r="H658">
        <v>1418</v>
      </c>
      <c r="I658" s="6">
        <v>340000</v>
      </c>
    </row>
    <row r="659" spans="1:9">
      <c r="A659">
        <v>658</v>
      </c>
      <c r="B659" s="4">
        <f>INDEX('Edited Data'!$A$1:$CG$1461,MATCH($A659,'Edited Data'!$A$1:$A$1461,0),MATCH(B$1,'Edited Data'!$A$1:$CG$1,0))</f>
        <v>2</v>
      </c>
      <c r="C659" s="4">
        <f>INDEX('Edited Data'!$A$1:$CG$1461,MATCH($A659,'Edited Data'!$A$1:$A$1461,0),MATCH(C$1,'Edited Data'!$A$1:$CG$1,0))</f>
        <v>149000</v>
      </c>
      <c r="E659">
        <v>1208</v>
      </c>
      <c r="F659" s="6">
        <v>200000</v>
      </c>
      <c r="H659">
        <v>1421</v>
      </c>
      <c r="I659" s="6">
        <v>179900</v>
      </c>
    </row>
    <row r="660" spans="1:9">
      <c r="A660">
        <v>659</v>
      </c>
      <c r="B660" s="4">
        <f>INDEX('Edited Data'!$A$1:$CG$1461,MATCH($A660,'Edited Data'!$A$1:$A$1461,0),MATCH(B$1,'Edited Data'!$A$1:$CG$1,0))</f>
        <v>1.5</v>
      </c>
      <c r="C660" s="4">
        <f>INDEX('Edited Data'!$A$1:$CG$1461,MATCH($A660,'Edited Data'!$A$1:$A$1461,0),MATCH(C$1,'Edited Data'!$A$1:$CG$1,0))</f>
        <v>97500</v>
      </c>
      <c r="E660">
        <v>1209</v>
      </c>
      <c r="F660" s="6">
        <v>140000</v>
      </c>
      <c r="H660">
        <v>1427</v>
      </c>
      <c r="I660" s="6">
        <v>271000</v>
      </c>
    </row>
    <row r="661" spans="1:9">
      <c r="A661">
        <v>660</v>
      </c>
      <c r="B661" s="4">
        <f>INDEX('Edited Data'!$A$1:$CG$1461,MATCH($A661,'Edited Data'!$A$1:$A$1461,0),MATCH(B$1,'Edited Data'!$A$1:$CG$1,0))</f>
        <v>1</v>
      </c>
      <c r="C661" s="4">
        <f>INDEX('Edited Data'!$A$1:$CG$1461,MATCH($A661,'Edited Data'!$A$1:$A$1461,0),MATCH(C$1,'Edited Data'!$A$1:$CG$1,0))</f>
        <v>167000</v>
      </c>
      <c r="E661">
        <v>1210</v>
      </c>
      <c r="F661" s="6">
        <v>290000</v>
      </c>
      <c r="H661">
        <v>1428</v>
      </c>
      <c r="I661" s="6">
        <v>140000</v>
      </c>
    </row>
    <row r="662" spans="1:9">
      <c r="A662">
        <v>661</v>
      </c>
      <c r="B662" s="4">
        <f>INDEX('Edited Data'!$A$1:$CG$1461,MATCH($A662,'Edited Data'!$A$1:$A$1461,0),MATCH(B$1,'Edited Data'!$A$1:$CG$1,0))</f>
        <v>2</v>
      </c>
      <c r="C662" s="4">
        <f>INDEX('Edited Data'!$A$1:$CG$1461,MATCH($A662,'Edited Data'!$A$1:$A$1461,0),MATCH(C$1,'Edited Data'!$A$1:$CG$1,0))</f>
        <v>197900</v>
      </c>
      <c r="E662">
        <v>1213</v>
      </c>
      <c r="F662" s="6">
        <v>113000</v>
      </c>
      <c r="H662">
        <v>1431</v>
      </c>
      <c r="I662" s="6">
        <v>192140</v>
      </c>
    </row>
    <row r="663" spans="1:9">
      <c r="A663">
        <v>662</v>
      </c>
      <c r="B663" s="4">
        <f>INDEX('Edited Data'!$A$1:$CG$1461,MATCH($A663,'Edited Data'!$A$1:$A$1461,0),MATCH(B$1,'Edited Data'!$A$1:$CG$1,0))</f>
        <v>2</v>
      </c>
      <c r="C663" s="4">
        <f>INDEX('Edited Data'!$A$1:$CG$1461,MATCH($A663,'Edited Data'!$A$1:$A$1461,0),MATCH(C$1,'Edited Data'!$A$1:$CG$1,0))</f>
        <v>402000</v>
      </c>
      <c r="E663">
        <v>1214</v>
      </c>
      <c r="F663" s="6">
        <v>145000</v>
      </c>
      <c r="H663">
        <v>1434</v>
      </c>
      <c r="I663" s="6">
        <v>186500</v>
      </c>
    </row>
    <row r="664" spans="1:9">
      <c r="A664">
        <v>663</v>
      </c>
      <c r="B664" s="4">
        <f>INDEX('Edited Data'!$A$1:$CG$1461,MATCH($A664,'Edited Data'!$A$1:$A$1461,0),MATCH(B$1,'Edited Data'!$A$1:$CG$1,0))</f>
        <v>1</v>
      </c>
      <c r="C664" s="4">
        <f>INDEX('Edited Data'!$A$1:$CG$1461,MATCH($A664,'Edited Data'!$A$1:$A$1461,0),MATCH(C$1,'Edited Data'!$A$1:$CG$1,0))</f>
        <v>110000</v>
      </c>
      <c r="E664">
        <v>1216</v>
      </c>
      <c r="F664" s="6">
        <v>125000</v>
      </c>
      <c r="H664">
        <v>1441</v>
      </c>
      <c r="I664" s="6">
        <v>191000</v>
      </c>
    </row>
    <row r="665" spans="1:9">
      <c r="A665">
        <v>664</v>
      </c>
      <c r="B665" s="4">
        <f>INDEX('Edited Data'!$A$1:$CG$1461,MATCH($A665,'Edited Data'!$A$1:$A$1461,0),MATCH(B$1,'Edited Data'!$A$1:$CG$1,0))</f>
        <v>2</v>
      </c>
      <c r="C665" s="4">
        <f>INDEX('Edited Data'!$A$1:$CG$1461,MATCH($A665,'Edited Data'!$A$1:$A$1461,0),MATCH(C$1,'Edited Data'!$A$1:$CG$1,0))</f>
        <v>137500</v>
      </c>
      <c r="E665">
        <v>1218</v>
      </c>
      <c r="F665" s="6">
        <v>229456</v>
      </c>
      <c r="H665">
        <v>1443</v>
      </c>
      <c r="I665" s="6">
        <v>310000</v>
      </c>
    </row>
    <row r="666" spans="1:9">
      <c r="A666">
        <v>665</v>
      </c>
      <c r="B666" s="4">
        <f>INDEX('Edited Data'!$A$1:$CG$1461,MATCH($A666,'Edited Data'!$A$1:$A$1461,0),MATCH(B$1,'Edited Data'!$A$1:$CG$1,0))</f>
        <v>1</v>
      </c>
      <c r="C666" s="4">
        <f>INDEX('Edited Data'!$A$1:$CG$1461,MATCH($A666,'Edited Data'!$A$1:$A$1461,0),MATCH(C$1,'Edited Data'!$A$1:$CG$1,0))</f>
        <v>423000</v>
      </c>
      <c r="E666">
        <v>1221</v>
      </c>
      <c r="F666" s="6">
        <v>115000</v>
      </c>
      <c r="H666">
        <v>1444</v>
      </c>
      <c r="I666" s="6">
        <v>121000</v>
      </c>
    </row>
    <row r="667" spans="1:9">
      <c r="A667">
        <v>666</v>
      </c>
      <c r="B667" s="4">
        <f>INDEX('Edited Data'!$A$1:$CG$1461,MATCH($A667,'Edited Data'!$A$1:$A$1461,0),MATCH(B$1,'Edited Data'!$A$1:$CG$1,0))</f>
        <v>2</v>
      </c>
      <c r="C667" s="4">
        <f>INDEX('Edited Data'!$A$1:$CG$1461,MATCH($A667,'Edited Data'!$A$1:$A$1461,0),MATCH(C$1,'Edited Data'!$A$1:$CG$1,0))</f>
        <v>230500</v>
      </c>
      <c r="E667">
        <v>1222</v>
      </c>
      <c r="F667" s="6">
        <v>134000</v>
      </c>
      <c r="H667">
        <v>1446</v>
      </c>
      <c r="I667" s="6">
        <v>129000</v>
      </c>
    </row>
    <row r="668" spans="1:9">
      <c r="A668">
        <v>667</v>
      </c>
      <c r="B668" s="4">
        <f>INDEX('Edited Data'!$A$1:$CG$1461,MATCH($A668,'Edited Data'!$A$1:$A$1461,0),MATCH(B$1,'Edited Data'!$A$1:$CG$1,0))</f>
        <v>2</v>
      </c>
      <c r="C668" s="4">
        <f>INDEX('Edited Data'!$A$1:$CG$1461,MATCH($A668,'Edited Data'!$A$1:$A$1461,0),MATCH(C$1,'Edited Data'!$A$1:$CG$1,0))</f>
        <v>129000</v>
      </c>
      <c r="E668">
        <v>1224</v>
      </c>
      <c r="F668" s="6">
        <v>137900</v>
      </c>
      <c r="H668">
        <v>1448</v>
      </c>
      <c r="I668" s="6">
        <v>240000</v>
      </c>
    </row>
    <row r="669" spans="1:9">
      <c r="A669">
        <v>668</v>
      </c>
      <c r="B669" s="4">
        <f>INDEX('Edited Data'!$A$1:$CG$1461,MATCH($A669,'Edited Data'!$A$1:$A$1461,0),MATCH(B$1,'Edited Data'!$A$1:$CG$1,0))</f>
        <v>1</v>
      </c>
      <c r="C669" s="4">
        <f>INDEX('Edited Data'!$A$1:$CG$1461,MATCH($A669,'Edited Data'!$A$1:$A$1461,0),MATCH(C$1,'Edited Data'!$A$1:$CG$1,0))</f>
        <v>193500</v>
      </c>
      <c r="E669">
        <v>1226</v>
      </c>
      <c r="F669" s="6">
        <v>145000</v>
      </c>
      <c r="H669">
        <v>1449</v>
      </c>
      <c r="I669" s="6">
        <v>112000</v>
      </c>
    </row>
    <row r="670" spans="1:9">
      <c r="A670">
        <v>669</v>
      </c>
      <c r="B670" s="4">
        <f>INDEX('Edited Data'!$A$1:$CG$1461,MATCH($A670,'Edited Data'!$A$1:$A$1461,0),MATCH(B$1,'Edited Data'!$A$1:$CG$1,0))</f>
        <v>1</v>
      </c>
      <c r="C670" s="4">
        <f>INDEX('Edited Data'!$A$1:$CG$1461,MATCH($A670,'Edited Data'!$A$1:$A$1461,0),MATCH(C$1,'Edited Data'!$A$1:$CG$1,0))</f>
        <v>168000</v>
      </c>
      <c r="E670">
        <v>1228</v>
      </c>
      <c r="F670" s="6">
        <v>147000</v>
      </c>
      <c r="H670">
        <v>1450</v>
      </c>
      <c r="I670" s="6">
        <v>92000</v>
      </c>
    </row>
    <row r="671" spans="1:9">
      <c r="A671">
        <v>670</v>
      </c>
      <c r="B671" s="4">
        <f>INDEX('Edited Data'!$A$1:$CG$1461,MATCH($A671,'Edited Data'!$A$1:$A$1461,0),MATCH(B$1,'Edited Data'!$A$1:$CG$1,0))</f>
        <v>1</v>
      </c>
      <c r="C671" s="4">
        <f>INDEX('Edited Data'!$A$1:$CG$1461,MATCH($A671,'Edited Data'!$A$1:$A$1461,0),MATCH(C$1,'Edited Data'!$A$1:$CG$1,0))</f>
        <v>137500</v>
      </c>
      <c r="E671">
        <v>1229</v>
      </c>
      <c r="F671" s="6">
        <v>367294</v>
      </c>
      <c r="H671">
        <v>1451</v>
      </c>
      <c r="I671" s="6">
        <v>136000</v>
      </c>
    </row>
    <row r="672" spans="1:9">
      <c r="A672">
        <v>671</v>
      </c>
      <c r="B672" s="4">
        <f>INDEX('Edited Data'!$A$1:$CG$1461,MATCH($A672,'Edited Data'!$A$1:$A$1461,0),MATCH(B$1,'Edited Data'!$A$1:$CG$1,0))</f>
        <v>2</v>
      </c>
      <c r="C672" s="4">
        <f>INDEX('Edited Data'!$A$1:$CG$1461,MATCH($A672,'Edited Data'!$A$1:$A$1461,0),MATCH(C$1,'Edited Data'!$A$1:$CG$1,0))</f>
        <v>173500</v>
      </c>
      <c r="E672">
        <v>1230</v>
      </c>
      <c r="F672" s="6">
        <v>127000</v>
      </c>
      <c r="H672">
        <v>1456</v>
      </c>
      <c r="I672" s="6">
        <v>175000</v>
      </c>
    </row>
    <row r="673" spans="1:9">
      <c r="A673">
        <v>672</v>
      </c>
      <c r="B673" s="4">
        <f>INDEX('Edited Data'!$A$1:$CG$1461,MATCH($A673,'Edited Data'!$A$1:$A$1461,0),MATCH(B$1,'Edited Data'!$A$1:$CG$1,0))</f>
        <v>2</v>
      </c>
      <c r="C673" s="4">
        <f>INDEX('Edited Data'!$A$1:$CG$1461,MATCH($A673,'Edited Data'!$A$1:$A$1461,0),MATCH(C$1,'Edited Data'!$A$1:$CG$1,0))</f>
        <v>103600</v>
      </c>
      <c r="E673">
        <v>1232</v>
      </c>
      <c r="F673" s="6">
        <v>132500</v>
      </c>
      <c r="H673">
        <v>1458</v>
      </c>
      <c r="I673" s="6">
        <v>266500</v>
      </c>
    </row>
    <row r="674" spans="1:9">
      <c r="A674">
        <v>673</v>
      </c>
      <c r="B674" s="4">
        <f>INDEX('Edited Data'!$A$1:$CG$1461,MATCH($A674,'Edited Data'!$A$1:$A$1461,0),MATCH(B$1,'Edited Data'!$A$1:$CG$1,0))</f>
        <v>1</v>
      </c>
      <c r="C674" s="4">
        <f>INDEX('Edited Data'!$A$1:$CG$1461,MATCH($A674,'Edited Data'!$A$1:$A$1461,0),MATCH(C$1,'Edited Data'!$A$1:$CG$1,0))</f>
        <v>165000</v>
      </c>
      <c r="E674">
        <v>1233</v>
      </c>
      <c r="F674" s="6">
        <v>101800</v>
      </c>
    </row>
    <row r="675" spans="1:9">
      <c r="A675">
        <v>674</v>
      </c>
      <c r="B675" s="4">
        <f>INDEX('Edited Data'!$A$1:$CG$1461,MATCH($A675,'Edited Data'!$A$1:$A$1461,0),MATCH(B$1,'Edited Data'!$A$1:$CG$1,0))</f>
        <v>1</v>
      </c>
      <c r="C675" s="4">
        <f>INDEX('Edited Data'!$A$1:$CG$1461,MATCH($A675,'Edited Data'!$A$1:$A$1461,0),MATCH(C$1,'Edited Data'!$A$1:$CG$1,0))</f>
        <v>257500</v>
      </c>
      <c r="E675">
        <v>1234</v>
      </c>
      <c r="F675" s="6">
        <v>142000</v>
      </c>
    </row>
    <row r="676" spans="1:9">
      <c r="A676">
        <v>675</v>
      </c>
      <c r="B676" s="4">
        <f>INDEX('Edited Data'!$A$1:$CG$1461,MATCH($A676,'Edited Data'!$A$1:$A$1461,0),MATCH(B$1,'Edited Data'!$A$1:$CG$1,0))</f>
        <v>1</v>
      </c>
      <c r="C676" s="4">
        <f>INDEX('Edited Data'!$A$1:$CG$1461,MATCH($A676,'Edited Data'!$A$1:$A$1461,0),MATCH(C$1,'Edited Data'!$A$1:$CG$1,0))</f>
        <v>140000</v>
      </c>
      <c r="E676">
        <v>1239</v>
      </c>
      <c r="F676" s="6">
        <v>142500</v>
      </c>
    </row>
    <row r="677" spans="1:9">
      <c r="A677">
        <v>676</v>
      </c>
      <c r="B677" s="4">
        <f>INDEX('Edited Data'!$A$1:$CG$1461,MATCH($A677,'Edited Data'!$A$1:$A$1461,0),MATCH(B$1,'Edited Data'!$A$1:$CG$1,0))</f>
        <v>2</v>
      </c>
      <c r="C677" s="4">
        <f>INDEX('Edited Data'!$A$1:$CG$1461,MATCH($A677,'Edited Data'!$A$1:$A$1461,0),MATCH(C$1,'Edited Data'!$A$1:$CG$1,0))</f>
        <v>148500</v>
      </c>
      <c r="E677">
        <v>1240</v>
      </c>
      <c r="F677" s="6">
        <v>265900</v>
      </c>
    </row>
    <row r="678" spans="1:9">
      <c r="A678">
        <v>677</v>
      </c>
      <c r="B678" s="4">
        <f>INDEX('Edited Data'!$A$1:$CG$1461,MATCH($A678,'Edited Data'!$A$1:$A$1461,0),MATCH(B$1,'Edited Data'!$A$1:$CG$1,0))</f>
        <v>2</v>
      </c>
      <c r="C678" s="4">
        <f>INDEX('Edited Data'!$A$1:$CG$1461,MATCH($A678,'Edited Data'!$A$1:$A$1461,0),MATCH(C$1,'Edited Data'!$A$1:$CG$1,0))</f>
        <v>87000</v>
      </c>
      <c r="E678">
        <v>1242</v>
      </c>
      <c r="F678" s="6">
        <v>248328</v>
      </c>
    </row>
    <row r="679" spans="1:9">
      <c r="A679">
        <v>678</v>
      </c>
      <c r="B679" s="4">
        <f>INDEX('Edited Data'!$A$1:$CG$1461,MATCH($A679,'Edited Data'!$A$1:$A$1461,0),MATCH(B$1,'Edited Data'!$A$1:$CG$1,0))</f>
        <v>1</v>
      </c>
      <c r="C679" s="4">
        <f>INDEX('Edited Data'!$A$1:$CG$1461,MATCH($A679,'Edited Data'!$A$1:$A$1461,0),MATCH(C$1,'Edited Data'!$A$1:$CG$1,0))</f>
        <v>109500</v>
      </c>
      <c r="E679">
        <v>1244</v>
      </c>
      <c r="F679" s="6">
        <v>465000</v>
      </c>
    </row>
    <row r="680" spans="1:9">
      <c r="A680">
        <v>679</v>
      </c>
      <c r="B680" s="4">
        <f>INDEX('Edited Data'!$A$1:$CG$1461,MATCH($A680,'Edited Data'!$A$1:$A$1461,0),MATCH(B$1,'Edited Data'!$A$1:$CG$1,0))</f>
        <v>1</v>
      </c>
      <c r="C680" s="4">
        <f>INDEX('Edited Data'!$A$1:$CG$1461,MATCH($A680,'Edited Data'!$A$1:$A$1461,0),MATCH(C$1,'Edited Data'!$A$1:$CG$1,0))</f>
        <v>372500</v>
      </c>
      <c r="E680">
        <v>1246</v>
      </c>
      <c r="F680" s="6">
        <v>178000</v>
      </c>
    </row>
    <row r="681" spans="1:9">
      <c r="A681">
        <v>680</v>
      </c>
      <c r="B681" s="4">
        <f>INDEX('Edited Data'!$A$1:$CG$1461,MATCH($A681,'Edited Data'!$A$1:$A$1461,0),MATCH(B$1,'Edited Data'!$A$1:$CG$1,0))</f>
        <v>1</v>
      </c>
      <c r="C681" s="4">
        <f>INDEX('Edited Data'!$A$1:$CG$1461,MATCH($A681,'Edited Data'!$A$1:$A$1461,0),MATCH(C$1,'Edited Data'!$A$1:$CG$1,0))</f>
        <v>128500</v>
      </c>
      <c r="E681">
        <v>1248</v>
      </c>
      <c r="F681" s="6">
        <v>169900</v>
      </c>
    </row>
    <row r="682" spans="1:9">
      <c r="A682">
        <v>681</v>
      </c>
      <c r="B682" s="4">
        <f>INDEX('Edited Data'!$A$1:$CG$1461,MATCH($A682,'Edited Data'!$A$1:$A$1461,0),MATCH(B$1,'Edited Data'!$A$1:$CG$1,0))</f>
        <v>1</v>
      </c>
      <c r="C682" s="4">
        <f>INDEX('Edited Data'!$A$1:$CG$1461,MATCH($A682,'Edited Data'!$A$1:$A$1461,0),MATCH(C$1,'Edited Data'!$A$1:$CG$1,0))</f>
        <v>143000</v>
      </c>
      <c r="E682">
        <v>1250</v>
      </c>
      <c r="F682" s="6">
        <v>119000</v>
      </c>
    </row>
    <row r="683" spans="1:9">
      <c r="A683">
        <v>682</v>
      </c>
      <c r="B683" s="4">
        <f>INDEX('Edited Data'!$A$1:$CG$1461,MATCH($A683,'Edited Data'!$A$1:$A$1461,0),MATCH(B$1,'Edited Data'!$A$1:$CG$1,0))</f>
        <v>1.5</v>
      </c>
      <c r="C683" s="4">
        <f>INDEX('Edited Data'!$A$1:$CG$1461,MATCH($A683,'Edited Data'!$A$1:$A$1461,0),MATCH(C$1,'Edited Data'!$A$1:$CG$1,0))</f>
        <v>159434</v>
      </c>
      <c r="E683">
        <v>1251</v>
      </c>
      <c r="F683" s="6">
        <v>244000</v>
      </c>
    </row>
    <row r="684" spans="1:9">
      <c r="A684">
        <v>683</v>
      </c>
      <c r="B684" s="4">
        <f>INDEX('Edited Data'!$A$1:$CG$1461,MATCH($A684,'Edited Data'!$A$1:$A$1461,0),MATCH(B$1,'Edited Data'!$A$1:$CG$1,0))</f>
        <v>1</v>
      </c>
      <c r="C684" s="4">
        <f>INDEX('Edited Data'!$A$1:$CG$1461,MATCH($A684,'Edited Data'!$A$1:$A$1461,0),MATCH(C$1,'Edited Data'!$A$1:$CG$1,0))</f>
        <v>173000</v>
      </c>
      <c r="E684">
        <v>1252</v>
      </c>
      <c r="F684" s="6">
        <v>171750</v>
      </c>
    </row>
    <row r="685" spans="1:9">
      <c r="A685">
        <v>684</v>
      </c>
      <c r="B685" s="4">
        <f>INDEX('Edited Data'!$A$1:$CG$1461,MATCH($A685,'Edited Data'!$A$1:$A$1461,0),MATCH(B$1,'Edited Data'!$A$1:$CG$1,0))</f>
        <v>1</v>
      </c>
      <c r="C685" s="4">
        <f>INDEX('Edited Data'!$A$1:$CG$1461,MATCH($A685,'Edited Data'!$A$1:$A$1461,0),MATCH(C$1,'Edited Data'!$A$1:$CG$1,0))</f>
        <v>285000</v>
      </c>
      <c r="E685">
        <v>1253</v>
      </c>
      <c r="F685" s="6">
        <v>130000</v>
      </c>
    </row>
    <row r="686" spans="1:9">
      <c r="A686">
        <v>685</v>
      </c>
      <c r="B686" s="4">
        <f>INDEX('Edited Data'!$A$1:$CG$1461,MATCH($A686,'Edited Data'!$A$1:$A$1461,0),MATCH(B$1,'Edited Data'!$A$1:$CG$1,0))</f>
        <v>2</v>
      </c>
      <c r="C686" s="4">
        <f>INDEX('Edited Data'!$A$1:$CG$1461,MATCH($A686,'Edited Data'!$A$1:$A$1461,0),MATCH(C$1,'Edited Data'!$A$1:$CG$1,0))</f>
        <v>221000</v>
      </c>
      <c r="E686">
        <v>1257</v>
      </c>
      <c r="F686" s="6">
        <v>301500</v>
      </c>
    </row>
    <row r="687" spans="1:9">
      <c r="A687">
        <v>686</v>
      </c>
      <c r="B687" s="4">
        <f>INDEX('Edited Data'!$A$1:$CG$1461,MATCH($A687,'Edited Data'!$A$1:$A$1461,0),MATCH(B$1,'Edited Data'!$A$1:$CG$1,0))</f>
        <v>2</v>
      </c>
      <c r="C687" s="4">
        <f>INDEX('Edited Data'!$A$1:$CG$1461,MATCH($A687,'Edited Data'!$A$1:$A$1461,0),MATCH(C$1,'Edited Data'!$A$1:$CG$1,0))</f>
        <v>207500</v>
      </c>
      <c r="E687">
        <v>1258</v>
      </c>
      <c r="F687" s="6">
        <v>99900</v>
      </c>
    </row>
    <row r="688" spans="1:9">
      <c r="A688">
        <v>687</v>
      </c>
      <c r="B688" s="4">
        <f>INDEX('Edited Data'!$A$1:$CG$1461,MATCH($A688,'Edited Data'!$A$1:$A$1461,0),MATCH(B$1,'Edited Data'!$A$1:$CG$1,0))</f>
        <v>2</v>
      </c>
      <c r="C688" s="4">
        <f>INDEX('Edited Data'!$A$1:$CG$1461,MATCH($A688,'Edited Data'!$A$1:$A$1461,0),MATCH(C$1,'Edited Data'!$A$1:$CG$1,0))</f>
        <v>227875</v>
      </c>
      <c r="E688">
        <v>1259</v>
      </c>
      <c r="F688" s="6">
        <v>190000</v>
      </c>
    </row>
    <row r="689" spans="1:6">
      <c r="A689">
        <v>688</v>
      </c>
      <c r="B689" s="4">
        <f>INDEX('Edited Data'!$A$1:$CG$1461,MATCH($A689,'Edited Data'!$A$1:$A$1461,0),MATCH(B$1,'Edited Data'!$A$1:$CG$1,0))</f>
        <v>2</v>
      </c>
      <c r="C689" s="4">
        <f>INDEX('Edited Data'!$A$1:$CG$1461,MATCH($A689,'Edited Data'!$A$1:$A$1461,0),MATCH(C$1,'Edited Data'!$A$1:$CG$1,0))</f>
        <v>148800</v>
      </c>
      <c r="E689">
        <v>1260</v>
      </c>
      <c r="F689" s="6">
        <v>151000</v>
      </c>
    </row>
    <row r="690" spans="1:6">
      <c r="A690">
        <v>689</v>
      </c>
      <c r="B690" s="4">
        <f>INDEX('Edited Data'!$A$1:$CG$1461,MATCH($A690,'Edited Data'!$A$1:$A$1461,0),MATCH(B$1,'Edited Data'!$A$1:$CG$1,0))</f>
        <v>1</v>
      </c>
      <c r="C690" s="4">
        <f>INDEX('Edited Data'!$A$1:$CG$1461,MATCH($A690,'Edited Data'!$A$1:$A$1461,0),MATCH(C$1,'Edited Data'!$A$1:$CG$1,0))</f>
        <v>392000</v>
      </c>
      <c r="E690">
        <v>1262</v>
      </c>
      <c r="F690" s="6">
        <v>128900</v>
      </c>
    </row>
    <row r="691" spans="1:6">
      <c r="A691">
        <v>690</v>
      </c>
      <c r="B691" s="4">
        <f>INDEX('Edited Data'!$A$1:$CG$1461,MATCH($A691,'Edited Data'!$A$1:$A$1461,0),MATCH(B$1,'Edited Data'!$A$1:$CG$1,0))</f>
        <v>1</v>
      </c>
      <c r="C691" s="4">
        <f>INDEX('Edited Data'!$A$1:$CG$1461,MATCH($A691,'Edited Data'!$A$1:$A$1461,0),MATCH(C$1,'Edited Data'!$A$1:$CG$1,0))</f>
        <v>194700</v>
      </c>
      <c r="E691">
        <v>1265</v>
      </c>
      <c r="F691" s="6">
        <v>181000</v>
      </c>
    </row>
    <row r="692" spans="1:6">
      <c r="A692">
        <v>691</v>
      </c>
      <c r="B692" s="4">
        <f>INDEX('Edited Data'!$A$1:$CG$1461,MATCH($A692,'Edited Data'!$A$1:$A$1461,0),MATCH(B$1,'Edited Data'!$A$1:$CG$1,0))</f>
        <v>1</v>
      </c>
      <c r="C692" s="4">
        <f>INDEX('Edited Data'!$A$1:$CG$1461,MATCH($A692,'Edited Data'!$A$1:$A$1461,0),MATCH(C$1,'Edited Data'!$A$1:$CG$1,0))</f>
        <v>141000</v>
      </c>
      <c r="E692">
        <v>1268</v>
      </c>
      <c r="F692" s="6">
        <v>378500</v>
      </c>
    </row>
    <row r="693" spans="1:6">
      <c r="A693">
        <v>692</v>
      </c>
      <c r="B693" s="4">
        <f>INDEX('Edited Data'!$A$1:$CG$1461,MATCH($A693,'Edited Data'!$A$1:$A$1461,0),MATCH(B$1,'Edited Data'!$A$1:$CG$1,0))</f>
        <v>2</v>
      </c>
      <c r="C693" s="4">
        <f>INDEX('Edited Data'!$A$1:$CG$1461,MATCH($A693,'Edited Data'!$A$1:$A$1461,0),MATCH(C$1,'Edited Data'!$A$1:$CG$1,0))</f>
        <v>755000</v>
      </c>
      <c r="E693">
        <v>1271</v>
      </c>
      <c r="F693" s="6">
        <v>260000</v>
      </c>
    </row>
    <row r="694" spans="1:6">
      <c r="A694">
        <v>693</v>
      </c>
      <c r="B694" s="4">
        <f>INDEX('Edited Data'!$A$1:$CG$1461,MATCH($A694,'Edited Data'!$A$1:$A$1461,0),MATCH(B$1,'Edited Data'!$A$1:$CG$1,0))</f>
        <v>2</v>
      </c>
      <c r="C694" s="4">
        <f>INDEX('Edited Data'!$A$1:$CG$1461,MATCH($A694,'Edited Data'!$A$1:$A$1461,0),MATCH(C$1,'Edited Data'!$A$1:$CG$1,0))</f>
        <v>335000</v>
      </c>
      <c r="E694">
        <v>1272</v>
      </c>
      <c r="F694" s="6">
        <v>185750</v>
      </c>
    </row>
    <row r="695" spans="1:6">
      <c r="A695">
        <v>694</v>
      </c>
      <c r="B695" s="4">
        <f>INDEX('Edited Data'!$A$1:$CG$1461,MATCH($A695,'Edited Data'!$A$1:$A$1461,0),MATCH(B$1,'Edited Data'!$A$1:$CG$1,0))</f>
        <v>1</v>
      </c>
      <c r="C695" s="4">
        <f>INDEX('Edited Data'!$A$1:$CG$1461,MATCH($A695,'Edited Data'!$A$1:$A$1461,0),MATCH(C$1,'Edited Data'!$A$1:$CG$1,0))</f>
        <v>108480</v>
      </c>
      <c r="E695">
        <v>1273</v>
      </c>
      <c r="F695" s="6">
        <v>137000</v>
      </c>
    </row>
    <row r="696" spans="1:6">
      <c r="A696">
        <v>695</v>
      </c>
      <c r="B696" s="4">
        <f>INDEX('Edited Data'!$A$1:$CG$1461,MATCH($A696,'Edited Data'!$A$1:$A$1461,0),MATCH(B$1,'Edited Data'!$A$1:$CG$1,0))</f>
        <v>1.5</v>
      </c>
      <c r="C696" s="4">
        <f>INDEX('Edited Data'!$A$1:$CG$1461,MATCH($A696,'Edited Data'!$A$1:$A$1461,0),MATCH(C$1,'Edited Data'!$A$1:$CG$1,0))</f>
        <v>141500</v>
      </c>
      <c r="E696">
        <v>1274</v>
      </c>
      <c r="F696" s="6">
        <v>177000</v>
      </c>
    </row>
    <row r="697" spans="1:6">
      <c r="A697">
        <v>696</v>
      </c>
      <c r="B697" s="4">
        <f>INDEX('Edited Data'!$A$1:$CG$1461,MATCH($A697,'Edited Data'!$A$1:$A$1461,0),MATCH(B$1,'Edited Data'!$A$1:$CG$1,0))</f>
        <v>1</v>
      </c>
      <c r="C697" s="4">
        <f>INDEX('Edited Data'!$A$1:$CG$1461,MATCH($A697,'Edited Data'!$A$1:$A$1461,0),MATCH(C$1,'Edited Data'!$A$1:$CG$1,0))</f>
        <v>176000</v>
      </c>
      <c r="E697">
        <v>1278</v>
      </c>
      <c r="F697" s="6">
        <v>197900</v>
      </c>
    </row>
    <row r="698" spans="1:6">
      <c r="A698">
        <v>697</v>
      </c>
      <c r="B698" s="4">
        <f>INDEX('Edited Data'!$A$1:$CG$1461,MATCH($A698,'Edited Data'!$A$1:$A$1461,0),MATCH(B$1,'Edited Data'!$A$1:$CG$1,0))</f>
        <v>1</v>
      </c>
      <c r="C698" s="4">
        <f>INDEX('Edited Data'!$A$1:$CG$1461,MATCH($A698,'Edited Data'!$A$1:$A$1461,0),MATCH(C$1,'Edited Data'!$A$1:$CG$1,0))</f>
        <v>89000</v>
      </c>
      <c r="E698">
        <v>1281</v>
      </c>
      <c r="F698" s="6">
        <v>227000</v>
      </c>
    </row>
    <row r="699" spans="1:6">
      <c r="A699">
        <v>698</v>
      </c>
      <c r="B699" s="4">
        <f>INDEX('Edited Data'!$A$1:$CG$1461,MATCH($A699,'Edited Data'!$A$1:$A$1461,0),MATCH(B$1,'Edited Data'!$A$1:$CG$1,0))</f>
        <v>1</v>
      </c>
      <c r="C699" s="4">
        <f>INDEX('Edited Data'!$A$1:$CG$1461,MATCH($A699,'Edited Data'!$A$1:$A$1461,0),MATCH(C$1,'Edited Data'!$A$1:$CG$1,0))</f>
        <v>123500</v>
      </c>
      <c r="E699">
        <v>1282</v>
      </c>
      <c r="F699" s="6">
        <v>180000</v>
      </c>
    </row>
    <row r="700" spans="1:6">
      <c r="A700">
        <v>699</v>
      </c>
      <c r="B700" s="4">
        <f>INDEX('Edited Data'!$A$1:$CG$1461,MATCH($A700,'Edited Data'!$A$1:$A$1461,0),MATCH(B$1,'Edited Data'!$A$1:$CG$1,0))</f>
        <v>1</v>
      </c>
      <c r="C700" s="4">
        <f>INDEX('Edited Data'!$A$1:$CG$1461,MATCH($A700,'Edited Data'!$A$1:$A$1461,0),MATCH(C$1,'Edited Data'!$A$1:$CG$1,0))</f>
        <v>138500</v>
      </c>
      <c r="E700">
        <v>1283</v>
      </c>
      <c r="F700" s="6">
        <v>150500</v>
      </c>
    </row>
    <row r="701" spans="1:6">
      <c r="A701">
        <v>700</v>
      </c>
      <c r="B701" s="4">
        <f>INDEX('Edited Data'!$A$1:$CG$1461,MATCH($A701,'Edited Data'!$A$1:$A$1461,0),MATCH(B$1,'Edited Data'!$A$1:$CG$1,0))</f>
        <v>1</v>
      </c>
      <c r="C701" s="4">
        <f>INDEX('Edited Data'!$A$1:$CG$1461,MATCH($A701,'Edited Data'!$A$1:$A$1461,0),MATCH(C$1,'Edited Data'!$A$1:$CG$1,0))</f>
        <v>196000</v>
      </c>
      <c r="E701">
        <v>1287</v>
      </c>
      <c r="F701" s="6">
        <v>143000</v>
      </c>
    </row>
    <row r="702" spans="1:6">
      <c r="A702">
        <v>701</v>
      </c>
      <c r="B702" s="4">
        <f>INDEX('Edited Data'!$A$1:$CG$1461,MATCH($A702,'Edited Data'!$A$1:$A$1461,0),MATCH(B$1,'Edited Data'!$A$1:$CG$1,0))</f>
        <v>1</v>
      </c>
      <c r="C702" s="4">
        <f>INDEX('Edited Data'!$A$1:$CG$1461,MATCH($A702,'Edited Data'!$A$1:$A$1461,0),MATCH(C$1,'Edited Data'!$A$1:$CG$1,0))</f>
        <v>312500</v>
      </c>
      <c r="E702">
        <v>1288</v>
      </c>
      <c r="F702" s="6">
        <v>190000</v>
      </c>
    </row>
    <row r="703" spans="1:6">
      <c r="A703">
        <v>702</v>
      </c>
      <c r="B703" s="4">
        <f>INDEX('Edited Data'!$A$1:$CG$1461,MATCH($A703,'Edited Data'!$A$1:$A$1461,0),MATCH(B$1,'Edited Data'!$A$1:$CG$1,0))</f>
        <v>1</v>
      </c>
      <c r="C703" s="4">
        <f>INDEX('Edited Data'!$A$1:$CG$1461,MATCH($A703,'Edited Data'!$A$1:$A$1461,0),MATCH(C$1,'Edited Data'!$A$1:$CG$1,0))</f>
        <v>140000</v>
      </c>
      <c r="E703">
        <v>1289</v>
      </c>
      <c r="F703" s="6">
        <v>278000</v>
      </c>
    </row>
    <row r="704" spans="1:6">
      <c r="A704">
        <v>703</v>
      </c>
      <c r="B704" s="4">
        <f>INDEX('Edited Data'!$A$1:$CG$1461,MATCH($A704,'Edited Data'!$A$1:$A$1461,0),MATCH(B$1,'Edited Data'!$A$1:$CG$1,0))</f>
        <v>2</v>
      </c>
      <c r="C704" s="4">
        <f>INDEX('Edited Data'!$A$1:$CG$1461,MATCH($A704,'Edited Data'!$A$1:$A$1461,0),MATCH(C$1,'Edited Data'!$A$1:$CG$1,0))</f>
        <v>361919</v>
      </c>
      <c r="E704">
        <v>1291</v>
      </c>
      <c r="F704" s="6">
        <v>180500</v>
      </c>
    </row>
    <row r="705" spans="1:6">
      <c r="A705">
        <v>704</v>
      </c>
      <c r="B705" s="4">
        <f>INDEX('Edited Data'!$A$1:$CG$1461,MATCH($A705,'Edited Data'!$A$1:$A$1461,0),MATCH(B$1,'Edited Data'!$A$1:$CG$1,0))</f>
        <v>2</v>
      </c>
      <c r="C705" s="4">
        <f>INDEX('Edited Data'!$A$1:$CG$1461,MATCH($A705,'Edited Data'!$A$1:$A$1461,0),MATCH(C$1,'Edited Data'!$A$1:$CG$1,0))</f>
        <v>140000</v>
      </c>
      <c r="E705">
        <v>1295</v>
      </c>
      <c r="F705" s="6">
        <v>115000</v>
      </c>
    </row>
    <row r="706" spans="1:6">
      <c r="A706">
        <v>705</v>
      </c>
      <c r="B706" s="4">
        <f>INDEX('Edited Data'!$A$1:$CG$1461,MATCH($A706,'Edited Data'!$A$1:$A$1461,0),MATCH(B$1,'Edited Data'!$A$1:$CG$1,0))</f>
        <v>1</v>
      </c>
      <c r="C706" s="4">
        <f>INDEX('Edited Data'!$A$1:$CG$1461,MATCH($A706,'Edited Data'!$A$1:$A$1461,0),MATCH(C$1,'Edited Data'!$A$1:$CG$1,0))</f>
        <v>213000</v>
      </c>
      <c r="E706">
        <v>1296</v>
      </c>
      <c r="F706" s="6">
        <v>138500</v>
      </c>
    </row>
    <row r="707" spans="1:6">
      <c r="A707">
        <v>706</v>
      </c>
      <c r="B707" s="4">
        <f>INDEX('Edited Data'!$A$1:$CG$1461,MATCH($A707,'Edited Data'!$A$1:$A$1461,0),MATCH(B$1,'Edited Data'!$A$1:$CG$1,0))</f>
        <v>2</v>
      </c>
      <c r="C707" s="4">
        <f>INDEX('Edited Data'!$A$1:$CG$1461,MATCH($A707,'Edited Data'!$A$1:$A$1461,0),MATCH(C$1,'Edited Data'!$A$1:$CG$1,0))</f>
        <v>55000</v>
      </c>
      <c r="E707">
        <v>1297</v>
      </c>
      <c r="F707" s="6">
        <v>155000</v>
      </c>
    </row>
    <row r="708" spans="1:6">
      <c r="A708">
        <v>707</v>
      </c>
      <c r="B708" s="4">
        <f>INDEX('Edited Data'!$A$1:$CG$1461,MATCH($A708,'Edited Data'!$A$1:$A$1461,0),MATCH(B$1,'Edited Data'!$A$1:$CG$1,0))</f>
        <v>1</v>
      </c>
      <c r="C708" s="4">
        <f>INDEX('Edited Data'!$A$1:$CG$1461,MATCH($A708,'Edited Data'!$A$1:$A$1461,0),MATCH(C$1,'Edited Data'!$A$1:$CG$1,0))</f>
        <v>302000</v>
      </c>
      <c r="E708">
        <v>1300</v>
      </c>
      <c r="F708" s="6">
        <v>154000</v>
      </c>
    </row>
    <row r="709" spans="1:6">
      <c r="A709">
        <v>708</v>
      </c>
      <c r="B709" s="4">
        <f>INDEX('Edited Data'!$A$1:$CG$1461,MATCH($A709,'Edited Data'!$A$1:$A$1461,0),MATCH(B$1,'Edited Data'!$A$1:$CG$1,0))</f>
        <v>1</v>
      </c>
      <c r="C709" s="4">
        <f>INDEX('Edited Data'!$A$1:$CG$1461,MATCH($A709,'Edited Data'!$A$1:$A$1461,0),MATCH(C$1,'Edited Data'!$A$1:$CG$1,0))</f>
        <v>254000</v>
      </c>
      <c r="E709">
        <v>1304</v>
      </c>
      <c r="F709" s="6">
        <v>232000</v>
      </c>
    </row>
    <row r="710" spans="1:6">
      <c r="A710">
        <v>709</v>
      </c>
      <c r="B710" s="4">
        <f>INDEX('Edited Data'!$A$1:$CG$1461,MATCH($A710,'Edited Data'!$A$1:$A$1461,0),MATCH(B$1,'Edited Data'!$A$1:$CG$1,0))</f>
        <v>2</v>
      </c>
      <c r="C710" s="4">
        <f>INDEX('Edited Data'!$A$1:$CG$1461,MATCH($A710,'Edited Data'!$A$1:$A$1461,0),MATCH(C$1,'Edited Data'!$A$1:$CG$1,0))</f>
        <v>179540</v>
      </c>
      <c r="E710">
        <v>1306</v>
      </c>
      <c r="F710" s="6">
        <v>325000</v>
      </c>
    </row>
    <row r="711" spans="1:6">
      <c r="A711">
        <v>710</v>
      </c>
      <c r="B711" s="4">
        <f>INDEX('Edited Data'!$A$1:$CG$1461,MATCH($A711,'Edited Data'!$A$1:$A$1461,0),MATCH(B$1,'Edited Data'!$A$1:$CG$1,0))</f>
        <v>1</v>
      </c>
      <c r="C711" s="4">
        <f>INDEX('Edited Data'!$A$1:$CG$1461,MATCH($A711,'Edited Data'!$A$1:$A$1461,0),MATCH(C$1,'Edited Data'!$A$1:$CG$1,0))</f>
        <v>109900</v>
      </c>
      <c r="E711">
        <v>1307</v>
      </c>
      <c r="F711" s="6">
        <v>202500</v>
      </c>
    </row>
    <row r="712" spans="1:6">
      <c r="A712">
        <v>711</v>
      </c>
      <c r="B712" s="4">
        <f>INDEX('Edited Data'!$A$1:$CG$1461,MATCH($A712,'Edited Data'!$A$1:$A$1461,0),MATCH(B$1,'Edited Data'!$A$1:$CG$1,0))</f>
        <v>1</v>
      </c>
      <c r="C712" s="4">
        <f>INDEX('Edited Data'!$A$1:$CG$1461,MATCH($A712,'Edited Data'!$A$1:$A$1461,0),MATCH(C$1,'Edited Data'!$A$1:$CG$1,0))</f>
        <v>52000</v>
      </c>
      <c r="E712">
        <v>1308</v>
      </c>
      <c r="F712" s="6">
        <v>138000</v>
      </c>
    </row>
    <row r="713" spans="1:6">
      <c r="A713">
        <v>712</v>
      </c>
      <c r="B713" s="4">
        <f>INDEX('Edited Data'!$A$1:$CG$1461,MATCH($A713,'Edited Data'!$A$1:$A$1461,0),MATCH(B$1,'Edited Data'!$A$1:$CG$1,0))</f>
        <v>1.5</v>
      </c>
      <c r="C713" s="4">
        <f>INDEX('Edited Data'!$A$1:$CG$1461,MATCH($A713,'Edited Data'!$A$1:$A$1461,0),MATCH(C$1,'Edited Data'!$A$1:$CG$1,0))</f>
        <v>102776</v>
      </c>
      <c r="E713">
        <v>1309</v>
      </c>
      <c r="F713" s="6">
        <v>147000</v>
      </c>
    </row>
    <row r="714" spans="1:6">
      <c r="A714">
        <v>713</v>
      </c>
      <c r="B714" s="4">
        <f>INDEX('Edited Data'!$A$1:$CG$1461,MATCH($A714,'Edited Data'!$A$1:$A$1461,0),MATCH(B$1,'Edited Data'!$A$1:$CG$1,0))</f>
        <v>1</v>
      </c>
      <c r="C714" s="4">
        <f>INDEX('Edited Data'!$A$1:$CG$1461,MATCH($A714,'Edited Data'!$A$1:$A$1461,0),MATCH(C$1,'Edited Data'!$A$1:$CG$1,0))</f>
        <v>189000</v>
      </c>
      <c r="E714">
        <v>1310</v>
      </c>
      <c r="F714" s="6">
        <v>179200</v>
      </c>
    </row>
    <row r="715" spans="1:6">
      <c r="A715">
        <v>714</v>
      </c>
      <c r="B715" s="4">
        <f>INDEX('Edited Data'!$A$1:$CG$1461,MATCH($A715,'Edited Data'!$A$1:$A$1461,0),MATCH(B$1,'Edited Data'!$A$1:$CG$1,0))</f>
        <v>1</v>
      </c>
      <c r="C715" s="4">
        <f>INDEX('Edited Data'!$A$1:$CG$1461,MATCH($A715,'Edited Data'!$A$1:$A$1461,0),MATCH(C$1,'Edited Data'!$A$1:$CG$1,0))</f>
        <v>129000</v>
      </c>
      <c r="E715">
        <v>1311</v>
      </c>
      <c r="F715" s="6">
        <v>335000</v>
      </c>
    </row>
    <row r="716" spans="1:6">
      <c r="A716">
        <v>715</v>
      </c>
      <c r="B716" s="4">
        <f>INDEX('Edited Data'!$A$1:$CG$1461,MATCH($A716,'Edited Data'!$A$1:$A$1461,0),MATCH(B$1,'Edited Data'!$A$1:$CG$1,0))</f>
        <v>2</v>
      </c>
      <c r="C716" s="4">
        <f>INDEX('Edited Data'!$A$1:$CG$1461,MATCH($A716,'Edited Data'!$A$1:$A$1461,0),MATCH(C$1,'Edited Data'!$A$1:$CG$1,0))</f>
        <v>130500</v>
      </c>
      <c r="E716">
        <v>1312</v>
      </c>
      <c r="F716" s="6">
        <v>203000</v>
      </c>
    </row>
    <row r="717" spans="1:6">
      <c r="A717">
        <v>716</v>
      </c>
      <c r="B717" s="4">
        <f>INDEX('Edited Data'!$A$1:$CG$1461,MATCH($A717,'Edited Data'!$A$1:$A$1461,0),MATCH(B$1,'Edited Data'!$A$1:$CG$1,0))</f>
        <v>1</v>
      </c>
      <c r="C717" s="4">
        <f>INDEX('Edited Data'!$A$1:$CG$1461,MATCH($A717,'Edited Data'!$A$1:$A$1461,0),MATCH(C$1,'Edited Data'!$A$1:$CG$1,0))</f>
        <v>165000</v>
      </c>
      <c r="E717">
        <v>1315</v>
      </c>
      <c r="F717" s="6">
        <v>119000</v>
      </c>
    </row>
    <row r="718" spans="1:6">
      <c r="A718">
        <v>717</v>
      </c>
      <c r="B718" s="4">
        <f>INDEX('Edited Data'!$A$1:$CG$1461,MATCH($A718,'Edited Data'!$A$1:$A$1461,0),MATCH(B$1,'Edited Data'!$A$1:$CG$1,0))</f>
        <v>2</v>
      </c>
      <c r="C718" s="4">
        <f>INDEX('Edited Data'!$A$1:$CG$1461,MATCH($A718,'Edited Data'!$A$1:$A$1461,0),MATCH(C$1,'Edited Data'!$A$1:$CG$1,0))</f>
        <v>159500</v>
      </c>
      <c r="E718">
        <v>1317</v>
      </c>
      <c r="F718" s="6">
        <v>295493</v>
      </c>
    </row>
    <row r="719" spans="1:6">
      <c r="A719">
        <v>718</v>
      </c>
      <c r="B719" s="4">
        <f>INDEX('Edited Data'!$A$1:$CG$1461,MATCH($A719,'Edited Data'!$A$1:$A$1461,0),MATCH(B$1,'Edited Data'!$A$1:$CG$1,0))</f>
        <v>1</v>
      </c>
      <c r="C719" s="4">
        <f>INDEX('Edited Data'!$A$1:$CG$1461,MATCH($A719,'Edited Data'!$A$1:$A$1461,0),MATCH(C$1,'Edited Data'!$A$1:$CG$1,0))</f>
        <v>157000</v>
      </c>
      <c r="E719">
        <v>1318</v>
      </c>
      <c r="F719" s="6">
        <v>208900</v>
      </c>
    </row>
    <row r="720" spans="1:6">
      <c r="A720">
        <v>719</v>
      </c>
      <c r="B720" s="4">
        <f>INDEX('Edited Data'!$A$1:$CG$1461,MATCH($A720,'Edited Data'!$A$1:$A$1461,0),MATCH(B$1,'Edited Data'!$A$1:$CG$1,0))</f>
        <v>2</v>
      </c>
      <c r="C720" s="4">
        <f>INDEX('Edited Data'!$A$1:$CG$1461,MATCH($A720,'Edited Data'!$A$1:$A$1461,0),MATCH(C$1,'Edited Data'!$A$1:$CG$1,0))</f>
        <v>341000</v>
      </c>
      <c r="E720">
        <v>1319</v>
      </c>
      <c r="F720" s="6">
        <v>275000</v>
      </c>
    </row>
    <row r="721" spans="1:6">
      <c r="A721">
        <v>720</v>
      </c>
      <c r="B721" s="4">
        <f>INDEX('Edited Data'!$A$1:$CG$1461,MATCH($A721,'Edited Data'!$A$1:$A$1461,0),MATCH(B$1,'Edited Data'!$A$1:$CG$1,0))</f>
        <v>1</v>
      </c>
      <c r="C721" s="4">
        <f>INDEX('Edited Data'!$A$1:$CG$1461,MATCH($A721,'Edited Data'!$A$1:$A$1461,0),MATCH(C$1,'Edited Data'!$A$1:$CG$1,0))</f>
        <v>128500</v>
      </c>
      <c r="E721">
        <v>1320</v>
      </c>
      <c r="F721" s="6">
        <v>111000</v>
      </c>
    </row>
    <row r="722" spans="1:6">
      <c r="A722">
        <v>721</v>
      </c>
      <c r="B722" s="4">
        <f>INDEX('Edited Data'!$A$1:$CG$1461,MATCH($A722,'Edited Data'!$A$1:$A$1461,0),MATCH(B$1,'Edited Data'!$A$1:$CG$1,0))</f>
        <v>1</v>
      </c>
      <c r="C722" s="4">
        <f>INDEX('Edited Data'!$A$1:$CG$1461,MATCH($A722,'Edited Data'!$A$1:$A$1461,0),MATCH(C$1,'Edited Data'!$A$1:$CG$1,0))</f>
        <v>275000</v>
      </c>
      <c r="E722">
        <v>1321</v>
      </c>
      <c r="F722" s="6">
        <v>156500</v>
      </c>
    </row>
    <row r="723" spans="1:6">
      <c r="A723">
        <v>722</v>
      </c>
      <c r="B723" s="4">
        <f>INDEX('Edited Data'!$A$1:$CG$1461,MATCH($A723,'Edited Data'!$A$1:$A$1461,0),MATCH(B$1,'Edited Data'!$A$1:$CG$1,0))</f>
        <v>1</v>
      </c>
      <c r="C723" s="4">
        <f>INDEX('Edited Data'!$A$1:$CG$1461,MATCH($A723,'Edited Data'!$A$1:$A$1461,0),MATCH(C$1,'Edited Data'!$A$1:$CG$1,0))</f>
        <v>143000</v>
      </c>
      <c r="E723">
        <v>1322</v>
      </c>
      <c r="F723" s="6">
        <v>72500</v>
      </c>
    </row>
    <row r="724" spans="1:6">
      <c r="A724">
        <v>723</v>
      </c>
      <c r="B724" s="4">
        <f>INDEX('Edited Data'!$A$1:$CG$1461,MATCH($A724,'Edited Data'!$A$1:$A$1461,0),MATCH(B$1,'Edited Data'!$A$1:$CG$1,0))</f>
        <v>1</v>
      </c>
      <c r="C724" s="4">
        <f>INDEX('Edited Data'!$A$1:$CG$1461,MATCH($A724,'Edited Data'!$A$1:$A$1461,0),MATCH(C$1,'Edited Data'!$A$1:$CG$1,0))</f>
        <v>124500</v>
      </c>
      <c r="E724">
        <v>1324</v>
      </c>
      <c r="F724" s="6">
        <v>82500</v>
      </c>
    </row>
    <row r="725" spans="1:6">
      <c r="A725">
        <v>724</v>
      </c>
      <c r="B725" s="4">
        <f>INDEX('Edited Data'!$A$1:$CG$1461,MATCH($A725,'Edited Data'!$A$1:$A$1461,0),MATCH(B$1,'Edited Data'!$A$1:$CG$1,0))</f>
        <v>1.5</v>
      </c>
      <c r="C725" s="4">
        <f>INDEX('Edited Data'!$A$1:$CG$1461,MATCH($A725,'Edited Data'!$A$1:$A$1461,0),MATCH(C$1,'Edited Data'!$A$1:$CG$1,0))</f>
        <v>135000</v>
      </c>
      <c r="E725">
        <v>1325</v>
      </c>
      <c r="F725" s="6">
        <v>147000</v>
      </c>
    </row>
    <row r="726" spans="1:6">
      <c r="A726">
        <v>725</v>
      </c>
      <c r="B726" s="4">
        <f>INDEX('Edited Data'!$A$1:$CG$1461,MATCH($A726,'Edited Data'!$A$1:$A$1461,0),MATCH(B$1,'Edited Data'!$A$1:$CG$1,0))</f>
        <v>1</v>
      </c>
      <c r="C726" s="4">
        <f>INDEX('Edited Data'!$A$1:$CG$1461,MATCH($A726,'Edited Data'!$A$1:$A$1461,0),MATCH(C$1,'Edited Data'!$A$1:$CG$1,0))</f>
        <v>320000</v>
      </c>
      <c r="E726">
        <v>1326</v>
      </c>
      <c r="F726" s="6">
        <v>55000</v>
      </c>
    </row>
    <row r="727" spans="1:6">
      <c r="A727">
        <v>726</v>
      </c>
      <c r="B727" s="4">
        <f>INDEX('Edited Data'!$A$1:$CG$1461,MATCH($A727,'Edited Data'!$A$1:$A$1461,0),MATCH(B$1,'Edited Data'!$A$1:$CG$1,0))</f>
        <v>1</v>
      </c>
      <c r="C727" s="4">
        <f>INDEX('Edited Data'!$A$1:$CG$1461,MATCH($A727,'Edited Data'!$A$1:$A$1461,0),MATCH(C$1,'Edited Data'!$A$1:$CG$1,0))</f>
        <v>120500</v>
      </c>
      <c r="E727">
        <v>1327</v>
      </c>
      <c r="F727" s="6">
        <v>79000</v>
      </c>
    </row>
    <row r="728" spans="1:6">
      <c r="A728">
        <v>727</v>
      </c>
      <c r="B728" s="4">
        <f>INDEX('Edited Data'!$A$1:$CG$1461,MATCH($A728,'Edited Data'!$A$1:$A$1461,0),MATCH(B$1,'Edited Data'!$A$1:$CG$1,0))</f>
        <v>1</v>
      </c>
      <c r="C728" s="4">
        <f>INDEX('Edited Data'!$A$1:$CG$1461,MATCH($A728,'Edited Data'!$A$1:$A$1461,0),MATCH(C$1,'Edited Data'!$A$1:$CG$1,0))</f>
        <v>222000</v>
      </c>
      <c r="E728">
        <v>1328</v>
      </c>
      <c r="F728" s="6">
        <v>130500</v>
      </c>
    </row>
    <row r="729" spans="1:6">
      <c r="A729">
        <v>728</v>
      </c>
      <c r="B729" s="4">
        <f>INDEX('Edited Data'!$A$1:$CG$1461,MATCH($A729,'Edited Data'!$A$1:$A$1461,0),MATCH(B$1,'Edited Data'!$A$1:$CG$1,0))</f>
        <v>1</v>
      </c>
      <c r="C729" s="4">
        <f>INDEX('Edited Data'!$A$1:$CG$1461,MATCH($A729,'Edited Data'!$A$1:$A$1461,0),MATCH(C$1,'Edited Data'!$A$1:$CG$1,0))</f>
        <v>194500</v>
      </c>
      <c r="E729">
        <v>1331</v>
      </c>
      <c r="F729" s="6">
        <v>227000</v>
      </c>
    </row>
    <row r="730" spans="1:6">
      <c r="A730">
        <v>729</v>
      </c>
      <c r="B730" s="4">
        <f>INDEX('Edited Data'!$A$1:$CG$1461,MATCH($A730,'Edited Data'!$A$1:$A$1461,0),MATCH(B$1,'Edited Data'!$A$1:$CG$1,0))</f>
        <v>1</v>
      </c>
      <c r="C730" s="4">
        <f>INDEX('Edited Data'!$A$1:$CG$1461,MATCH($A730,'Edited Data'!$A$1:$A$1461,0),MATCH(C$1,'Edited Data'!$A$1:$CG$1,0))</f>
        <v>110000</v>
      </c>
      <c r="E730">
        <v>1332</v>
      </c>
      <c r="F730" s="6">
        <v>132500</v>
      </c>
    </row>
    <row r="731" spans="1:6">
      <c r="A731">
        <v>730</v>
      </c>
      <c r="B731" s="4">
        <f>INDEX('Edited Data'!$A$1:$CG$1461,MATCH($A731,'Edited Data'!$A$1:$A$1461,0),MATCH(B$1,'Edited Data'!$A$1:$CG$1,0))</f>
        <v>1.5</v>
      </c>
      <c r="C731" s="4">
        <f>INDEX('Edited Data'!$A$1:$CG$1461,MATCH($A731,'Edited Data'!$A$1:$A$1461,0),MATCH(C$1,'Edited Data'!$A$1:$CG$1,0))</f>
        <v>103000</v>
      </c>
      <c r="E731">
        <v>1333</v>
      </c>
      <c r="F731" s="6">
        <v>100000</v>
      </c>
    </row>
    <row r="732" spans="1:6">
      <c r="A732">
        <v>731</v>
      </c>
      <c r="B732" s="4">
        <f>INDEX('Edited Data'!$A$1:$CG$1461,MATCH($A732,'Edited Data'!$A$1:$A$1461,0),MATCH(B$1,'Edited Data'!$A$1:$CG$1,0))</f>
        <v>1</v>
      </c>
      <c r="C732" s="4">
        <f>INDEX('Edited Data'!$A$1:$CG$1461,MATCH($A732,'Edited Data'!$A$1:$A$1461,0),MATCH(C$1,'Edited Data'!$A$1:$CG$1,0))</f>
        <v>236500</v>
      </c>
      <c r="E732">
        <v>1336</v>
      </c>
      <c r="F732" s="6">
        <v>167900</v>
      </c>
    </row>
    <row r="733" spans="1:6">
      <c r="A733">
        <v>732</v>
      </c>
      <c r="B733" s="4">
        <f>INDEX('Edited Data'!$A$1:$CG$1461,MATCH($A733,'Edited Data'!$A$1:$A$1461,0),MATCH(B$1,'Edited Data'!$A$1:$CG$1,0))</f>
        <v>1</v>
      </c>
      <c r="C733" s="4">
        <f>INDEX('Edited Data'!$A$1:$CG$1461,MATCH($A733,'Edited Data'!$A$1:$A$1461,0),MATCH(C$1,'Edited Data'!$A$1:$CG$1,0))</f>
        <v>187500</v>
      </c>
      <c r="E733">
        <v>1337</v>
      </c>
      <c r="F733" s="6">
        <v>135000</v>
      </c>
    </row>
    <row r="734" spans="1:6">
      <c r="A734">
        <v>733</v>
      </c>
      <c r="B734" s="4">
        <f>INDEX('Edited Data'!$A$1:$CG$1461,MATCH($A734,'Edited Data'!$A$1:$A$1461,0),MATCH(B$1,'Edited Data'!$A$1:$CG$1,0))</f>
        <v>2</v>
      </c>
      <c r="C734" s="4">
        <f>INDEX('Edited Data'!$A$1:$CG$1461,MATCH($A734,'Edited Data'!$A$1:$A$1461,0),MATCH(C$1,'Edited Data'!$A$1:$CG$1,0))</f>
        <v>222500</v>
      </c>
      <c r="E734">
        <v>1338</v>
      </c>
      <c r="F734" s="6">
        <v>52500</v>
      </c>
    </row>
    <row r="735" spans="1:6">
      <c r="A735">
        <v>734</v>
      </c>
      <c r="B735" s="4">
        <f>INDEX('Edited Data'!$A$1:$CG$1461,MATCH($A735,'Edited Data'!$A$1:$A$1461,0),MATCH(B$1,'Edited Data'!$A$1:$CG$1,0))</f>
        <v>1</v>
      </c>
      <c r="C735" s="4">
        <f>INDEX('Edited Data'!$A$1:$CG$1461,MATCH($A735,'Edited Data'!$A$1:$A$1461,0),MATCH(C$1,'Edited Data'!$A$1:$CG$1,0))</f>
        <v>131400</v>
      </c>
      <c r="E735">
        <v>1340</v>
      </c>
      <c r="F735" s="6">
        <v>128500</v>
      </c>
    </row>
    <row r="736" spans="1:6">
      <c r="A736">
        <v>735</v>
      </c>
      <c r="B736" s="4">
        <f>INDEX('Edited Data'!$A$1:$CG$1461,MATCH($A736,'Edited Data'!$A$1:$A$1461,0),MATCH(B$1,'Edited Data'!$A$1:$CG$1,0))</f>
        <v>1</v>
      </c>
      <c r="C736" s="4">
        <f>INDEX('Edited Data'!$A$1:$CG$1461,MATCH($A736,'Edited Data'!$A$1:$A$1461,0),MATCH(C$1,'Edited Data'!$A$1:$CG$1,0))</f>
        <v>108000</v>
      </c>
      <c r="E736">
        <v>1341</v>
      </c>
      <c r="F736" s="6">
        <v>123000</v>
      </c>
    </row>
    <row r="737" spans="1:6">
      <c r="A737">
        <v>736</v>
      </c>
      <c r="B737" s="4">
        <f>INDEX('Edited Data'!$A$1:$CG$1461,MATCH($A737,'Edited Data'!$A$1:$A$1461,0),MATCH(B$1,'Edited Data'!$A$1:$CG$1,0))</f>
        <v>2.5</v>
      </c>
      <c r="C737" s="4">
        <f>INDEX('Edited Data'!$A$1:$CG$1461,MATCH($A737,'Edited Data'!$A$1:$A$1461,0),MATCH(C$1,'Edited Data'!$A$1:$CG$1,0))</f>
        <v>163000</v>
      </c>
      <c r="E737">
        <v>1342</v>
      </c>
      <c r="F737" s="6">
        <v>155000</v>
      </c>
    </row>
    <row r="738" spans="1:6">
      <c r="A738">
        <v>737</v>
      </c>
      <c r="B738" s="4">
        <f>INDEX('Edited Data'!$A$1:$CG$1461,MATCH($A738,'Edited Data'!$A$1:$A$1461,0),MATCH(B$1,'Edited Data'!$A$1:$CG$1,0))</f>
        <v>1</v>
      </c>
      <c r="C738" s="4">
        <f>INDEX('Edited Data'!$A$1:$CG$1461,MATCH($A738,'Edited Data'!$A$1:$A$1461,0),MATCH(C$1,'Edited Data'!$A$1:$CG$1,0))</f>
        <v>93500</v>
      </c>
      <c r="E738">
        <v>1346</v>
      </c>
      <c r="F738" s="6">
        <v>108500</v>
      </c>
    </row>
    <row r="739" spans="1:6">
      <c r="A739">
        <v>738</v>
      </c>
      <c r="B739" s="4">
        <f>INDEX('Edited Data'!$A$1:$CG$1461,MATCH($A739,'Edited Data'!$A$1:$A$1461,0),MATCH(B$1,'Edited Data'!$A$1:$CG$1,0))</f>
        <v>2</v>
      </c>
      <c r="C739" s="4">
        <f>INDEX('Edited Data'!$A$1:$CG$1461,MATCH($A739,'Edited Data'!$A$1:$A$1461,0),MATCH(C$1,'Edited Data'!$A$1:$CG$1,0))</f>
        <v>239900</v>
      </c>
      <c r="E739">
        <v>1347</v>
      </c>
      <c r="F739" s="6">
        <v>262500</v>
      </c>
    </row>
    <row r="740" spans="1:6">
      <c r="A740">
        <v>739</v>
      </c>
      <c r="B740" s="4">
        <f>INDEX('Edited Data'!$A$1:$CG$1461,MATCH($A740,'Edited Data'!$A$1:$A$1461,0),MATCH(B$1,'Edited Data'!$A$1:$CG$1,0))</f>
        <v>1</v>
      </c>
      <c r="C740" s="4">
        <f>INDEX('Edited Data'!$A$1:$CG$1461,MATCH($A740,'Edited Data'!$A$1:$A$1461,0),MATCH(C$1,'Edited Data'!$A$1:$CG$1,0))</f>
        <v>179000</v>
      </c>
      <c r="E740">
        <v>1348</v>
      </c>
      <c r="F740" s="6">
        <v>283463</v>
      </c>
    </row>
    <row r="741" spans="1:6">
      <c r="A741">
        <v>740</v>
      </c>
      <c r="B741" s="4">
        <f>INDEX('Edited Data'!$A$1:$CG$1461,MATCH($A741,'Edited Data'!$A$1:$A$1461,0),MATCH(B$1,'Edited Data'!$A$1:$CG$1,0))</f>
        <v>2</v>
      </c>
      <c r="C741" s="4">
        <f>INDEX('Edited Data'!$A$1:$CG$1461,MATCH($A741,'Edited Data'!$A$1:$A$1461,0),MATCH(C$1,'Edited Data'!$A$1:$CG$1,0))</f>
        <v>190000</v>
      </c>
      <c r="E741">
        <v>1349</v>
      </c>
      <c r="F741" s="6">
        <v>215000</v>
      </c>
    </row>
    <row r="742" spans="1:6">
      <c r="A742">
        <v>741</v>
      </c>
      <c r="B742" s="4">
        <f>INDEX('Edited Data'!$A$1:$CG$1461,MATCH($A742,'Edited Data'!$A$1:$A$1461,0),MATCH(B$1,'Edited Data'!$A$1:$CG$1,0))</f>
        <v>2</v>
      </c>
      <c r="C742" s="4">
        <f>INDEX('Edited Data'!$A$1:$CG$1461,MATCH($A742,'Edited Data'!$A$1:$A$1461,0),MATCH(C$1,'Edited Data'!$A$1:$CG$1,0))</f>
        <v>132000</v>
      </c>
      <c r="E742">
        <v>1356</v>
      </c>
      <c r="F742" s="6">
        <v>170000</v>
      </c>
    </row>
    <row r="743" spans="1:6">
      <c r="A743">
        <v>742</v>
      </c>
      <c r="B743" s="4">
        <f>INDEX('Edited Data'!$A$1:$CG$1461,MATCH($A743,'Edited Data'!$A$1:$A$1461,0),MATCH(B$1,'Edited Data'!$A$1:$CG$1,0))</f>
        <v>1</v>
      </c>
      <c r="C743" s="4">
        <f>INDEX('Edited Data'!$A$1:$CG$1461,MATCH($A743,'Edited Data'!$A$1:$A$1461,0),MATCH(C$1,'Edited Data'!$A$1:$CG$1,0))</f>
        <v>142000</v>
      </c>
      <c r="E743">
        <v>1357</v>
      </c>
      <c r="F743" s="6">
        <v>110000</v>
      </c>
    </row>
    <row r="744" spans="1:6">
      <c r="A744">
        <v>743</v>
      </c>
      <c r="B744" s="4">
        <f>INDEX('Edited Data'!$A$1:$CG$1461,MATCH($A744,'Edited Data'!$A$1:$A$1461,0),MATCH(B$1,'Edited Data'!$A$1:$CG$1,0))</f>
        <v>1</v>
      </c>
      <c r="C744" s="4">
        <f>INDEX('Edited Data'!$A$1:$CG$1461,MATCH($A744,'Edited Data'!$A$1:$A$1461,0),MATCH(C$1,'Edited Data'!$A$1:$CG$1,0))</f>
        <v>179000</v>
      </c>
      <c r="E744">
        <v>1358</v>
      </c>
      <c r="F744" s="6">
        <v>149900</v>
      </c>
    </row>
    <row r="745" spans="1:6">
      <c r="A745">
        <v>744</v>
      </c>
      <c r="B745" s="4">
        <f>INDEX('Edited Data'!$A$1:$CG$1461,MATCH($A745,'Edited Data'!$A$1:$A$1461,0),MATCH(B$1,'Edited Data'!$A$1:$CG$1,0))</f>
        <v>1</v>
      </c>
      <c r="C745" s="4">
        <f>INDEX('Edited Data'!$A$1:$CG$1461,MATCH($A745,'Edited Data'!$A$1:$A$1461,0),MATCH(C$1,'Edited Data'!$A$1:$CG$1,0))</f>
        <v>175000</v>
      </c>
      <c r="E745">
        <v>1360</v>
      </c>
      <c r="F745" s="6">
        <v>315000</v>
      </c>
    </row>
    <row r="746" spans="1:6">
      <c r="A746">
        <v>745</v>
      </c>
      <c r="B746" s="4">
        <f>INDEX('Edited Data'!$A$1:$CG$1461,MATCH($A746,'Edited Data'!$A$1:$A$1461,0),MATCH(B$1,'Edited Data'!$A$1:$CG$1,0))</f>
        <v>1</v>
      </c>
      <c r="C746" s="4">
        <f>INDEX('Edited Data'!$A$1:$CG$1461,MATCH($A746,'Edited Data'!$A$1:$A$1461,0),MATCH(C$1,'Edited Data'!$A$1:$CG$1,0))</f>
        <v>180000</v>
      </c>
      <c r="E746">
        <v>1362</v>
      </c>
      <c r="F746" s="6">
        <v>260000</v>
      </c>
    </row>
    <row r="747" spans="1:6">
      <c r="A747">
        <v>746</v>
      </c>
      <c r="B747" s="4">
        <f>INDEX('Edited Data'!$A$1:$CG$1461,MATCH($A747,'Edited Data'!$A$1:$A$1461,0),MATCH(B$1,'Edited Data'!$A$1:$CG$1,0))</f>
        <v>2</v>
      </c>
      <c r="C747" s="4">
        <f>INDEX('Edited Data'!$A$1:$CG$1461,MATCH($A747,'Edited Data'!$A$1:$A$1461,0),MATCH(C$1,'Edited Data'!$A$1:$CG$1,0))</f>
        <v>299800</v>
      </c>
      <c r="E747">
        <v>1369</v>
      </c>
      <c r="F747" s="6">
        <v>144000</v>
      </c>
    </row>
    <row r="748" spans="1:6">
      <c r="A748">
        <v>747</v>
      </c>
      <c r="B748" s="4">
        <f>INDEX('Edited Data'!$A$1:$CG$1461,MATCH($A748,'Edited Data'!$A$1:$A$1461,0),MATCH(B$1,'Edited Data'!$A$1:$CG$1,0))</f>
        <v>2</v>
      </c>
      <c r="C748" s="4">
        <f>INDEX('Edited Data'!$A$1:$CG$1461,MATCH($A748,'Edited Data'!$A$1:$A$1461,0),MATCH(C$1,'Edited Data'!$A$1:$CG$1,0))</f>
        <v>236000</v>
      </c>
      <c r="E748">
        <v>1370</v>
      </c>
      <c r="F748" s="6">
        <v>232000</v>
      </c>
    </row>
    <row r="749" spans="1:6">
      <c r="A749">
        <v>748</v>
      </c>
      <c r="B749" s="4">
        <f>INDEX('Edited Data'!$A$1:$CG$1461,MATCH($A749,'Edited Data'!$A$1:$A$1461,0),MATCH(B$1,'Edited Data'!$A$1:$CG$1,0))</f>
        <v>2</v>
      </c>
      <c r="C749" s="4">
        <f>INDEX('Edited Data'!$A$1:$CG$1461,MATCH($A749,'Edited Data'!$A$1:$A$1461,0),MATCH(C$1,'Edited Data'!$A$1:$CG$1,0))</f>
        <v>265979</v>
      </c>
      <c r="E749">
        <v>1372</v>
      </c>
      <c r="F749" s="6">
        <v>165500</v>
      </c>
    </row>
    <row r="750" spans="1:6">
      <c r="A750">
        <v>749</v>
      </c>
      <c r="B750" s="4">
        <f>INDEX('Edited Data'!$A$1:$CG$1461,MATCH($A750,'Edited Data'!$A$1:$A$1461,0),MATCH(B$1,'Edited Data'!$A$1:$CG$1,0))</f>
        <v>1</v>
      </c>
      <c r="C750" s="4">
        <f>INDEX('Edited Data'!$A$1:$CG$1461,MATCH($A750,'Edited Data'!$A$1:$A$1461,0),MATCH(C$1,'Edited Data'!$A$1:$CG$1,0))</f>
        <v>260400</v>
      </c>
      <c r="E750">
        <v>1374</v>
      </c>
      <c r="F750" s="6">
        <v>466500</v>
      </c>
    </row>
    <row r="751" spans="1:6">
      <c r="A751">
        <v>750</v>
      </c>
      <c r="B751" s="4">
        <f>INDEX('Edited Data'!$A$1:$CG$1461,MATCH($A751,'Edited Data'!$A$1:$A$1461,0),MATCH(B$1,'Edited Data'!$A$1:$CG$1,0))</f>
        <v>1.5</v>
      </c>
      <c r="C751" s="4">
        <f>INDEX('Edited Data'!$A$1:$CG$1461,MATCH($A751,'Edited Data'!$A$1:$A$1461,0),MATCH(C$1,'Edited Data'!$A$1:$CG$1,0))</f>
        <v>98000</v>
      </c>
      <c r="E751">
        <v>1376</v>
      </c>
      <c r="F751" s="6">
        <v>239000</v>
      </c>
    </row>
    <row r="752" spans="1:6">
      <c r="A752">
        <v>751</v>
      </c>
      <c r="B752" s="4">
        <f>INDEX('Edited Data'!$A$1:$CG$1461,MATCH($A752,'Edited Data'!$A$1:$A$1461,0),MATCH(B$1,'Edited Data'!$A$1:$CG$1,0))</f>
        <v>1.5</v>
      </c>
      <c r="C752" s="4">
        <f>INDEX('Edited Data'!$A$1:$CG$1461,MATCH($A752,'Edited Data'!$A$1:$A$1461,0),MATCH(C$1,'Edited Data'!$A$1:$CG$1,0))</f>
        <v>96500</v>
      </c>
      <c r="E752">
        <v>1377</v>
      </c>
      <c r="F752" s="6">
        <v>91000</v>
      </c>
    </row>
    <row r="753" spans="1:6">
      <c r="A753">
        <v>752</v>
      </c>
      <c r="B753" s="4">
        <f>INDEX('Edited Data'!$A$1:$CG$1461,MATCH($A753,'Edited Data'!$A$1:$A$1461,0),MATCH(B$1,'Edited Data'!$A$1:$CG$1,0))</f>
        <v>2</v>
      </c>
      <c r="C753" s="4">
        <f>INDEX('Edited Data'!$A$1:$CG$1461,MATCH($A753,'Edited Data'!$A$1:$A$1461,0),MATCH(C$1,'Edited Data'!$A$1:$CG$1,0))</f>
        <v>162000</v>
      </c>
      <c r="E753">
        <v>1380</v>
      </c>
      <c r="F753" s="6">
        <v>167500</v>
      </c>
    </row>
    <row r="754" spans="1:6">
      <c r="A754">
        <v>753</v>
      </c>
      <c r="B754" s="4">
        <f>INDEX('Edited Data'!$A$1:$CG$1461,MATCH($A754,'Edited Data'!$A$1:$A$1461,0),MATCH(B$1,'Edited Data'!$A$1:$CG$1,0))</f>
        <v>1</v>
      </c>
      <c r="C754" s="4">
        <f>INDEX('Edited Data'!$A$1:$CG$1461,MATCH($A754,'Edited Data'!$A$1:$A$1461,0),MATCH(C$1,'Edited Data'!$A$1:$CG$1,0))</f>
        <v>217000</v>
      </c>
      <c r="E754">
        <v>1381</v>
      </c>
      <c r="F754" s="6">
        <v>58500</v>
      </c>
    </row>
    <row r="755" spans="1:6">
      <c r="A755">
        <v>754</v>
      </c>
      <c r="B755" s="4">
        <f>INDEX('Edited Data'!$A$1:$CG$1461,MATCH($A755,'Edited Data'!$A$1:$A$1461,0),MATCH(B$1,'Edited Data'!$A$1:$CG$1,0))</f>
        <v>2</v>
      </c>
      <c r="C755" s="4">
        <f>INDEX('Edited Data'!$A$1:$CG$1461,MATCH($A755,'Edited Data'!$A$1:$A$1461,0),MATCH(C$1,'Edited Data'!$A$1:$CG$1,0))</f>
        <v>275500</v>
      </c>
      <c r="E755">
        <v>1382</v>
      </c>
      <c r="F755" s="6">
        <v>237500</v>
      </c>
    </row>
    <row r="756" spans="1:6">
      <c r="A756">
        <v>755</v>
      </c>
      <c r="B756" s="4">
        <f>INDEX('Edited Data'!$A$1:$CG$1461,MATCH($A756,'Edited Data'!$A$1:$A$1461,0),MATCH(B$1,'Edited Data'!$A$1:$CG$1,0))</f>
        <v>1</v>
      </c>
      <c r="C756" s="4">
        <f>INDEX('Edited Data'!$A$1:$CG$1461,MATCH($A756,'Edited Data'!$A$1:$A$1461,0),MATCH(C$1,'Edited Data'!$A$1:$CG$1,0))</f>
        <v>156000</v>
      </c>
      <c r="E756">
        <v>1384</v>
      </c>
      <c r="F756" s="6">
        <v>112000</v>
      </c>
    </row>
    <row r="757" spans="1:6">
      <c r="A757">
        <v>756</v>
      </c>
      <c r="B757" s="4">
        <f>INDEX('Edited Data'!$A$1:$CG$1461,MATCH($A757,'Edited Data'!$A$1:$A$1461,0),MATCH(B$1,'Edited Data'!$A$1:$CG$1,0))</f>
        <v>2</v>
      </c>
      <c r="C757" s="4">
        <f>INDEX('Edited Data'!$A$1:$CG$1461,MATCH($A757,'Edited Data'!$A$1:$A$1461,0),MATCH(C$1,'Edited Data'!$A$1:$CG$1,0))</f>
        <v>172500</v>
      </c>
      <c r="E757">
        <v>1389</v>
      </c>
      <c r="F757" s="6">
        <v>377500</v>
      </c>
    </row>
    <row r="758" spans="1:6">
      <c r="A758">
        <v>757</v>
      </c>
      <c r="B758" s="4">
        <f>INDEX('Edited Data'!$A$1:$CG$1461,MATCH($A758,'Edited Data'!$A$1:$A$1461,0),MATCH(B$1,'Edited Data'!$A$1:$CG$1,0))</f>
        <v>2</v>
      </c>
      <c r="C758" s="4">
        <f>INDEX('Edited Data'!$A$1:$CG$1461,MATCH($A758,'Edited Data'!$A$1:$A$1461,0),MATCH(C$1,'Edited Data'!$A$1:$CG$1,0))</f>
        <v>212000</v>
      </c>
      <c r="E758">
        <v>1391</v>
      </c>
      <c r="F758" s="6">
        <v>235000</v>
      </c>
    </row>
    <row r="759" spans="1:6">
      <c r="A759">
        <v>758</v>
      </c>
      <c r="B759" s="4">
        <f>INDEX('Edited Data'!$A$1:$CG$1461,MATCH($A759,'Edited Data'!$A$1:$A$1461,0),MATCH(B$1,'Edited Data'!$A$1:$CG$1,0))</f>
        <v>2</v>
      </c>
      <c r="C759" s="4">
        <f>INDEX('Edited Data'!$A$1:$CG$1461,MATCH($A759,'Edited Data'!$A$1:$A$1461,0),MATCH(C$1,'Edited Data'!$A$1:$CG$1,0))</f>
        <v>158900</v>
      </c>
      <c r="E759">
        <v>1392</v>
      </c>
      <c r="F759" s="6">
        <v>124000</v>
      </c>
    </row>
    <row r="760" spans="1:6">
      <c r="A760">
        <v>759</v>
      </c>
      <c r="B760" s="4">
        <f>INDEX('Edited Data'!$A$1:$CG$1461,MATCH($A760,'Edited Data'!$A$1:$A$1461,0),MATCH(B$1,'Edited Data'!$A$1:$CG$1,0))</f>
        <v>2</v>
      </c>
      <c r="C760" s="4">
        <f>INDEX('Edited Data'!$A$1:$CG$1461,MATCH($A760,'Edited Data'!$A$1:$A$1461,0),MATCH(C$1,'Edited Data'!$A$1:$CG$1,0))</f>
        <v>179400</v>
      </c>
      <c r="E760">
        <v>1395</v>
      </c>
      <c r="F760" s="6">
        <v>246578</v>
      </c>
    </row>
    <row r="761" spans="1:6">
      <c r="A761">
        <v>760</v>
      </c>
      <c r="B761" s="4">
        <f>INDEX('Edited Data'!$A$1:$CG$1461,MATCH($A761,'Edited Data'!$A$1:$A$1461,0),MATCH(B$1,'Edited Data'!$A$1:$CG$1,0))</f>
        <v>2</v>
      </c>
      <c r="C761" s="4">
        <f>INDEX('Edited Data'!$A$1:$CG$1461,MATCH($A761,'Edited Data'!$A$1:$A$1461,0),MATCH(C$1,'Edited Data'!$A$1:$CG$1,0))</f>
        <v>290000</v>
      </c>
      <c r="E761">
        <v>1397</v>
      </c>
      <c r="F761" s="6">
        <v>160000</v>
      </c>
    </row>
    <row r="762" spans="1:6">
      <c r="A762">
        <v>761</v>
      </c>
      <c r="B762" s="4">
        <f>INDEX('Edited Data'!$A$1:$CG$1461,MATCH($A762,'Edited Data'!$A$1:$A$1461,0),MATCH(B$1,'Edited Data'!$A$1:$CG$1,0))</f>
        <v>1</v>
      </c>
      <c r="C762" s="4">
        <f>INDEX('Edited Data'!$A$1:$CG$1461,MATCH($A762,'Edited Data'!$A$1:$A$1461,0),MATCH(C$1,'Edited Data'!$A$1:$CG$1,0))</f>
        <v>127500</v>
      </c>
      <c r="E762">
        <v>1403</v>
      </c>
      <c r="F762" s="6">
        <v>193879</v>
      </c>
    </row>
    <row r="763" spans="1:6">
      <c r="A763">
        <v>762</v>
      </c>
      <c r="B763" s="4">
        <f>INDEX('Edited Data'!$A$1:$CG$1461,MATCH($A763,'Edited Data'!$A$1:$A$1461,0),MATCH(B$1,'Edited Data'!$A$1:$CG$1,0))</f>
        <v>1</v>
      </c>
      <c r="C763" s="4">
        <f>INDEX('Edited Data'!$A$1:$CG$1461,MATCH($A763,'Edited Data'!$A$1:$A$1461,0),MATCH(C$1,'Edited Data'!$A$1:$CG$1,0))</f>
        <v>100000</v>
      </c>
      <c r="E763">
        <v>1404</v>
      </c>
      <c r="F763" s="6">
        <v>282922</v>
      </c>
    </row>
    <row r="764" spans="1:6">
      <c r="A764">
        <v>763</v>
      </c>
      <c r="B764" s="4">
        <f>INDEX('Edited Data'!$A$1:$CG$1461,MATCH($A764,'Edited Data'!$A$1:$A$1461,0),MATCH(B$1,'Edited Data'!$A$1:$CG$1,0))</f>
        <v>2</v>
      </c>
      <c r="C764" s="4">
        <f>INDEX('Edited Data'!$A$1:$CG$1461,MATCH($A764,'Edited Data'!$A$1:$A$1461,0),MATCH(C$1,'Edited Data'!$A$1:$CG$1,0))</f>
        <v>215200</v>
      </c>
      <c r="E764">
        <v>1406</v>
      </c>
      <c r="F764" s="6">
        <v>275000</v>
      </c>
    </row>
    <row r="765" spans="1:6">
      <c r="A765">
        <v>764</v>
      </c>
      <c r="B765" s="4">
        <f>INDEX('Edited Data'!$A$1:$CG$1461,MATCH($A765,'Edited Data'!$A$1:$A$1461,0),MATCH(B$1,'Edited Data'!$A$1:$CG$1,0))</f>
        <v>2</v>
      </c>
      <c r="C765" s="4">
        <f>INDEX('Edited Data'!$A$1:$CG$1461,MATCH($A765,'Edited Data'!$A$1:$A$1461,0),MATCH(C$1,'Edited Data'!$A$1:$CG$1,0))</f>
        <v>337000</v>
      </c>
      <c r="E765">
        <v>1408</v>
      </c>
      <c r="F765" s="6">
        <v>112000</v>
      </c>
    </row>
    <row r="766" spans="1:6">
      <c r="A766">
        <v>765</v>
      </c>
      <c r="B766" s="4">
        <f>INDEX('Edited Data'!$A$1:$CG$1461,MATCH($A766,'Edited Data'!$A$1:$A$1461,0),MATCH(B$1,'Edited Data'!$A$1:$CG$1,0))</f>
        <v>1</v>
      </c>
      <c r="C766" s="4">
        <f>INDEX('Edited Data'!$A$1:$CG$1461,MATCH($A766,'Edited Data'!$A$1:$A$1461,0),MATCH(C$1,'Edited Data'!$A$1:$CG$1,0))</f>
        <v>270000</v>
      </c>
      <c r="E766">
        <v>1413</v>
      </c>
      <c r="F766" s="6">
        <v>90000</v>
      </c>
    </row>
    <row r="767" spans="1:6">
      <c r="A767">
        <v>766</v>
      </c>
      <c r="B767" s="4">
        <f>INDEX('Edited Data'!$A$1:$CG$1461,MATCH($A767,'Edited Data'!$A$1:$A$1461,0),MATCH(B$1,'Edited Data'!$A$1:$CG$1,0))</f>
        <v>1</v>
      </c>
      <c r="C767" s="4">
        <f>INDEX('Edited Data'!$A$1:$CG$1461,MATCH($A767,'Edited Data'!$A$1:$A$1461,0),MATCH(C$1,'Edited Data'!$A$1:$CG$1,0))</f>
        <v>264132</v>
      </c>
      <c r="E767">
        <v>1414</v>
      </c>
      <c r="F767" s="6">
        <v>257000</v>
      </c>
    </row>
    <row r="768" spans="1:6">
      <c r="A768">
        <v>767</v>
      </c>
      <c r="B768" s="4">
        <f>INDEX('Edited Data'!$A$1:$CG$1461,MATCH($A768,'Edited Data'!$A$1:$A$1461,0),MATCH(B$1,'Edited Data'!$A$1:$CG$1,0))</f>
        <v>2</v>
      </c>
      <c r="C768" s="4">
        <f>INDEX('Edited Data'!$A$1:$CG$1461,MATCH($A768,'Edited Data'!$A$1:$A$1461,0),MATCH(C$1,'Edited Data'!$A$1:$CG$1,0))</f>
        <v>196500</v>
      </c>
      <c r="E768">
        <v>1416</v>
      </c>
      <c r="F768" s="6">
        <v>175900</v>
      </c>
    </row>
    <row r="769" spans="1:6">
      <c r="A769">
        <v>768</v>
      </c>
      <c r="B769" s="4">
        <f>INDEX('Edited Data'!$A$1:$CG$1461,MATCH($A769,'Edited Data'!$A$1:$A$1461,0),MATCH(B$1,'Edited Data'!$A$1:$CG$1,0))</f>
        <v>1.5</v>
      </c>
      <c r="C769" s="4">
        <f>INDEX('Edited Data'!$A$1:$CG$1461,MATCH($A769,'Edited Data'!$A$1:$A$1461,0),MATCH(C$1,'Edited Data'!$A$1:$CG$1,0))</f>
        <v>160000</v>
      </c>
      <c r="E769">
        <v>1419</v>
      </c>
      <c r="F769" s="6">
        <v>124000</v>
      </c>
    </row>
    <row r="770" spans="1:6">
      <c r="A770">
        <v>769</v>
      </c>
      <c r="B770" s="4">
        <f>INDEX('Edited Data'!$A$1:$CG$1461,MATCH($A770,'Edited Data'!$A$1:$A$1461,0),MATCH(B$1,'Edited Data'!$A$1:$CG$1,0))</f>
        <v>1</v>
      </c>
      <c r="C770" s="4">
        <f>INDEX('Edited Data'!$A$1:$CG$1461,MATCH($A770,'Edited Data'!$A$1:$A$1461,0),MATCH(C$1,'Edited Data'!$A$1:$CG$1,0))</f>
        <v>216837</v>
      </c>
      <c r="E770">
        <v>1420</v>
      </c>
      <c r="F770" s="6">
        <v>223000</v>
      </c>
    </row>
    <row r="771" spans="1:6">
      <c r="A771">
        <v>770</v>
      </c>
      <c r="B771" s="4">
        <f>INDEX('Edited Data'!$A$1:$CG$1461,MATCH($A771,'Edited Data'!$A$1:$A$1461,0),MATCH(B$1,'Edited Data'!$A$1:$CG$1,0))</f>
        <v>2</v>
      </c>
      <c r="C771" s="4">
        <f>INDEX('Edited Data'!$A$1:$CG$1461,MATCH($A771,'Edited Data'!$A$1:$A$1461,0),MATCH(C$1,'Edited Data'!$A$1:$CG$1,0))</f>
        <v>538000</v>
      </c>
      <c r="E771">
        <v>1422</v>
      </c>
      <c r="F771" s="6">
        <v>127500</v>
      </c>
    </row>
    <row r="772" spans="1:6">
      <c r="A772">
        <v>771</v>
      </c>
      <c r="B772" s="4">
        <f>INDEX('Edited Data'!$A$1:$CG$1461,MATCH($A772,'Edited Data'!$A$1:$A$1461,0),MATCH(B$1,'Edited Data'!$A$1:$CG$1,0))</f>
        <v>2</v>
      </c>
      <c r="C772" s="4">
        <f>INDEX('Edited Data'!$A$1:$CG$1461,MATCH($A772,'Edited Data'!$A$1:$A$1461,0),MATCH(C$1,'Edited Data'!$A$1:$CG$1,0))</f>
        <v>134900</v>
      </c>
      <c r="E772">
        <v>1423</v>
      </c>
      <c r="F772" s="6">
        <v>136500</v>
      </c>
    </row>
    <row r="773" spans="1:6">
      <c r="A773">
        <v>772</v>
      </c>
      <c r="B773" s="4">
        <f>INDEX('Edited Data'!$A$1:$CG$1461,MATCH($A773,'Edited Data'!$A$1:$A$1461,0),MATCH(B$1,'Edited Data'!$A$1:$CG$1,0))</f>
        <v>1</v>
      </c>
      <c r="C773" s="4">
        <f>INDEX('Edited Data'!$A$1:$CG$1461,MATCH($A773,'Edited Data'!$A$1:$A$1461,0),MATCH(C$1,'Edited Data'!$A$1:$CG$1,0))</f>
        <v>102000</v>
      </c>
      <c r="E773">
        <v>1424</v>
      </c>
      <c r="F773" s="6">
        <v>274970</v>
      </c>
    </row>
    <row r="774" spans="1:6">
      <c r="A774">
        <v>773</v>
      </c>
      <c r="B774" s="4">
        <f>INDEX('Edited Data'!$A$1:$CG$1461,MATCH($A774,'Edited Data'!$A$1:$A$1461,0),MATCH(B$1,'Edited Data'!$A$1:$CG$1,0))</f>
        <v>1</v>
      </c>
      <c r="C774" s="4">
        <f>INDEX('Edited Data'!$A$1:$CG$1461,MATCH($A774,'Edited Data'!$A$1:$A$1461,0),MATCH(C$1,'Edited Data'!$A$1:$CG$1,0))</f>
        <v>107000</v>
      </c>
      <c r="E774">
        <v>1425</v>
      </c>
      <c r="F774" s="6">
        <v>144000</v>
      </c>
    </row>
    <row r="775" spans="1:6">
      <c r="A775">
        <v>774</v>
      </c>
      <c r="B775" s="4">
        <f>INDEX('Edited Data'!$A$1:$CG$1461,MATCH($A775,'Edited Data'!$A$1:$A$1461,0),MATCH(B$1,'Edited Data'!$A$1:$CG$1,0))</f>
        <v>1</v>
      </c>
      <c r="C775" s="4">
        <f>INDEX('Edited Data'!$A$1:$CG$1461,MATCH($A775,'Edited Data'!$A$1:$A$1461,0),MATCH(C$1,'Edited Data'!$A$1:$CG$1,0))</f>
        <v>114500</v>
      </c>
      <c r="E775">
        <v>1426</v>
      </c>
      <c r="F775" s="6">
        <v>142000</v>
      </c>
    </row>
    <row r="776" spans="1:6">
      <c r="A776">
        <v>775</v>
      </c>
      <c r="B776" s="4">
        <f>INDEX('Edited Data'!$A$1:$CG$1461,MATCH($A776,'Edited Data'!$A$1:$A$1461,0),MATCH(B$1,'Edited Data'!$A$1:$CG$1,0))</f>
        <v>1</v>
      </c>
      <c r="C776" s="4">
        <f>INDEX('Edited Data'!$A$1:$CG$1461,MATCH($A776,'Edited Data'!$A$1:$A$1461,0),MATCH(C$1,'Edited Data'!$A$1:$CG$1,0))</f>
        <v>395000</v>
      </c>
      <c r="E776">
        <v>1429</v>
      </c>
      <c r="F776" s="6">
        <v>119000</v>
      </c>
    </row>
    <row r="777" spans="1:6">
      <c r="A777">
        <v>776</v>
      </c>
      <c r="B777" s="4">
        <f>INDEX('Edited Data'!$A$1:$CG$1461,MATCH($A777,'Edited Data'!$A$1:$A$1461,0),MATCH(B$1,'Edited Data'!$A$1:$CG$1,0))</f>
        <v>1</v>
      </c>
      <c r="C777" s="4">
        <f>INDEX('Edited Data'!$A$1:$CG$1461,MATCH($A777,'Edited Data'!$A$1:$A$1461,0),MATCH(C$1,'Edited Data'!$A$1:$CG$1,0))</f>
        <v>162000</v>
      </c>
      <c r="E777">
        <v>1430</v>
      </c>
      <c r="F777" s="6">
        <v>182900</v>
      </c>
    </row>
    <row r="778" spans="1:6">
      <c r="A778">
        <v>777</v>
      </c>
      <c r="B778" s="4">
        <f>INDEX('Edited Data'!$A$1:$CG$1461,MATCH($A778,'Edited Data'!$A$1:$A$1461,0),MATCH(B$1,'Edited Data'!$A$1:$CG$1,0))</f>
        <v>1</v>
      </c>
      <c r="C778" s="4">
        <f>INDEX('Edited Data'!$A$1:$CG$1461,MATCH($A778,'Edited Data'!$A$1:$A$1461,0),MATCH(C$1,'Edited Data'!$A$1:$CG$1,0))</f>
        <v>221500</v>
      </c>
      <c r="E778">
        <v>1432</v>
      </c>
      <c r="F778" s="6">
        <v>143750</v>
      </c>
    </row>
    <row r="779" spans="1:6">
      <c r="A779">
        <v>778</v>
      </c>
      <c r="B779" s="4">
        <f>INDEX('Edited Data'!$A$1:$CG$1461,MATCH($A779,'Edited Data'!$A$1:$A$1461,0),MATCH(B$1,'Edited Data'!$A$1:$CG$1,0))</f>
        <v>1</v>
      </c>
      <c r="C779" s="4">
        <f>INDEX('Edited Data'!$A$1:$CG$1461,MATCH($A779,'Edited Data'!$A$1:$A$1461,0),MATCH(C$1,'Edited Data'!$A$1:$CG$1,0))</f>
        <v>142500</v>
      </c>
      <c r="E779">
        <v>1433</v>
      </c>
      <c r="F779" s="6">
        <v>64500</v>
      </c>
    </row>
    <row r="780" spans="1:6">
      <c r="A780">
        <v>779</v>
      </c>
      <c r="B780" s="4">
        <f>INDEX('Edited Data'!$A$1:$CG$1461,MATCH($A780,'Edited Data'!$A$1:$A$1461,0),MATCH(B$1,'Edited Data'!$A$1:$CG$1,0))</f>
        <v>1</v>
      </c>
      <c r="C780" s="4">
        <f>INDEX('Edited Data'!$A$1:$CG$1461,MATCH($A780,'Edited Data'!$A$1:$A$1461,0),MATCH(C$1,'Edited Data'!$A$1:$CG$1,0))</f>
        <v>144000</v>
      </c>
      <c r="E780">
        <v>1435</v>
      </c>
      <c r="F780" s="6">
        <v>160000</v>
      </c>
    </row>
    <row r="781" spans="1:6">
      <c r="A781">
        <v>780</v>
      </c>
      <c r="B781" s="4">
        <f>INDEX('Edited Data'!$A$1:$CG$1461,MATCH($A781,'Edited Data'!$A$1:$A$1461,0),MATCH(B$1,'Edited Data'!$A$1:$CG$1,0))</f>
        <v>2</v>
      </c>
      <c r="C781" s="4">
        <f>INDEX('Edited Data'!$A$1:$CG$1461,MATCH($A781,'Edited Data'!$A$1:$A$1461,0),MATCH(C$1,'Edited Data'!$A$1:$CG$1,0))</f>
        <v>135000</v>
      </c>
      <c r="E781">
        <v>1436</v>
      </c>
      <c r="F781" s="6">
        <v>174000</v>
      </c>
    </row>
    <row r="782" spans="1:6">
      <c r="A782">
        <v>781</v>
      </c>
      <c r="B782" s="4">
        <f>INDEX('Edited Data'!$A$1:$CG$1461,MATCH($A782,'Edited Data'!$A$1:$A$1461,0),MATCH(B$1,'Edited Data'!$A$1:$CG$1,0))</f>
        <v>1</v>
      </c>
      <c r="C782" s="4">
        <f>INDEX('Edited Data'!$A$1:$CG$1461,MATCH($A782,'Edited Data'!$A$1:$A$1461,0),MATCH(C$1,'Edited Data'!$A$1:$CG$1,0))</f>
        <v>176000</v>
      </c>
      <c r="E782">
        <v>1437</v>
      </c>
      <c r="F782" s="6">
        <v>120500</v>
      </c>
    </row>
    <row r="783" spans="1:6">
      <c r="A783">
        <v>782</v>
      </c>
      <c r="B783" s="4">
        <f>INDEX('Edited Data'!$A$1:$CG$1461,MATCH($A783,'Edited Data'!$A$1:$A$1461,0),MATCH(B$1,'Edited Data'!$A$1:$CG$1,0))</f>
        <v>2</v>
      </c>
      <c r="C783" s="4">
        <f>INDEX('Edited Data'!$A$1:$CG$1461,MATCH($A783,'Edited Data'!$A$1:$A$1461,0),MATCH(C$1,'Edited Data'!$A$1:$CG$1,0))</f>
        <v>175900</v>
      </c>
      <c r="E783">
        <v>1438</v>
      </c>
      <c r="F783" s="6">
        <v>394617</v>
      </c>
    </row>
    <row r="784" spans="1:6">
      <c r="A784">
        <v>783</v>
      </c>
      <c r="B784" s="4">
        <f>INDEX('Edited Data'!$A$1:$CG$1461,MATCH($A784,'Edited Data'!$A$1:$A$1461,0),MATCH(B$1,'Edited Data'!$A$1:$CG$1,0))</f>
        <v>1</v>
      </c>
      <c r="C784" s="4">
        <f>INDEX('Edited Data'!$A$1:$CG$1461,MATCH($A784,'Edited Data'!$A$1:$A$1461,0),MATCH(C$1,'Edited Data'!$A$1:$CG$1,0))</f>
        <v>187100</v>
      </c>
      <c r="E784">
        <v>1439</v>
      </c>
      <c r="F784" s="6">
        <v>149700</v>
      </c>
    </row>
    <row r="785" spans="1:6">
      <c r="A785">
        <v>784</v>
      </c>
      <c r="B785" s="4">
        <f>INDEX('Edited Data'!$A$1:$CG$1461,MATCH($A785,'Edited Data'!$A$1:$A$1461,0),MATCH(B$1,'Edited Data'!$A$1:$CG$1,0))</f>
        <v>2</v>
      </c>
      <c r="C785" s="4">
        <f>INDEX('Edited Data'!$A$1:$CG$1461,MATCH($A785,'Edited Data'!$A$1:$A$1461,0),MATCH(C$1,'Edited Data'!$A$1:$CG$1,0))</f>
        <v>165500</v>
      </c>
      <c r="E785">
        <v>1440</v>
      </c>
      <c r="F785" s="6">
        <v>197000</v>
      </c>
    </row>
    <row r="786" spans="1:6">
      <c r="A786">
        <v>785</v>
      </c>
      <c r="B786" s="4">
        <f>INDEX('Edited Data'!$A$1:$CG$1461,MATCH($A786,'Edited Data'!$A$1:$A$1461,0),MATCH(B$1,'Edited Data'!$A$1:$CG$1,0))</f>
        <v>2.5</v>
      </c>
      <c r="C786" s="4">
        <f>INDEX('Edited Data'!$A$1:$CG$1461,MATCH($A786,'Edited Data'!$A$1:$A$1461,0),MATCH(C$1,'Edited Data'!$A$1:$CG$1,0))</f>
        <v>128000</v>
      </c>
      <c r="E786">
        <v>1442</v>
      </c>
      <c r="F786" s="6">
        <v>149300</v>
      </c>
    </row>
    <row r="787" spans="1:6">
      <c r="A787">
        <v>786</v>
      </c>
      <c r="B787" s="4">
        <f>INDEX('Edited Data'!$A$1:$CG$1461,MATCH($A787,'Edited Data'!$A$1:$A$1461,0),MATCH(B$1,'Edited Data'!$A$1:$CG$1,0))</f>
        <v>1</v>
      </c>
      <c r="C787" s="4">
        <f>INDEX('Edited Data'!$A$1:$CG$1461,MATCH($A787,'Edited Data'!$A$1:$A$1461,0),MATCH(C$1,'Edited Data'!$A$1:$CG$1,0))</f>
        <v>161500</v>
      </c>
      <c r="E787">
        <v>1445</v>
      </c>
      <c r="F787" s="6">
        <v>179600</v>
      </c>
    </row>
    <row r="788" spans="1:6">
      <c r="A788">
        <v>787</v>
      </c>
      <c r="B788" s="4">
        <f>INDEX('Edited Data'!$A$1:$CG$1461,MATCH($A788,'Edited Data'!$A$1:$A$1461,0),MATCH(B$1,'Edited Data'!$A$1:$CG$1,0))</f>
        <v>1.5</v>
      </c>
      <c r="C788" s="4">
        <f>INDEX('Edited Data'!$A$1:$CG$1461,MATCH($A788,'Edited Data'!$A$1:$A$1461,0),MATCH(C$1,'Edited Data'!$A$1:$CG$1,0))</f>
        <v>139000</v>
      </c>
      <c r="E788">
        <v>1447</v>
      </c>
      <c r="F788" s="6">
        <v>157900</v>
      </c>
    </row>
    <row r="789" spans="1:6">
      <c r="A789">
        <v>788</v>
      </c>
      <c r="B789" s="4">
        <f>INDEX('Edited Data'!$A$1:$CG$1461,MATCH($A789,'Edited Data'!$A$1:$A$1461,0),MATCH(B$1,'Edited Data'!$A$1:$CG$1,0))</f>
        <v>2</v>
      </c>
      <c r="C789" s="4">
        <f>INDEX('Edited Data'!$A$1:$CG$1461,MATCH($A789,'Edited Data'!$A$1:$A$1461,0),MATCH(C$1,'Edited Data'!$A$1:$CG$1,0))</f>
        <v>233000</v>
      </c>
      <c r="E789">
        <v>1452</v>
      </c>
      <c r="F789" s="6">
        <v>287090</v>
      </c>
    </row>
    <row r="790" spans="1:6">
      <c r="A790">
        <v>789</v>
      </c>
      <c r="B790" s="4">
        <f>INDEX('Edited Data'!$A$1:$CG$1461,MATCH($A790,'Edited Data'!$A$1:$A$1461,0),MATCH(B$1,'Edited Data'!$A$1:$CG$1,0))</f>
        <v>1</v>
      </c>
      <c r="C790" s="4">
        <f>INDEX('Edited Data'!$A$1:$CG$1461,MATCH($A790,'Edited Data'!$A$1:$A$1461,0),MATCH(C$1,'Edited Data'!$A$1:$CG$1,0))</f>
        <v>107900</v>
      </c>
      <c r="E790">
        <v>1453</v>
      </c>
      <c r="F790" s="6">
        <v>145000</v>
      </c>
    </row>
    <row r="791" spans="1:6">
      <c r="A791">
        <v>790</v>
      </c>
      <c r="B791" s="4">
        <f>INDEX('Edited Data'!$A$1:$CG$1461,MATCH($A791,'Edited Data'!$A$1:$A$1461,0),MATCH(B$1,'Edited Data'!$A$1:$CG$1,0))</f>
        <v>2</v>
      </c>
      <c r="C791" s="4">
        <f>INDEX('Edited Data'!$A$1:$CG$1461,MATCH($A791,'Edited Data'!$A$1:$A$1461,0),MATCH(C$1,'Edited Data'!$A$1:$CG$1,0))</f>
        <v>187500</v>
      </c>
      <c r="E791">
        <v>1454</v>
      </c>
      <c r="F791" s="6">
        <v>84500</v>
      </c>
    </row>
    <row r="792" spans="1:6">
      <c r="A792">
        <v>791</v>
      </c>
      <c r="B792" s="4">
        <f>INDEX('Edited Data'!$A$1:$CG$1461,MATCH($A792,'Edited Data'!$A$1:$A$1461,0),MATCH(B$1,'Edited Data'!$A$1:$CG$1,0))</f>
        <v>1</v>
      </c>
      <c r="C792" s="4">
        <f>INDEX('Edited Data'!$A$1:$CG$1461,MATCH($A792,'Edited Data'!$A$1:$A$1461,0),MATCH(C$1,'Edited Data'!$A$1:$CG$1,0))</f>
        <v>160200</v>
      </c>
      <c r="E792">
        <v>1455</v>
      </c>
      <c r="F792" s="6">
        <v>185000</v>
      </c>
    </row>
    <row r="793" spans="1:6">
      <c r="A793">
        <v>792</v>
      </c>
      <c r="B793" s="4">
        <f>INDEX('Edited Data'!$A$1:$CG$1461,MATCH($A793,'Edited Data'!$A$1:$A$1461,0),MATCH(B$1,'Edited Data'!$A$1:$CG$1,0))</f>
        <v>1</v>
      </c>
      <c r="C793" s="4">
        <f>INDEX('Edited Data'!$A$1:$CG$1461,MATCH($A793,'Edited Data'!$A$1:$A$1461,0),MATCH(C$1,'Edited Data'!$A$1:$CG$1,0))</f>
        <v>146800</v>
      </c>
      <c r="E793">
        <v>1457</v>
      </c>
      <c r="F793" s="6">
        <v>210000</v>
      </c>
    </row>
    <row r="794" spans="1:6">
      <c r="A794">
        <v>793</v>
      </c>
      <c r="B794" s="4">
        <f>INDEX('Edited Data'!$A$1:$CG$1461,MATCH($A794,'Edited Data'!$A$1:$A$1461,0),MATCH(B$1,'Edited Data'!$A$1:$CG$1,0))</f>
        <v>2</v>
      </c>
      <c r="C794" s="4">
        <f>INDEX('Edited Data'!$A$1:$CG$1461,MATCH($A794,'Edited Data'!$A$1:$A$1461,0),MATCH(C$1,'Edited Data'!$A$1:$CG$1,0))</f>
        <v>269790</v>
      </c>
      <c r="E794">
        <v>1459</v>
      </c>
      <c r="F794" s="6">
        <v>142125</v>
      </c>
    </row>
    <row r="795" spans="1:6">
      <c r="A795">
        <v>794</v>
      </c>
      <c r="B795" s="4">
        <f>INDEX('Edited Data'!$A$1:$CG$1461,MATCH($A795,'Edited Data'!$A$1:$A$1461,0),MATCH(B$1,'Edited Data'!$A$1:$CG$1,0))</f>
        <v>1</v>
      </c>
      <c r="C795" s="4">
        <f>INDEX('Edited Data'!$A$1:$CG$1461,MATCH($A795,'Edited Data'!$A$1:$A$1461,0),MATCH(C$1,'Edited Data'!$A$1:$CG$1,0))</f>
        <v>225000</v>
      </c>
      <c r="E795">
        <v>1460</v>
      </c>
      <c r="F795" s="6">
        <v>147500</v>
      </c>
    </row>
    <row r="796" spans="1:6">
      <c r="A796">
        <v>795</v>
      </c>
      <c r="B796" s="4">
        <f>INDEX('Edited Data'!$A$1:$CG$1461,MATCH($A796,'Edited Data'!$A$1:$A$1461,0),MATCH(B$1,'Edited Data'!$A$1:$CG$1,0))</f>
        <v>2</v>
      </c>
      <c r="C796" s="4">
        <f>INDEX('Edited Data'!$A$1:$CG$1461,MATCH($A796,'Edited Data'!$A$1:$A$1461,0),MATCH(C$1,'Edited Data'!$A$1:$CG$1,0))</f>
        <v>194500</v>
      </c>
    </row>
    <row r="797" spans="1:6">
      <c r="A797">
        <v>796</v>
      </c>
      <c r="B797" s="4">
        <f>INDEX('Edited Data'!$A$1:$CG$1461,MATCH($A797,'Edited Data'!$A$1:$A$1461,0),MATCH(B$1,'Edited Data'!$A$1:$CG$1,0))</f>
        <v>2</v>
      </c>
      <c r="C797" s="4">
        <f>INDEX('Edited Data'!$A$1:$CG$1461,MATCH($A797,'Edited Data'!$A$1:$A$1461,0),MATCH(C$1,'Edited Data'!$A$1:$CG$1,0))</f>
        <v>171000</v>
      </c>
    </row>
    <row r="798" spans="1:6">
      <c r="A798">
        <v>797</v>
      </c>
      <c r="B798" s="4">
        <f>INDEX('Edited Data'!$A$1:$CG$1461,MATCH($A798,'Edited Data'!$A$1:$A$1461,0),MATCH(B$1,'Edited Data'!$A$1:$CG$1,0))</f>
        <v>1</v>
      </c>
      <c r="C798" s="4">
        <f>INDEX('Edited Data'!$A$1:$CG$1461,MATCH($A798,'Edited Data'!$A$1:$A$1461,0),MATCH(C$1,'Edited Data'!$A$1:$CG$1,0))</f>
        <v>143500</v>
      </c>
    </row>
    <row r="799" spans="1:6">
      <c r="A799">
        <v>798</v>
      </c>
      <c r="B799" s="4">
        <f>INDEX('Edited Data'!$A$1:$CG$1461,MATCH($A799,'Edited Data'!$A$1:$A$1461,0),MATCH(B$1,'Edited Data'!$A$1:$CG$1,0))</f>
        <v>1</v>
      </c>
      <c r="C799" s="4">
        <f>INDEX('Edited Data'!$A$1:$CG$1461,MATCH($A799,'Edited Data'!$A$1:$A$1461,0),MATCH(C$1,'Edited Data'!$A$1:$CG$1,0))</f>
        <v>110000</v>
      </c>
    </row>
    <row r="800" spans="1:6">
      <c r="A800">
        <v>799</v>
      </c>
      <c r="B800" s="4">
        <f>INDEX('Edited Data'!$A$1:$CG$1461,MATCH($A800,'Edited Data'!$A$1:$A$1461,0),MATCH(B$1,'Edited Data'!$A$1:$CG$1,0))</f>
        <v>2</v>
      </c>
      <c r="C800" s="4">
        <f>INDEX('Edited Data'!$A$1:$CG$1461,MATCH($A800,'Edited Data'!$A$1:$A$1461,0),MATCH(C$1,'Edited Data'!$A$1:$CG$1,0))</f>
        <v>485000</v>
      </c>
    </row>
    <row r="801" spans="1:3">
      <c r="A801">
        <v>800</v>
      </c>
      <c r="B801" s="4">
        <f>INDEX('Edited Data'!$A$1:$CG$1461,MATCH($A801,'Edited Data'!$A$1:$A$1461,0),MATCH(B$1,'Edited Data'!$A$1:$CG$1,0))</f>
        <v>1.5</v>
      </c>
      <c r="C801" s="4">
        <f>INDEX('Edited Data'!$A$1:$CG$1461,MATCH($A801,'Edited Data'!$A$1:$A$1461,0),MATCH(C$1,'Edited Data'!$A$1:$CG$1,0))</f>
        <v>175000</v>
      </c>
    </row>
    <row r="802" spans="1:3">
      <c r="A802">
        <v>801</v>
      </c>
      <c r="B802" s="4">
        <f>INDEX('Edited Data'!$A$1:$CG$1461,MATCH($A802,'Edited Data'!$A$1:$A$1461,0),MATCH(B$1,'Edited Data'!$A$1:$CG$1,0))</f>
        <v>2</v>
      </c>
      <c r="C802" s="4">
        <f>INDEX('Edited Data'!$A$1:$CG$1461,MATCH($A802,'Edited Data'!$A$1:$A$1461,0),MATCH(C$1,'Edited Data'!$A$1:$CG$1,0))</f>
        <v>200000</v>
      </c>
    </row>
    <row r="803" spans="1:3">
      <c r="A803">
        <v>802</v>
      </c>
      <c r="B803" s="4">
        <f>INDEX('Edited Data'!$A$1:$CG$1461,MATCH($A803,'Edited Data'!$A$1:$A$1461,0),MATCH(B$1,'Edited Data'!$A$1:$CG$1,0))</f>
        <v>1</v>
      </c>
      <c r="C803" s="4">
        <f>INDEX('Edited Data'!$A$1:$CG$1461,MATCH($A803,'Edited Data'!$A$1:$A$1461,0),MATCH(C$1,'Edited Data'!$A$1:$CG$1,0))</f>
        <v>109900</v>
      </c>
    </row>
    <row r="804" spans="1:3">
      <c r="A804">
        <v>803</v>
      </c>
      <c r="B804" s="4">
        <f>INDEX('Edited Data'!$A$1:$CG$1461,MATCH($A804,'Edited Data'!$A$1:$A$1461,0),MATCH(B$1,'Edited Data'!$A$1:$CG$1,0))</f>
        <v>2</v>
      </c>
      <c r="C804" s="4">
        <f>INDEX('Edited Data'!$A$1:$CG$1461,MATCH($A804,'Edited Data'!$A$1:$A$1461,0),MATCH(C$1,'Edited Data'!$A$1:$CG$1,0))</f>
        <v>189000</v>
      </c>
    </row>
    <row r="805" spans="1:3">
      <c r="A805">
        <v>804</v>
      </c>
      <c r="B805" s="4">
        <f>INDEX('Edited Data'!$A$1:$CG$1461,MATCH($A805,'Edited Data'!$A$1:$A$1461,0),MATCH(B$1,'Edited Data'!$A$1:$CG$1,0))</f>
        <v>2</v>
      </c>
      <c r="C805" s="4">
        <f>INDEX('Edited Data'!$A$1:$CG$1461,MATCH($A805,'Edited Data'!$A$1:$A$1461,0),MATCH(C$1,'Edited Data'!$A$1:$CG$1,0))</f>
        <v>582933</v>
      </c>
    </row>
    <row r="806" spans="1:3">
      <c r="A806">
        <v>805</v>
      </c>
      <c r="B806" s="4">
        <f>INDEX('Edited Data'!$A$1:$CG$1461,MATCH($A806,'Edited Data'!$A$1:$A$1461,0),MATCH(B$1,'Edited Data'!$A$1:$CG$1,0))</f>
        <v>1</v>
      </c>
      <c r="C806" s="4">
        <f>INDEX('Edited Data'!$A$1:$CG$1461,MATCH($A806,'Edited Data'!$A$1:$A$1461,0),MATCH(C$1,'Edited Data'!$A$1:$CG$1,0))</f>
        <v>118000</v>
      </c>
    </row>
    <row r="807" spans="1:3">
      <c r="A807">
        <v>806</v>
      </c>
      <c r="B807" s="4">
        <f>INDEX('Edited Data'!$A$1:$CG$1461,MATCH($A807,'Edited Data'!$A$1:$A$1461,0),MATCH(B$1,'Edited Data'!$A$1:$CG$1,0))</f>
        <v>1</v>
      </c>
      <c r="C807" s="4">
        <f>INDEX('Edited Data'!$A$1:$CG$1461,MATCH($A807,'Edited Data'!$A$1:$A$1461,0),MATCH(C$1,'Edited Data'!$A$1:$CG$1,0))</f>
        <v>227680</v>
      </c>
    </row>
    <row r="808" spans="1:3">
      <c r="A808">
        <v>807</v>
      </c>
      <c r="B808" s="4">
        <f>INDEX('Edited Data'!$A$1:$CG$1461,MATCH($A808,'Edited Data'!$A$1:$A$1461,0),MATCH(B$1,'Edited Data'!$A$1:$CG$1,0))</f>
        <v>1</v>
      </c>
      <c r="C808" s="4">
        <f>INDEX('Edited Data'!$A$1:$CG$1461,MATCH($A808,'Edited Data'!$A$1:$A$1461,0),MATCH(C$1,'Edited Data'!$A$1:$CG$1,0))</f>
        <v>135500</v>
      </c>
    </row>
    <row r="809" spans="1:3">
      <c r="A809">
        <v>808</v>
      </c>
      <c r="B809" s="4">
        <f>INDEX('Edited Data'!$A$1:$CG$1461,MATCH($A809,'Edited Data'!$A$1:$A$1461,0),MATCH(B$1,'Edited Data'!$A$1:$CG$1,0))</f>
        <v>2</v>
      </c>
      <c r="C809" s="4">
        <f>INDEX('Edited Data'!$A$1:$CG$1461,MATCH($A809,'Edited Data'!$A$1:$A$1461,0),MATCH(C$1,'Edited Data'!$A$1:$CG$1,0))</f>
        <v>223500</v>
      </c>
    </row>
    <row r="810" spans="1:3">
      <c r="A810">
        <v>809</v>
      </c>
      <c r="B810" s="4">
        <f>INDEX('Edited Data'!$A$1:$CG$1461,MATCH($A810,'Edited Data'!$A$1:$A$1461,0),MATCH(B$1,'Edited Data'!$A$1:$CG$1,0))</f>
        <v>1</v>
      </c>
      <c r="C810" s="4">
        <f>INDEX('Edited Data'!$A$1:$CG$1461,MATCH($A810,'Edited Data'!$A$1:$A$1461,0),MATCH(C$1,'Edited Data'!$A$1:$CG$1,0))</f>
        <v>159950</v>
      </c>
    </row>
    <row r="811" spans="1:3">
      <c r="A811">
        <v>810</v>
      </c>
      <c r="B811" s="4">
        <f>INDEX('Edited Data'!$A$1:$CG$1461,MATCH($A811,'Edited Data'!$A$1:$A$1461,0),MATCH(B$1,'Edited Data'!$A$1:$CG$1,0))</f>
        <v>2.5</v>
      </c>
      <c r="C811" s="4">
        <f>INDEX('Edited Data'!$A$1:$CG$1461,MATCH($A811,'Edited Data'!$A$1:$A$1461,0),MATCH(C$1,'Edited Data'!$A$1:$CG$1,0))</f>
        <v>106000</v>
      </c>
    </row>
    <row r="812" spans="1:3">
      <c r="A812">
        <v>811</v>
      </c>
      <c r="B812" s="4">
        <f>INDEX('Edited Data'!$A$1:$CG$1461,MATCH($A812,'Edited Data'!$A$1:$A$1461,0),MATCH(B$1,'Edited Data'!$A$1:$CG$1,0))</f>
        <v>1</v>
      </c>
      <c r="C812" s="4">
        <f>INDEX('Edited Data'!$A$1:$CG$1461,MATCH($A812,'Edited Data'!$A$1:$A$1461,0),MATCH(C$1,'Edited Data'!$A$1:$CG$1,0))</f>
        <v>181000</v>
      </c>
    </row>
    <row r="813" spans="1:3">
      <c r="A813">
        <v>812</v>
      </c>
      <c r="B813" s="4">
        <f>INDEX('Edited Data'!$A$1:$CG$1461,MATCH($A813,'Edited Data'!$A$1:$A$1461,0),MATCH(B$1,'Edited Data'!$A$1:$CG$1,0))</f>
        <v>1</v>
      </c>
      <c r="C813" s="4">
        <f>INDEX('Edited Data'!$A$1:$CG$1461,MATCH($A813,'Edited Data'!$A$1:$A$1461,0),MATCH(C$1,'Edited Data'!$A$1:$CG$1,0))</f>
        <v>144500</v>
      </c>
    </row>
    <row r="814" spans="1:3">
      <c r="A814">
        <v>813</v>
      </c>
      <c r="B814" s="4">
        <f>INDEX('Edited Data'!$A$1:$CG$1461,MATCH($A814,'Edited Data'!$A$1:$A$1461,0),MATCH(B$1,'Edited Data'!$A$1:$CG$1,0))</f>
        <v>1</v>
      </c>
      <c r="C814" s="4">
        <f>INDEX('Edited Data'!$A$1:$CG$1461,MATCH($A814,'Edited Data'!$A$1:$A$1461,0),MATCH(C$1,'Edited Data'!$A$1:$CG$1,0))</f>
        <v>55993</v>
      </c>
    </row>
    <row r="815" spans="1:3">
      <c r="A815">
        <v>814</v>
      </c>
      <c r="B815" s="4">
        <f>INDEX('Edited Data'!$A$1:$CG$1461,MATCH($A815,'Edited Data'!$A$1:$A$1461,0),MATCH(B$1,'Edited Data'!$A$1:$CG$1,0))</f>
        <v>1</v>
      </c>
      <c r="C815" s="4">
        <f>INDEX('Edited Data'!$A$1:$CG$1461,MATCH($A815,'Edited Data'!$A$1:$A$1461,0),MATCH(C$1,'Edited Data'!$A$1:$CG$1,0))</f>
        <v>157900</v>
      </c>
    </row>
    <row r="816" spans="1:3">
      <c r="A816">
        <v>815</v>
      </c>
      <c r="B816" s="4">
        <f>INDEX('Edited Data'!$A$1:$CG$1461,MATCH($A816,'Edited Data'!$A$1:$A$1461,0),MATCH(B$1,'Edited Data'!$A$1:$CG$1,0))</f>
        <v>1.5</v>
      </c>
      <c r="C816" s="4">
        <f>INDEX('Edited Data'!$A$1:$CG$1461,MATCH($A816,'Edited Data'!$A$1:$A$1461,0),MATCH(C$1,'Edited Data'!$A$1:$CG$1,0))</f>
        <v>116000</v>
      </c>
    </row>
    <row r="817" spans="1:3">
      <c r="A817">
        <v>816</v>
      </c>
      <c r="B817" s="4">
        <f>INDEX('Edited Data'!$A$1:$CG$1461,MATCH($A817,'Edited Data'!$A$1:$A$1461,0),MATCH(B$1,'Edited Data'!$A$1:$CG$1,0))</f>
        <v>1</v>
      </c>
      <c r="C817" s="4">
        <f>INDEX('Edited Data'!$A$1:$CG$1461,MATCH($A817,'Edited Data'!$A$1:$A$1461,0),MATCH(C$1,'Edited Data'!$A$1:$CG$1,0))</f>
        <v>224900</v>
      </c>
    </row>
    <row r="818" spans="1:3">
      <c r="A818">
        <v>817</v>
      </c>
      <c r="B818" s="4">
        <f>INDEX('Edited Data'!$A$1:$CG$1461,MATCH($A818,'Edited Data'!$A$1:$A$1461,0),MATCH(B$1,'Edited Data'!$A$1:$CG$1,0))</f>
        <v>1</v>
      </c>
      <c r="C818" s="4">
        <f>INDEX('Edited Data'!$A$1:$CG$1461,MATCH($A818,'Edited Data'!$A$1:$A$1461,0),MATCH(C$1,'Edited Data'!$A$1:$CG$1,0))</f>
        <v>137000</v>
      </c>
    </row>
    <row r="819" spans="1:3">
      <c r="A819">
        <v>818</v>
      </c>
      <c r="B819" s="4">
        <f>INDEX('Edited Data'!$A$1:$CG$1461,MATCH($A819,'Edited Data'!$A$1:$A$1461,0),MATCH(B$1,'Edited Data'!$A$1:$CG$1,0))</f>
        <v>1</v>
      </c>
      <c r="C819" s="4">
        <f>INDEX('Edited Data'!$A$1:$CG$1461,MATCH($A819,'Edited Data'!$A$1:$A$1461,0),MATCH(C$1,'Edited Data'!$A$1:$CG$1,0))</f>
        <v>271000</v>
      </c>
    </row>
    <row r="820" spans="1:3">
      <c r="A820">
        <v>819</v>
      </c>
      <c r="B820" s="4">
        <f>INDEX('Edited Data'!$A$1:$CG$1461,MATCH($A820,'Edited Data'!$A$1:$A$1461,0),MATCH(B$1,'Edited Data'!$A$1:$CG$1,0))</f>
        <v>1</v>
      </c>
      <c r="C820" s="4">
        <f>INDEX('Edited Data'!$A$1:$CG$1461,MATCH($A820,'Edited Data'!$A$1:$A$1461,0),MATCH(C$1,'Edited Data'!$A$1:$CG$1,0))</f>
        <v>155000</v>
      </c>
    </row>
    <row r="821" spans="1:3">
      <c r="A821">
        <v>820</v>
      </c>
      <c r="B821" s="4">
        <f>INDEX('Edited Data'!$A$1:$CG$1461,MATCH($A821,'Edited Data'!$A$1:$A$1461,0),MATCH(B$1,'Edited Data'!$A$1:$CG$1,0))</f>
        <v>1</v>
      </c>
      <c r="C821" s="4">
        <f>INDEX('Edited Data'!$A$1:$CG$1461,MATCH($A821,'Edited Data'!$A$1:$A$1461,0),MATCH(C$1,'Edited Data'!$A$1:$CG$1,0))</f>
        <v>224000</v>
      </c>
    </row>
    <row r="822" spans="1:3">
      <c r="A822">
        <v>821</v>
      </c>
      <c r="B822" s="4">
        <f>INDEX('Edited Data'!$A$1:$CG$1461,MATCH($A822,'Edited Data'!$A$1:$A$1461,0),MATCH(B$1,'Edited Data'!$A$1:$CG$1,0))</f>
        <v>2</v>
      </c>
      <c r="C822" s="4">
        <f>INDEX('Edited Data'!$A$1:$CG$1461,MATCH($A822,'Edited Data'!$A$1:$A$1461,0),MATCH(C$1,'Edited Data'!$A$1:$CG$1,0))</f>
        <v>183000</v>
      </c>
    </row>
    <row r="823" spans="1:3">
      <c r="A823">
        <v>822</v>
      </c>
      <c r="B823" s="4">
        <f>INDEX('Edited Data'!$A$1:$CG$1461,MATCH($A823,'Edited Data'!$A$1:$A$1461,0),MATCH(B$1,'Edited Data'!$A$1:$CG$1,0))</f>
        <v>1</v>
      </c>
      <c r="C823" s="4">
        <f>INDEX('Edited Data'!$A$1:$CG$1461,MATCH($A823,'Edited Data'!$A$1:$A$1461,0),MATCH(C$1,'Edited Data'!$A$1:$CG$1,0))</f>
        <v>93000</v>
      </c>
    </row>
    <row r="824" spans="1:3">
      <c r="A824">
        <v>823</v>
      </c>
      <c r="B824" s="4">
        <f>INDEX('Edited Data'!$A$1:$CG$1461,MATCH($A824,'Edited Data'!$A$1:$A$1461,0),MATCH(B$1,'Edited Data'!$A$1:$CG$1,0))</f>
        <v>2</v>
      </c>
      <c r="C824" s="4">
        <f>INDEX('Edited Data'!$A$1:$CG$1461,MATCH($A824,'Edited Data'!$A$1:$A$1461,0),MATCH(C$1,'Edited Data'!$A$1:$CG$1,0))</f>
        <v>225000</v>
      </c>
    </row>
    <row r="825" spans="1:3">
      <c r="A825">
        <v>824</v>
      </c>
      <c r="B825" s="4">
        <f>INDEX('Edited Data'!$A$1:$CG$1461,MATCH($A825,'Edited Data'!$A$1:$A$1461,0),MATCH(B$1,'Edited Data'!$A$1:$CG$1,0))</f>
        <v>1.5</v>
      </c>
      <c r="C825" s="4">
        <f>INDEX('Edited Data'!$A$1:$CG$1461,MATCH($A825,'Edited Data'!$A$1:$A$1461,0),MATCH(C$1,'Edited Data'!$A$1:$CG$1,0))</f>
        <v>139500</v>
      </c>
    </row>
    <row r="826" spans="1:3">
      <c r="A826">
        <v>825</v>
      </c>
      <c r="B826" s="4">
        <f>INDEX('Edited Data'!$A$1:$CG$1461,MATCH($A826,'Edited Data'!$A$1:$A$1461,0),MATCH(B$1,'Edited Data'!$A$1:$CG$1,0))</f>
        <v>1</v>
      </c>
      <c r="C826" s="4">
        <f>INDEX('Edited Data'!$A$1:$CG$1461,MATCH($A826,'Edited Data'!$A$1:$A$1461,0),MATCH(C$1,'Edited Data'!$A$1:$CG$1,0))</f>
        <v>232600</v>
      </c>
    </row>
    <row r="827" spans="1:3">
      <c r="A827">
        <v>826</v>
      </c>
      <c r="B827" s="4">
        <f>INDEX('Edited Data'!$A$1:$CG$1461,MATCH($A827,'Edited Data'!$A$1:$A$1461,0),MATCH(B$1,'Edited Data'!$A$1:$CG$1,0))</f>
        <v>1</v>
      </c>
      <c r="C827" s="4">
        <f>INDEX('Edited Data'!$A$1:$CG$1461,MATCH($A827,'Edited Data'!$A$1:$A$1461,0),MATCH(C$1,'Edited Data'!$A$1:$CG$1,0))</f>
        <v>385000</v>
      </c>
    </row>
    <row r="828" spans="1:3">
      <c r="A828">
        <v>827</v>
      </c>
      <c r="B828" s="4">
        <f>INDEX('Edited Data'!$A$1:$CG$1461,MATCH($A828,'Edited Data'!$A$1:$A$1461,0),MATCH(B$1,'Edited Data'!$A$1:$CG$1,0))</f>
        <v>1.5</v>
      </c>
      <c r="C828" s="4">
        <f>INDEX('Edited Data'!$A$1:$CG$1461,MATCH($A828,'Edited Data'!$A$1:$A$1461,0),MATCH(C$1,'Edited Data'!$A$1:$CG$1,0))</f>
        <v>109500</v>
      </c>
    </row>
    <row r="829" spans="1:3">
      <c r="A829">
        <v>828</v>
      </c>
      <c r="B829" s="4">
        <f>INDEX('Edited Data'!$A$1:$CG$1461,MATCH($A829,'Edited Data'!$A$1:$A$1461,0),MATCH(B$1,'Edited Data'!$A$1:$CG$1,0))</f>
        <v>1</v>
      </c>
      <c r="C829" s="4">
        <f>INDEX('Edited Data'!$A$1:$CG$1461,MATCH($A829,'Edited Data'!$A$1:$A$1461,0),MATCH(C$1,'Edited Data'!$A$1:$CG$1,0))</f>
        <v>189000</v>
      </c>
    </row>
    <row r="830" spans="1:3">
      <c r="A830">
        <v>829</v>
      </c>
      <c r="B830" s="4">
        <f>INDEX('Edited Data'!$A$1:$CG$1461,MATCH($A830,'Edited Data'!$A$1:$A$1461,0),MATCH(B$1,'Edited Data'!$A$1:$CG$1,0))</f>
        <v>2</v>
      </c>
      <c r="C830" s="4">
        <f>INDEX('Edited Data'!$A$1:$CG$1461,MATCH($A830,'Edited Data'!$A$1:$A$1461,0),MATCH(C$1,'Edited Data'!$A$1:$CG$1,0))</f>
        <v>185000</v>
      </c>
    </row>
    <row r="831" spans="1:3">
      <c r="A831">
        <v>830</v>
      </c>
      <c r="B831" s="4">
        <f>INDEX('Edited Data'!$A$1:$CG$1461,MATCH($A831,'Edited Data'!$A$1:$A$1461,0),MATCH(B$1,'Edited Data'!$A$1:$CG$1,0))</f>
        <v>2</v>
      </c>
      <c r="C831" s="4">
        <f>INDEX('Edited Data'!$A$1:$CG$1461,MATCH($A831,'Edited Data'!$A$1:$A$1461,0),MATCH(C$1,'Edited Data'!$A$1:$CG$1,0))</f>
        <v>147400</v>
      </c>
    </row>
    <row r="832" spans="1:3">
      <c r="A832">
        <v>831</v>
      </c>
      <c r="B832" s="4">
        <f>INDEX('Edited Data'!$A$1:$CG$1461,MATCH($A832,'Edited Data'!$A$1:$A$1461,0),MATCH(B$1,'Edited Data'!$A$1:$CG$1,0))</f>
        <v>1</v>
      </c>
      <c r="C832" s="4">
        <f>INDEX('Edited Data'!$A$1:$CG$1461,MATCH($A832,'Edited Data'!$A$1:$A$1461,0),MATCH(C$1,'Edited Data'!$A$1:$CG$1,0))</f>
        <v>166000</v>
      </c>
    </row>
    <row r="833" spans="1:3">
      <c r="A833">
        <v>832</v>
      </c>
      <c r="B833" s="4">
        <f>INDEX('Edited Data'!$A$1:$CG$1461,MATCH($A833,'Edited Data'!$A$1:$A$1461,0),MATCH(B$1,'Edited Data'!$A$1:$CG$1,0))</f>
        <v>2</v>
      </c>
      <c r="C833" s="4">
        <f>INDEX('Edited Data'!$A$1:$CG$1461,MATCH($A833,'Edited Data'!$A$1:$A$1461,0),MATCH(C$1,'Edited Data'!$A$1:$CG$1,0))</f>
        <v>151000</v>
      </c>
    </row>
    <row r="834" spans="1:3">
      <c r="A834">
        <v>833</v>
      </c>
      <c r="B834" s="4">
        <f>INDEX('Edited Data'!$A$1:$CG$1461,MATCH($A834,'Edited Data'!$A$1:$A$1461,0),MATCH(B$1,'Edited Data'!$A$1:$CG$1,0))</f>
        <v>2</v>
      </c>
      <c r="C834" s="4">
        <f>INDEX('Edited Data'!$A$1:$CG$1461,MATCH($A834,'Edited Data'!$A$1:$A$1461,0),MATCH(C$1,'Edited Data'!$A$1:$CG$1,0))</f>
        <v>237000</v>
      </c>
    </row>
    <row r="835" spans="1:3">
      <c r="A835">
        <v>834</v>
      </c>
      <c r="B835" s="4">
        <f>INDEX('Edited Data'!$A$1:$CG$1461,MATCH($A835,'Edited Data'!$A$1:$A$1461,0),MATCH(B$1,'Edited Data'!$A$1:$CG$1,0))</f>
        <v>1</v>
      </c>
      <c r="C835" s="4">
        <f>INDEX('Edited Data'!$A$1:$CG$1461,MATCH($A835,'Edited Data'!$A$1:$A$1461,0),MATCH(C$1,'Edited Data'!$A$1:$CG$1,0))</f>
        <v>167000</v>
      </c>
    </row>
    <row r="836" spans="1:3">
      <c r="A836">
        <v>835</v>
      </c>
      <c r="B836" s="4">
        <f>INDEX('Edited Data'!$A$1:$CG$1461,MATCH($A836,'Edited Data'!$A$1:$A$1461,0),MATCH(B$1,'Edited Data'!$A$1:$CG$1,0))</f>
        <v>1</v>
      </c>
      <c r="C836" s="4">
        <f>INDEX('Edited Data'!$A$1:$CG$1461,MATCH($A836,'Edited Data'!$A$1:$A$1461,0),MATCH(C$1,'Edited Data'!$A$1:$CG$1,0))</f>
        <v>139950</v>
      </c>
    </row>
    <row r="837" spans="1:3">
      <c r="A837">
        <v>836</v>
      </c>
      <c r="B837" s="4">
        <f>INDEX('Edited Data'!$A$1:$CG$1461,MATCH($A837,'Edited Data'!$A$1:$A$1461,0),MATCH(B$1,'Edited Data'!$A$1:$CG$1,0))</f>
        <v>1</v>
      </c>
      <c r="C837" s="4">
        <f>INDEX('Edited Data'!$A$1:$CG$1461,MATCH($A837,'Edited Data'!$A$1:$A$1461,0),MATCH(C$1,'Edited Data'!$A$1:$CG$1,0))</f>
        <v>128000</v>
      </c>
    </row>
    <row r="838" spans="1:3">
      <c r="A838">
        <v>837</v>
      </c>
      <c r="B838" s="4">
        <f>INDEX('Edited Data'!$A$1:$CG$1461,MATCH($A838,'Edited Data'!$A$1:$A$1461,0),MATCH(B$1,'Edited Data'!$A$1:$CG$1,0))</f>
        <v>1</v>
      </c>
      <c r="C838" s="4">
        <f>INDEX('Edited Data'!$A$1:$CG$1461,MATCH($A838,'Edited Data'!$A$1:$A$1461,0),MATCH(C$1,'Edited Data'!$A$1:$CG$1,0))</f>
        <v>153500</v>
      </c>
    </row>
    <row r="839" spans="1:3">
      <c r="A839">
        <v>838</v>
      </c>
      <c r="B839" s="4">
        <f>INDEX('Edited Data'!$A$1:$CG$1461,MATCH($A839,'Edited Data'!$A$1:$A$1461,0),MATCH(B$1,'Edited Data'!$A$1:$CG$1,0))</f>
        <v>2</v>
      </c>
      <c r="C839" s="4">
        <f>INDEX('Edited Data'!$A$1:$CG$1461,MATCH($A839,'Edited Data'!$A$1:$A$1461,0),MATCH(C$1,'Edited Data'!$A$1:$CG$1,0))</f>
        <v>100000</v>
      </c>
    </row>
    <row r="840" spans="1:3">
      <c r="A840">
        <v>839</v>
      </c>
      <c r="B840" s="4">
        <f>INDEX('Edited Data'!$A$1:$CG$1461,MATCH($A840,'Edited Data'!$A$1:$A$1461,0),MATCH(B$1,'Edited Data'!$A$1:$CG$1,0))</f>
        <v>1</v>
      </c>
      <c r="C840" s="4">
        <f>INDEX('Edited Data'!$A$1:$CG$1461,MATCH($A840,'Edited Data'!$A$1:$A$1461,0),MATCH(C$1,'Edited Data'!$A$1:$CG$1,0))</f>
        <v>144000</v>
      </c>
    </row>
    <row r="841" spans="1:3">
      <c r="A841">
        <v>840</v>
      </c>
      <c r="B841" s="4">
        <f>INDEX('Edited Data'!$A$1:$CG$1461,MATCH($A841,'Edited Data'!$A$1:$A$1461,0),MATCH(B$1,'Edited Data'!$A$1:$CG$1,0))</f>
        <v>1.5</v>
      </c>
      <c r="C841" s="4">
        <f>INDEX('Edited Data'!$A$1:$CG$1461,MATCH($A841,'Edited Data'!$A$1:$A$1461,0),MATCH(C$1,'Edited Data'!$A$1:$CG$1,0))</f>
        <v>130500</v>
      </c>
    </row>
    <row r="842" spans="1:3">
      <c r="A842">
        <v>841</v>
      </c>
      <c r="B842" s="4">
        <f>INDEX('Edited Data'!$A$1:$CG$1461,MATCH($A842,'Edited Data'!$A$1:$A$1461,0),MATCH(B$1,'Edited Data'!$A$1:$CG$1,0))</f>
        <v>2</v>
      </c>
      <c r="C842" s="4">
        <f>INDEX('Edited Data'!$A$1:$CG$1461,MATCH($A842,'Edited Data'!$A$1:$A$1461,0),MATCH(C$1,'Edited Data'!$A$1:$CG$1,0))</f>
        <v>140000</v>
      </c>
    </row>
    <row r="843" spans="1:3">
      <c r="A843">
        <v>842</v>
      </c>
      <c r="B843" s="4">
        <f>INDEX('Edited Data'!$A$1:$CG$1461,MATCH($A843,'Edited Data'!$A$1:$A$1461,0),MATCH(B$1,'Edited Data'!$A$1:$CG$1,0))</f>
        <v>2</v>
      </c>
      <c r="C843" s="4">
        <f>INDEX('Edited Data'!$A$1:$CG$1461,MATCH($A843,'Edited Data'!$A$1:$A$1461,0),MATCH(C$1,'Edited Data'!$A$1:$CG$1,0))</f>
        <v>157500</v>
      </c>
    </row>
    <row r="844" spans="1:3">
      <c r="A844">
        <v>843</v>
      </c>
      <c r="B844" s="4">
        <f>INDEX('Edited Data'!$A$1:$CG$1461,MATCH($A844,'Edited Data'!$A$1:$A$1461,0),MATCH(B$1,'Edited Data'!$A$1:$CG$1,0))</f>
        <v>1</v>
      </c>
      <c r="C844" s="4">
        <f>INDEX('Edited Data'!$A$1:$CG$1461,MATCH($A844,'Edited Data'!$A$1:$A$1461,0),MATCH(C$1,'Edited Data'!$A$1:$CG$1,0))</f>
        <v>174900</v>
      </c>
    </row>
    <row r="845" spans="1:3">
      <c r="A845">
        <v>844</v>
      </c>
      <c r="B845" s="4">
        <f>INDEX('Edited Data'!$A$1:$CG$1461,MATCH($A845,'Edited Data'!$A$1:$A$1461,0),MATCH(B$1,'Edited Data'!$A$1:$CG$1,0))</f>
        <v>1</v>
      </c>
      <c r="C845" s="4">
        <f>INDEX('Edited Data'!$A$1:$CG$1461,MATCH($A845,'Edited Data'!$A$1:$A$1461,0),MATCH(C$1,'Edited Data'!$A$1:$CG$1,0))</f>
        <v>141000</v>
      </c>
    </row>
    <row r="846" spans="1:3">
      <c r="A846">
        <v>845</v>
      </c>
      <c r="B846" s="4">
        <f>INDEX('Edited Data'!$A$1:$CG$1461,MATCH($A846,'Edited Data'!$A$1:$A$1461,0),MATCH(B$1,'Edited Data'!$A$1:$CG$1,0))</f>
        <v>1.5</v>
      </c>
      <c r="C846" s="4">
        <f>INDEX('Edited Data'!$A$1:$CG$1461,MATCH($A846,'Edited Data'!$A$1:$A$1461,0),MATCH(C$1,'Edited Data'!$A$1:$CG$1,0))</f>
        <v>153900</v>
      </c>
    </row>
    <row r="847" spans="1:3">
      <c r="A847">
        <v>846</v>
      </c>
      <c r="B847" s="4">
        <f>INDEX('Edited Data'!$A$1:$CG$1461,MATCH($A847,'Edited Data'!$A$1:$A$1461,0),MATCH(B$1,'Edited Data'!$A$1:$CG$1,0))</f>
        <v>2</v>
      </c>
      <c r="C847" s="4">
        <f>INDEX('Edited Data'!$A$1:$CG$1461,MATCH($A847,'Edited Data'!$A$1:$A$1461,0),MATCH(C$1,'Edited Data'!$A$1:$CG$1,0))</f>
        <v>171000</v>
      </c>
    </row>
    <row r="848" spans="1:3">
      <c r="A848">
        <v>847</v>
      </c>
      <c r="B848" s="4">
        <f>INDEX('Edited Data'!$A$1:$CG$1461,MATCH($A848,'Edited Data'!$A$1:$A$1461,0),MATCH(B$1,'Edited Data'!$A$1:$CG$1,0))</f>
        <v>2</v>
      </c>
      <c r="C848" s="4">
        <f>INDEX('Edited Data'!$A$1:$CG$1461,MATCH($A848,'Edited Data'!$A$1:$A$1461,0),MATCH(C$1,'Edited Data'!$A$1:$CG$1,0))</f>
        <v>213000</v>
      </c>
    </row>
    <row r="849" spans="1:3">
      <c r="A849">
        <v>848</v>
      </c>
      <c r="B849" s="4">
        <f>INDEX('Edited Data'!$A$1:$CG$1461,MATCH($A849,'Edited Data'!$A$1:$A$1461,0),MATCH(B$1,'Edited Data'!$A$1:$CG$1,0))</f>
        <v>1</v>
      </c>
      <c r="C849" s="4">
        <f>INDEX('Edited Data'!$A$1:$CG$1461,MATCH($A849,'Edited Data'!$A$1:$A$1461,0),MATCH(C$1,'Edited Data'!$A$1:$CG$1,0))</f>
        <v>133500</v>
      </c>
    </row>
    <row r="850" spans="1:3">
      <c r="A850">
        <v>849</v>
      </c>
      <c r="B850" s="4">
        <f>INDEX('Edited Data'!$A$1:$CG$1461,MATCH($A850,'Edited Data'!$A$1:$A$1461,0),MATCH(B$1,'Edited Data'!$A$1:$CG$1,0))</f>
        <v>1.5</v>
      </c>
      <c r="C850" s="4">
        <f>INDEX('Edited Data'!$A$1:$CG$1461,MATCH($A850,'Edited Data'!$A$1:$A$1461,0),MATCH(C$1,'Edited Data'!$A$1:$CG$1,0))</f>
        <v>240000</v>
      </c>
    </row>
    <row r="851" spans="1:3">
      <c r="A851">
        <v>850</v>
      </c>
      <c r="B851" s="4">
        <f>INDEX('Edited Data'!$A$1:$CG$1461,MATCH($A851,'Edited Data'!$A$1:$A$1461,0),MATCH(B$1,'Edited Data'!$A$1:$CG$1,0))</f>
        <v>1</v>
      </c>
      <c r="C851" s="4">
        <f>INDEX('Edited Data'!$A$1:$CG$1461,MATCH($A851,'Edited Data'!$A$1:$A$1461,0),MATCH(C$1,'Edited Data'!$A$1:$CG$1,0))</f>
        <v>187000</v>
      </c>
    </row>
    <row r="852" spans="1:3">
      <c r="A852">
        <v>851</v>
      </c>
      <c r="B852" s="4">
        <f>INDEX('Edited Data'!$A$1:$CG$1461,MATCH($A852,'Edited Data'!$A$1:$A$1461,0),MATCH(B$1,'Edited Data'!$A$1:$CG$1,0))</f>
        <v>1</v>
      </c>
      <c r="C852" s="4">
        <f>INDEX('Edited Data'!$A$1:$CG$1461,MATCH($A852,'Edited Data'!$A$1:$A$1461,0),MATCH(C$1,'Edited Data'!$A$1:$CG$1,0))</f>
        <v>131500</v>
      </c>
    </row>
    <row r="853" spans="1:3">
      <c r="A853">
        <v>852</v>
      </c>
      <c r="B853" s="4">
        <f>INDEX('Edited Data'!$A$1:$CG$1461,MATCH($A853,'Edited Data'!$A$1:$A$1461,0),MATCH(B$1,'Edited Data'!$A$1:$CG$1,0))</f>
        <v>1</v>
      </c>
      <c r="C853" s="4">
        <f>INDEX('Edited Data'!$A$1:$CG$1461,MATCH($A853,'Edited Data'!$A$1:$A$1461,0),MATCH(C$1,'Edited Data'!$A$1:$CG$1,0))</f>
        <v>215000</v>
      </c>
    </row>
    <row r="854" spans="1:3">
      <c r="A854">
        <v>853</v>
      </c>
      <c r="B854" s="4">
        <f>INDEX('Edited Data'!$A$1:$CG$1461,MATCH($A854,'Edited Data'!$A$1:$A$1461,0),MATCH(B$1,'Edited Data'!$A$1:$CG$1,0))</f>
        <v>2.5</v>
      </c>
      <c r="C854" s="4">
        <f>INDEX('Edited Data'!$A$1:$CG$1461,MATCH($A854,'Edited Data'!$A$1:$A$1461,0),MATCH(C$1,'Edited Data'!$A$1:$CG$1,0))</f>
        <v>164000</v>
      </c>
    </row>
    <row r="855" spans="1:3">
      <c r="A855">
        <v>854</v>
      </c>
      <c r="B855" s="4">
        <f>INDEX('Edited Data'!$A$1:$CG$1461,MATCH($A855,'Edited Data'!$A$1:$A$1461,0),MATCH(B$1,'Edited Data'!$A$1:$CG$1,0))</f>
        <v>1</v>
      </c>
      <c r="C855" s="4">
        <f>INDEX('Edited Data'!$A$1:$CG$1461,MATCH($A855,'Edited Data'!$A$1:$A$1461,0),MATCH(C$1,'Edited Data'!$A$1:$CG$1,0))</f>
        <v>158000</v>
      </c>
    </row>
    <row r="856" spans="1:3">
      <c r="A856">
        <v>855</v>
      </c>
      <c r="B856" s="4">
        <f>INDEX('Edited Data'!$A$1:$CG$1461,MATCH($A856,'Edited Data'!$A$1:$A$1461,0),MATCH(B$1,'Edited Data'!$A$1:$CG$1,0))</f>
        <v>1</v>
      </c>
      <c r="C856" s="4">
        <f>INDEX('Edited Data'!$A$1:$CG$1461,MATCH($A856,'Edited Data'!$A$1:$A$1461,0),MATCH(C$1,'Edited Data'!$A$1:$CG$1,0))</f>
        <v>170000</v>
      </c>
    </row>
    <row r="857" spans="1:3">
      <c r="A857">
        <v>856</v>
      </c>
      <c r="B857" s="4">
        <f>INDEX('Edited Data'!$A$1:$CG$1461,MATCH($A857,'Edited Data'!$A$1:$A$1461,0),MATCH(B$1,'Edited Data'!$A$1:$CG$1,0))</f>
        <v>1</v>
      </c>
      <c r="C857" s="4">
        <f>INDEX('Edited Data'!$A$1:$CG$1461,MATCH($A857,'Edited Data'!$A$1:$A$1461,0),MATCH(C$1,'Edited Data'!$A$1:$CG$1,0))</f>
        <v>127000</v>
      </c>
    </row>
    <row r="858" spans="1:3">
      <c r="A858">
        <v>857</v>
      </c>
      <c r="B858" s="4">
        <f>INDEX('Edited Data'!$A$1:$CG$1461,MATCH($A858,'Edited Data'!$A$1:$A$1461,0),MATCH(B$1,'Edited Data'!$A$1:$CG$1,0))</f>
        <v>1</v>
      </c>
      <c r="C858" s="4">
        <f>INDEX('Edited Data'!$A$1:$CG$1461,MATCH($A858,'Edited Data'!$A$1:$A$1461,0),MATCH(C$1,'Edited Data'!$A$1:$CG$1,0))</f>
        <v>147000</v>
      </c>
    </row>
    <row r="859" spans="1:3">
      <c r="A859">
        <v>858</v>
      </c>
      <c r="B859" s="4">
        <f>INDEX('Edited Data'!$A$1:$CG$1461,MATCH($A859,'Edited Data'!$A$1:$A$1461,0),MATCH(B$1,'Edited Data'!$A$1:$CG$1,0))</f>
        <v>2</v>
      </c>
      <c r="C859" s="4">
        <f>INDEX('Edited Data'!$A$1:$CG$1461,MATCH($A859,'Edited Data'!$A$1:$A$1461,0),MATCH(C$1,'Edited Data'!$A$1:$CG$1,0))</f>
        <v>174000</v>
      </c>
    </row>
    <row r="860" spans="1:3">
      <c r="A860">
        <v>859</v>
      </c>
      <c r="B860" s="4">
        <f>INDEX('Edited Data'!$A$1:$CG$1461,MATCH($A860,'Edited Data'!$A$1:$A$1461,0),MATCH(B$1,'Edited Data'!$A$1:$CG$1,0))</f>
        <v>1</v>
      </c>
      <c r="C860" s="4">
        <f>INDEX('Edited Data'!$A$1:$CG$1461,MATCH($A860,'Edited Data'!$A$1:$A$1461,0),MATCH(C$1,'Edited Data'!$A$1:$CG$1,0))</f>
        <v>152000</v>
      </c>
    </row>
    <row r="861" spans="1:3">
      <c r="A861">
        <v>860</v>
      </c>
      <c r="B861" s="4">
        <f>INDEX('Edited Data'!$A$1:$CG$1461,MATCH($A861,'Edited Data'!$A$1:$A$1461,0),MATCH(B$1,'Edited Data'!$A$1:$CG$1,0))</f>
        <v>2</v>
      </c>
      <c r="C861" s="4">
        <f>INDEX('Edited Data'!$A$1:$CG$1461,MATCH($A861,'Edited Data'!$A$1:$A$1461,0),MATCH(C$1,'Edited Data'!$A$1:$CG$1,0))</f>
        <v>250000</v>
      </c>
    </row>
    <row r="862" spans="1:3">
      <c r="A862">
        <v>861</v>
      </c>
      <c r="B862" s="4">
        <f>INDEX('Edited Data'!$A$1:$CG$1461,MATCH($A862,'Edited Data'!$A$1:$A$1461,0),MATCH(B$1,'Edited Data'!$A$1:$CG$1,0))</f>
        <v>1.5</v>
      </c>
      <c r="C862" s="4">
        <f>INDEX('Edited Data'!$A$1:$CG$1461,MATCH($A862,'Edited Data'!$A$1:$A$1461,0),MATCH(C$1,'Edited Data'!$A$1:$CG$1,0))</f>
        <v>189950</v>
      </c>
    </row>
    <row r="863" spans="1:3">
      <c r="A863">
        <v>862</v>
      </c>
      <c r="B863" s="4">
        <f>INDEX('Edited Data'!$A$1:$CG$1461,MATCH($A863,'Edited Data'!$A$1:$A$1461,0),MATCH(B$1,'Edited Data'!$A$1:$CG$1,0))</f>
        <v>1</v>
      </c>
      <c r="C863" s="4">
        <f>INDEX('Edited Data'!$A$1:$CG$1461,MATCH($A863,'Edited Data'!$A$1:$A$1461,0),MATCH(C$1,'Edited Data'!$A$1:$CG$1,0))</f>
        <v>131500</v>
      </c>
    </row>
    <row r="864" spans="1:3">
      <c r="A864">
        <v>863</v>
      </c>
      <c r="B864" s="4">
        <f>INDEX('Edited Data'!$A$1:$CG$1461,MATCH($A864,'Edited Data'!$A$1:$A$1461,0),MATCH(B$1,'Edited Data'!$A$1:$CG$1,0))</f>
        <v>1</v>
      </c>
      <c r="C864" s="4">
        <f>INDEX('Edited Data'!$A$1:$CG$1461,MATCH($A864,'Edited Data'!$A$1:$A$1461,0),MATCH(C$1,'Edited Data'!$A$1:$CG$1,0))</f>
        <v>152000</v>
      </c>
    </row>
    <row r="865" spans="1:3">
      <c r="A865">
        <v>864</v>
      </c>
      <c r="B865" s="4">
        <f>INDEX('Edited Data'!$A$1:$CG$1461,MATCH($A865,'Edited Data'!$A$1:$A$1461,0),MATCH(B$1,'Edited Data'!$A$1:$CG$1,0))</f>
        <v>1</v>
      </c>
      <c r="C865" s="4">
        <f>INDEX('Edited Data'!$A$1:$CG$1461,MATCH($A865,'Edited Data'!$A$1:$A$1461,0),MATCH(C$1,'Edited Data'!$A$1:$CG$1,0))</f>
        <v>132500</v>
      </c>
    </row>
    <row r="866" spans="1:3">
      <c r="A866">
        <v>865</v>
      </c>
      <c r="B866" s="4">
        <f>INDEX('Edited Data'!$A$1:$CG$1461,MATCH($A866,'Edited Data'!$A$1:$A$1461,0),MATCH(B$1,'Edited Data'!$A$1:$CG$1,0))</f>
        <v>1</v>
      </c>
      <c r="C866" s="4">
        <f>INDEX('Edited Data'!$A$1:$CG$1461,MATCH($A866,'Edited Data'!$A$1:$A$1461,0),MATCH(C$1,'Edited Data'!$A$1:$CG$1,0))</f>
        <v>250580</v>
      </c>
    </row>
    <row r="867" spans="1:3">
      <c r="A867">
        <v>866</v>
      </c>
      <c r="B867" s="4">
        <f>INDEX('Edited Data'!$A$1:$CG$1461,MATCH($A867,'Edited Data'!$A$1:$A$1461,0),MATCH(B$1,'Edited Data'!$A$1:$CG$1,0))</f>
        <v>1</v>
      </c>
      <c r="C867" s="4">
        <f>INDEX('Edited Data'!$A$1:$CG$1461,MATCH($A867,'Edited Data'!$A$1:$A$1461,0),MATCH(C$1,'Edited Data'!$A$1:$CG$1,0))</f>
        <v>148500</v>
      </c>
    </row>
    <row r="868" spans="1:3">
      <c r="A868">
        <v>867</v>
      </c>
      <c r="B868" s="4">
        <f>INDEX('Edited Data'!$A$1:$CG$1461,MATCH($A868,'Edited Data'!$A$1:$A$1461,0),MATCH(B$1,'Edited Data'!$A$1:$CG$1,0))</f>
        <v>1</v>
      </c>
      <c r="C868" s="4">
        <f>INDEX('Edited Data'!$A$1:$CG$1461,MATCH($A868,'Edited Data'!$A$1:$A$1461,0),MATCH(C$1,'Edited Data'!$A$1:$CG$1,0))</f>
        <v>248900</v>
      </c>
    </row>
    <row r="869" spans="1:3">
      <c r="A869">
        <v>868</v>
      </c>
      <c r="B869" s="4">
        <f>INDEX('Edited Data'!$A$1:$CG$1461,MATCH($A869,'Edited Data'!$A$1:$A$1461,0),MATCH(B$1,'Edited Data'!$A$1:$CG$1,0))</f>
        <v>1</v>
      </c>
      <c r="C869" s="4">
        <f>INDEX('Edited Data'!$A$1:$CG$1461,MATCH($A869,'Edited Data'!$A$1:$A$1461,0),MATCH(C$1,'Edited Data'!$A$1:$CG$1,0))</f>
        <v>129000</v>
      </c>
    </row>
    <row r="870" spans="1:3">
      <c r="A870">
        <v>869</v>
      </c>
      <c r="B870" s="4">
        <f>INDEX('Edited Data'!$A$1:$CG$1461,MATCH($A870,'Edited Data'!$A$1:$A$1461,0),MATCH(B$1,'Edited Data'!$A$1:$CG$1,0))</f>
        <v>2</v>
      </c>
      <c r="C870" s="4">
        <f>INDEX('Edited Data'!$A$1:$CG$1461,MATCH($A870,'Edited Data'!$A$1:$A$1461,0),MATCH(C$1,'Edited Data'!$A$1:$CG$1,0))</f>
        <v>169000</v>
      </c>
    </row>
    <row r="871" spans="1:3">
      <c r="A871">
        <v>870</v>
      </c>
      <c r="B871" s="4">
        <f>INDEX('Edited Data'!$A$1:$CG$1461,MATCH($A871,'Edited Data'!$A$1:$A$1461,0),MATCH(B$1,'Edited Data'!$A$1:$CG$1,0))</f>
        <v>2</v>
      </c>
      <c r="C871" s="4">
        <f>INDEX('Edited Data'!$A$1:$CG$1461,MATCH($A871,'Edited Data'!$A$1:$A$1461,0),MATCH(C$1,'Edited Data'!$A$1:$CG$1,0))</f>
        <v>236000</v>
      </c>
    </row>
    <row r="872" spans="1:3">
      <c r="A872">
        <v>871</v>
      </c>
      <c r="B872" s="4">
        <f>INDEX('Edited Data'!$A$1:$CG$1461,MATCH($A872,'Edited Data'!$A$1:$A$1461,0),MATCH(B$1,'Edited Data'!$A$1:$CG$1,0))</f>
        <v>1</v>
      </c>
      <c r="C872" s="4">
        <f>INDEX('Edited Data'!$A$1:$CG$1461,MATCH($A872,'Edited Data'!$A$1:$A$1461,0),MATCH(C$1,'Edited Data'!$A$1:$CG$1,0))</f>
        <v>109500</v>
      </c>
    </row>
    <row r="873" spans="1:3">
      <c r="A873">
        <v>872</v>
      </c>
      <c r="B873" s="4">
        <f>INDEX('Edited Data'!$A$1:$CG$1461,MATCH($A873,'Edited Data'!$A$1:$A$1461,0),MATCH(B$1,'Edited Data'!$A$1:$CG$1,0))</f>
        <v>2</v>
      </c>
      <c r="C873" s="4">
        <f>INDEX('Edited Data'!$A$1:$CG$1461,MATCH($A873,'Edited Data'!$A$1:$A$1461,0),MATCH(C$1,'Edited Data'!$A$1:$CG$1,0))</f>
        <v>200500</v>
      </c>
    </row>
    <row r="874" spans="1:3">
      <c r="A874">
        <v>873</v>
      </c>
      <c r="B874" s="4">
        <f>INDEX('Edited Data'!$A$1:$CG$1461,MATCH($A874,'Edited Data'!$A$1:$A$1461,0),MATCH(B$1,'Edited Data'!$A$1:$CG$1,0))</f>
        <v>1</v>
      </c>
      <c r="C874" s="4">
        <f>INDEX('Edited Data'!$A$1:$CG$1461,MATCH($A874,'Edited Data'!$A$1:$A$1461,0),MATCH(C$1,'Edited Data'!$A$1:$CG$1,0))</f>
        <v>116000</v>
      </c>
    </row>
    <row r="875" spans="1:3">
      <c r="A875">
        <v>874</v>
      </c>
      <c r="B875" s="4">
        <f>INDEX('Edited Data'!$A$1:$CG$1461,MATCH($A875,'Edited Data'!$A$1:$A$1461,0),MATCH(B$1,'Edited Data'!$A$1:$CG$1,0))</f>
        <v>1</v>
      </c>
      <c r="C875" s="4">
        <f>INDEX('Edited Data'!$A$1:$CG$1461,MATCH($A875,'Edited Data'!$A$1:$A$1461,0),MATCH(C$1,'Edited Data'!$A$1:$CG$1,0))</f>
        <v>133000</v>
      </c>
    </row>
    <row r="876" spans="1:3">
      <c r="A876">
        <v>875</v>
      </c>
      <c r="B876" s="4">
        <f>INDEX('Edited Data'!$A$1:$CG$1461,MATCH($A876,'Edited Data'!$A$1:$A$1461,0),MATCH(B$1,'Edited Data'!$A$1:$CG$1,0))</f>
        <v>1.5</v>
      </c>
      <c r="C876" s="4">
        <f>INDEX('Edited Data'!$A$1:$CG$1461,MATCH($A876,'Edited Data'!$A$1:$A$1461,0),MATCH(C$1,'Edited Data'!$A$1:$CG$1,0))</f>
        <v>66500</v>
      </c>
    </row>
    <row r="877" spans="1:3">
      <c r="A877">
        <v>876</v>
      </c>
      <c r="B877" s="4">
        <f>INDEX('Edited Data'!$A$1:$CG$1461,MATCH($A877,'Edited Data'!$A$1:$A$1461,0),MATCH(B$1,'Edited Data'!$A$1:$CG$1,0))</f>
        <v>2</v>
      </c>
      <c r="C877" s="4">
        <f>INDEX('Edited Data'!$A$1:$CG$1461,MATCH($A877,'Edited Data'!$A$1:$A$1461,0),MATCH(C$1,'Edited Data'!$A$1:$CG$1,0))</f>
        <v>303477</v>
      </c>
    </row>
    <row r="878" spans="1:3">
      <c r="A878">
        <v>877</v>
      </c>
      <c r="B878" s="4">
        <f>INDEX('Edited Data'!$A$1:$CG$1461,MATCH($A878,'Edited Data'!$A$1:$A$1461,0),MATCH(B$1,'Edited Data'!$A$1:$CG$1,0))</f>
        <v>1</v>
      </c>
      <c r="C878" s="4">
        <f>INDEX('Edited Data'!$A$1:$CG$1461,MATCH($A878,'Edited Data'!$A$1:$A$1461,0),MATCH(C$1,'Edited Data'!$A$1:$CG$1,0))</f>
        <v>132250</v>
      </c>
    </row>
    <row r="879" spans="1:3">
      <c r="A879">
        <v>878</v>
      </c>
      <c r="B879" s="4">
        <f>INDEX('Edited Data'!$A$1:$CG$1461,MATCH($A879,'Edited Data'!$A$1:$A$1461,0),MATCH(B$1,'Edited Data'!$A$1:$CG$1,0))</f>
        <v>2</v>
      </c>
      <c r="C879" s="4">
        <f>INDEX('Edited Data'!$A$1:$CG$1461,MATCH($A879,'Edited Data'!$A$1:$A$1461,0),MATCH(C$1,'Edited Data'!$A$1:$CG$1,0))</f>
        <v>350000</v>
      </c>
    </row>
    <row r="880" spans="1:3">
      <c r="A880">
        <v>879</v>
      </c>
      <c r="B880" s="4">
        <f>INDEX('Edited Data'!$A$1:$CG$1461,MATCH($A880,'Edited Data'!$A$1:$A$1461,0),MATCH(B$1,'Edited Data'!$A$1:$CG$1,0))</f>
        <v>2</v>
      </c>
      <c r="C880" s="4">
        <f>INDEX('Edited Data'!$A$1:$CG$1461,MATCH($A880,'Edited Data'!$A$1:$A$1461,0),MATCH(C$1,'Edited Data'!$A$1:$CG$1,0))</f>
        <v>148000</v>
      </c>
    </row>
    <row r="881" spans="1:3">
      <c r="A881">
        <v>880</v>
      </c>
      <c r="B881" s="4">
        <f>INDEX('Edited Data'!$A$1:$CG$1461,MATCH($A881,'Edited Data'!$A$1:$A$1461,0),MATCH(B$1,'Edited Data'!$A$1:$CG$1,0))</f>
        <v>1</v>
      </c>
      <c r="C881" s="4">
        <f>INDEX('Edited Data'!$A$1:$CG$1461,MATCH($A881,'Edited Data'!$A$1:$A$1461,0),MATCH(C$1,'Edited Data'!$A$1:$CG$1,0))</f>
        <v>136500</v>
      </c>
    </row>
    <row r="882" spans="1:3">
      <c r="A882">
        <v>881</v>
      </c>
      <c r="B882" s="4">
        <f>INDEX('Edited Data'!$A$1:$CG$1461,MATCH($A882,'Edited Data'!$A$1:$A$1461,0),MATCH(B$1,'Edited Data'!$A$1:$CG$1,0))</f>
        <v>1</v>
      </c>
      <c r="C882" s="4">
        <f>INDEX('Edited Data'!$A$1:$CG$1461,MATCH($A882,'Edited Data'!$A$1:$A$1461,0),MATCH(C$1,'Edited Data'!$A$1:$CG$1,0))</f>
        <v>157000</v>
      </c>
    </row>
    <row r="883" spans="1:3">
      <c r="A883">
        <v>882</v>
      </c>
      <c r="B883" s="4">
        <f>INDEX('Edited Data'!$A$1:$CG$1461,MATCH($A883,'Edited Data'!$A$1:$A$1461,0),MATCH(B$1,'Edited Data'!$A$1:$CG$1,0))</f>
        <v>1.5</v>
      </c>
      <c r="C883" s="4">
        <f>INDEX('Edited Data'!$A$1:$CG$1461,MATCH($A883,'Edited Data'!$A$1:$A$1461,0),MATCH(C$1,'Edited Data'!$A$1:$CG$1,0))</f>
        <v>187500</v>
      </c>
    </row>
    <row r="884" spans="1:3">
      <c r="A884">
        <v>883</v>
      </c>
      <c r="B884" s="4">
        <f>INDEX('Edited Data'!$A$1:$CG$1461,MATCH($A884,'Edited Data'!$A$1:$A$1461,0),MATCH(B$1,'Edited Data'!$A$1:$CG$1,0))</f>
        <v>2</v>
      </c>
      <c r="C884" s="4">
        <f>INDEX('Edited Data'!$A$1:$CG$1461,MATCH($A884,'Edited Data'!$A$1:$A$1461,0),MATCH(C$1,'Edited Data'!$A$1:$CG$1,0))</f>
        <v>178000</v>
      </c>
    </row>
    <row r="885" spans="1:3">
      <c r="A885">
        <v>884</v>
      </c>
      <c r="B885" s="4">
        <f>INDEX('Edited Data'!$A$1:$CG$1461,MATCH($A885,'Edited Data'!$A$1:$A$1461,0),MATCH(B$1,'Edited Data'!$A$1:$CG$1,0))</f>
        <v>2.5</v>
      </c>
      <c r="C885" s="4">
        <f>INDEX('Edited Data'!$A$1:$CG$1461,MATCH($A885,'Edited Data'!$A$1:$A$1461,0),MATCH(C$1,'Edited Data'!$A$1:$CG$1,0))</f>
        <v>118500</v>
      </c>
    </row>
    <row r="886" spans="1:3">
      <c r="A886">
        <v>885</v>
      </c>
      <c r="B886" s="4">
        <f>INDEX('Edited Data'!$A$1:$CG$1461,MATCH($A886,'Edited Data'!$A$1:$A$1461,0),MATCH(B$1,'Edited Data'!$A$1:$CG$1,0))</f>
        <v>1</v>
      </c>
      <c r="C886" s="4">
        <f>INDEX('Edited Data'!$A$1:$CG$1461,MATCH($A886,'Edited Data'!$A$1:$A$1461,0),MATCH(C$1,'Edited Data'!$A$1:$CG$1,0))</f>
        <v>100000</v>
      </c>
    </row>
    <row r="887" spans="1:3">
      <c r="A887">
        <v>886</v>
      </c>
      <c r="B887" s="4">
        <f>INDEX('Edited Data'!$A$1:$CG$1461,MATCH($A887,'Edited Data'!$A$1:$A$1461,0),MATCH(B$1,'Edited Data'!$A$1:$CG$1,0))</f>
        <v>1</v>
      </c>
      <c r="C887" s="4">
        <f>INDEX('Edited Data'!$A$1:$CG$1461,MATCH($A887,'Edited Data'!$A$1:$A$1461,0),MATCH(C$1,'Edited Data'!$A$1:$CG$1,0))</f>
        <v>328900</v>
      </c>
    </row>
    <row r="888" spans="1:3">
      <c r="A888">
        <v>887</v>
      </c>
      <c r="B888" s="4">
        <f>INDEX('Edited Data'!$A$1:$CG$1461,MATCH($A888,'Edited Data'!$A$1:$A$1461,0),MATCH(B$1,'Edited Data'!$A$1:$CG$1,0))</f>
        <v>1</v>
      </c>
      <c r="C888" s="4">
        <f>INDEX('Edited Data'!$A$1:$CG$1461,MATCH($A888,'Edited Data'!$A$1:$A$1461,0),MATCH(C$1,'Edited Data'!$A$1:$CG$1,0))</f>
        <v>145000</v>
      </c>
    </row>
    <row r="889" spans="1:3">
      <c r="A889">
        <v>888</v>
      </c>
      <c r="B889" s="4">
        <f>INDEX('Edited Data'!$A$1:$CG$1461,MATCH($A889,'Edited Data'!$A$1:$A$1461,0),MATCH(B$1,'Edited Data'!$A$1:$CG$1,0))</f>
        <v>1.5</v>
      </c>
      <c r="C889" s="4">
        <f>INDEX('Edited Data'!$A$1:$CG$1461,MATCH($A889,'Edited Data'!$A$1:$A$1461,0),MATCH(C$1,'Edited Data'!$A$1:$CG$1,0))</f>
        <v>135500</v>
      </c>
    </row>
    <row r="890" spans="1:3">
      <c r="A890">
        <v>889</v>
      </c>
      <c r="B890" s="4">
        <f>INDEX('Edited Data'!$A$1:$CG$1461,MATCH($A890,'Edited Data'!$A$1:$A$1461,0),MATCH(B$1,'Edited Data'!$A$1:$CG$1,0))</f>
        <v>1</v>
      </c>
      <c r="C890" s="4">
        <f>INDEX('Edited Data'!$A$1:$CG$1461,MATCH($A890,'Edited Data'!$A$1:$A$1461,0),MATCH(C$1,'Edited Data'!$A$1:$CG$1,0))</f>
        <v>268000</v>
      </c>
    </row>
    <row r="891" spans="1:3">
      <c r="A891">
        <v>890</v>
      </c>
      <c r="B891" s="4">
        <f>INDEX('Edited Data'!$A$1:$CG$1461,MATCH($A891,'Edited Data'!$A$1:$A$1461,0),MATCH(B$1,'Edited Data'!$A$1:$CG$1,0))</f>
        <v>1</v>
      </c>
      <c r="C891" s="4">
        <f>INDEX('Edited Data'!$A$1:$CG$1461,MATCH($A891,'Edited Data'!$A$1:$A$1461,0),MATCH(C$1,'Edited Data'!$A$1:$CG$1,0))</f>
        <v>149500</v>
      </c>
    </row>
    <row r="892" spans="1:3">
      <c r="A892">
        <v>891</v>
      </c>
      <c r="B892" s="4">
        <f>INDEX('Edited Data'!$A$1:$CG$1461,MATCH($A892,'Edited Data'!$A$1:$A$1461,0),MATCH(B$1,'Edited Data'!$A$1:$CG$1,0))</f>
        <v>1.5</v>
      </c>
      <c r="C892" s="4">
        <f>INDEX('Edited Data'!$A$1:$CG$1461,MATCH($A892,'Edited Data'!$A$1:$A$1461,0),MATCH(C$1,'Edited Data'!$A$1:$CG$1,0))</f>
        <v>122900</v>
      </c>
    </row>
    <row r="893" spans="1:3">
      <c r="A893">
        <v>892</v>
      </c>
      <c r="B893" s="4">
        <f>INDEX('Edited Data'!$A$1:$CG$1461,MATCH($A893,'Edited Data'!$A$1:$A$1461,0),MATCH(B$1,'Edited Data'!$A$1:$CG$1,0))</f>
        <v>2</v>
      </c>
      <c r="C893" s="4">
        <f>INDEX('Edited Data'!$A$1:$CG$1461,MATCH($A893,'Edited Data'!$A$1:$A$1461,0),MATCH(C$1,'Edited Data'!$A$1:$CG$1,0))</f>
        <v>172500</v>
      </c>
    </row>
    <row r="894" spans="1:3">
      <c r="A894">
        <v>893</v>
      </c>
      <c r="B894" s="4">
        <f>INDEX('Edited Data'!$A$1:$CG$1461,MATCH($A894,'Edited Data'!$A$1:$A$1461,0),MATCH(B$1,'Edited Data'!$A$1:$CG$1,0))</f>
        <v>1</v>
      </c>
      <c r="C894" s="4">
        <f>INDEX('Edited Data'!$A$1:$CG$1461,MATCH($A894,'Edited Data'!$A$1:$A$1461,0),MATCH(C$1,'Edited Data'!$A$1:$CG$1,0))</f>
        <v>154500</v>
      </c>
    </row>
    <row r="895" spans="1:3">
      <c r="A895">
        <v>894</v>
      </c>
      <c r="B895" s="4">
        <f>INDEX('Edited Data'!$A$1:$CG$1461,MATCH($A895,'Edited Data'!$A$1:$A$1461,0),MATCH(B$1,'Edited Data'!$A$1:$CG$1,0))</f>
        <v>1</v>
      </c>
      <c r="C895" s="4">
        <f>INDEX('Edited Data'!$A$1:$CG$1461,MATCH($A895,'Edited Data'!$A$1:$A$1461,0),MATCH(C$1,'Edited Data'!$A$1:$CG$1,0))</f>
        <v>165000</v>
      </c>
    </row>
    <row r="896" spans="1:3">
      <c r="A896">
        <v>895</v>
      </c>
      <c r="B896" s="4">
        <f>INDEX('Edited Data'!$A$1:$CG$1461,MATCH($A896,'Edited Data'!$A$1:$A$1461,0),MATCH(B$1,'Edited Data'!$A$1:$CG$1,0))</f>
        <v>1</v>
      </c>
      <c r="C896" s="4">
        <f>INDEX('Edited Data'!$A$1:$CG$1461,MATCH($A896,'Edited Data'!$A$1:$A$1461,0),MATCH(C$1,'Edited Data'!$A$1:$CG$1,0))</f>
        <v>118858</v>
      </c>
    </row>
    <row r="897" spans="1:3">
      <c r="A897">
        <v>896</v>
      </c>
      <c r="B897" s="4">
        <f>INDEX('Edited Data'!$A$1:$CG$1461,MATCH($A897,'Edited Data'!$A$1:$A$1461,0),MATCH(B$1,'Edited Data'!$A$1:$CG$1,0))</f>
        <v>2</v>
      </c>
      <c r="C897" s="4">
        <f>INDEX('Edited Data'!$A$1:$CG$1461,MATCH($A897,'Edited Data'!$A$1:$A$1461,0),MATCH(C$1,'Edited Data'!$A$1:$CG$1,0))</f>
        <v>140000</v>
      </c>
    </row>
    <row r="898" spans="1:3">
      <c r="A898">
        <v>897</v>
      </c>
      <c r="B898" s="4">
        <f>INDEX('Edited Data'!$A$1:$CG$1461,MATCH($A898,'Edited Data'!$A$1:$A$1461,0),MATCH(B$1,'Edited Data'!$A$1:$CG$1,0))</f>
        <v>1</v>
      </c>
      <c r="C898" s="4">
        <f>INDEX('Edited Data'!$A$1:$CG$1461,MATCH($A898,'Edited Data'!$A$1:$A$1461,0),MATCH(C$1,'Edited Data'!$A$1:$CG$1,0))</f>
        <v>106500</v>
      </c>
    </row>
    <row r="899" spans="1:3">
      <c r="A899">
        <v>898</v>
      </c>
      <c r="B899" s="4">
        <f>INDEX('Edited Data'!$A$1:$CG$1461,MATCH($A899,'Edited Data'!$A$1:$A$1461,0),MATCH(B$1,'Edited Data'!$A$1:$CG$1,0))</f>
        <v>2</v>
      </c>
      <c r="C899" s="4">
        <f>INDEX('Edited Data'!$A$1:$CG$1461,MATCH($A899,'Edited Data'!$A$1:$A$1461,0),MATCH(C$1,'Edited Data'!$A$1:$CG$1,0))</f>
        <v>142953</v>
      </c>
    </row>
    <row r="900" spans="1:3">
      <c r="A900">
        <v>899</v>
      </c>
      <c r="B900" s="4">
        <f>INDEX('Edited Data'!$A$1:$CG$1461,MATCH($A900,'Edited Data'!$A$1:$A$1461,0),MATCH(B$1,'Edited Data'!$A$1:$CG$1,0))</f>
        <v>1</v>
      </c>
      <c r="C900" s="4">
        <f>INDEX('Edited Data'!$A$1:$CG$1461,MATCH($A900,'Edited Data'!$A$1:$A$1461,0),MATCH(C$1,'Edited Data'!$A$1:$CG$1,0))</f>
        <v>611657</v>
      </c>
    </row>
    <row r="901" spans="1:3">
      <c r="A901">
        <v>900</v>
      </c>
      <c r="B901" s="4">
        <f>INDEX('Edited Data'!$A$1:$CG$1461,MATCH($A901,'Edited Data'!$A$1:$A$1461,0),MATCH(B$1,'Edited Data'!$A$1:$CG$1,0))</f>
        <v>1</v>
      </c>
      <c r="C901" s="4">
        <f>INDEX('Edited Data'!$A$1:$CG$1461,MATCH($A901,'Edited Data'!$A$1:$A$1461,0),MATCH(C$1,'Edited Data'!$A$1:$CG$1,0))</f>
        <v>135000</v>
      </c>
    </row>
    <row r="902" spans="1:3">
      <c r="A902">
        <v>901</v>
      </c>
      <c r="B902" s="4">
        <f>INDEX('Edited Data'!$A$1:$CG$1461,MATCH($A902,'Edited Data'!$A$1:$A$1461,0),MATCH(B$1,'Edited Data'!$A$1:$CG$1,0))</f>
        <v>1</v>
      </c>
      <c r="C902" s="4">
        <f>INDEX('Edited Data'!$A$1:$CG$1461,MATCH($A902,'Edited Data'!$A$1:$A$1461,0),MATCH(C$1,'Edited Data'!$A$1:$CG$1,0))</f>
        <v>110000</v>
      </c>
    </row>
    <row r="903" spans="1:3">
      <c r="A903">
        <v>902</v>
      </c>
      <c r="B903" s="4">
        <f>INDEX('Edited Data'!$A$1:$CG$1461,MATCH($A903,'Edited Data'!$A$1:$A$1461,0),MATCH(B$1,'Edited Data'!$A$1:$CG$1,0))</f>
        <v>1</v>
      </c>
      <c r="C903" s="4">
        <f>INDEX('Edited Data'!$A$1:$CG$1461,MATCH($A903,'Edited Data'!$A$1:$A$1461,0),MATCH(C$1,'Edited Data'!$A$1:$CG$1,0))</f>
        <v>153000</v>
      </c>
    </row>
    <row r="904" spans="1:3">
      <c r="A904">
        <v>903</v>
      </c>
      <c r="B904" s="4">
        <f>INDEX('Edited Data'!$A$1:$CG$1461,MATCH($A904,'Edited Data'!$A$1:$A$1461,0),MATCH(B$1,'Edited Data'!$A$1:$CG$1,0))</f>
        <v>2</v>
      </c>
      <c r="C904" s="4">
        <f>INDEX('Edited Data'!$A$1:$CG$1461,MATCH($A904,'Edited Data'!$A$1:$A$1461,0),MATCH(C$1,'Edited Data'!$A$1:$CG$1,0))</f>
        <v>180000</v>
      </c>
    </row>
    <row r="905" spans="1:3">
      <c r="A905">
        <v>904</v>
      </c>
      <c r="B905" s="4">
        <f>INDEX('Edited Data'!$A$1:$CG$1461,MATCH($A905,'Edited Data'!$A$1:$A$1461,0),MATCH(B$1,'Edited Data'!$A$1:$CG$1,0))</f>
        <v>1</v>
      </c>
      <c r="C905" s="4">
        <f>INDEX('Edited Data'!$A$1:$CG$1461,MATCH($A905,'Edited Data'!$A$1:$A$1461,0),MATCH(C$1,'Edited Data'!$A$1:$CG$1,0))</f>
        <v>240000</v>
      </c>
    </row>
    <row r="906" spans="1:3">
      <c r="A906">
        <v>905</v>
      </c>
      <c r="B906" s="4">
        <f>INDEX('Edited Data'!$A$1:$CG$1461,MATCH($A906,'Edited Data'!$A$1:$A$1461,0),MATCH(B$1,'Edited Data'!$A$1:$CG$1,0))</f>
        <v>1</v>
      </c>
      <c r="C906" s="4">
        <f>INDEX('Edited Data'!$A$1:$CG$1461,MATCH($A906,'Edited Data'!$A$1:$A$1461,0),MATCH(C$1,'Edited Data'!$A$1:$CG$1,0))</f>
        <v>125500</v>
      </c>
    </row>
    <row r="907" spans="1:3">
      <c r="A907">
        <v>906</v>
      </c>
      <c r="B907" s="4">
        <f>INDEX('Edited Data'!$A$1:$CG$1461,MATCH($A907,'Edited Data'!$A$1:$A$1461,0),MATCH(B$1,'Edited Data'!$A$1:$CG$1,0))</f>
        <v>1</v>
      </c>
      <c r="C907" s="4">
        <f>INDEX('Edited Data'!$A$1:$CG$1461,MATCH($A907,'Edited Data'!$A$1:$A$1461,0),MATCH(C$1,'Edited Data'!$A$1:$CG$1,0))</f>
        <v>128000</v>
      </c>
    </row>
    <row r="908" spans="1:3">
      <c r="A908">
        <v>907</v>
      </c>
      <c r="B908" s="4">
        <f>INDEX('Edited Data'!$A$1:$CG$1461,MATCH($A908,'Edited Data'!$A$1:$A$1461,0),MATCH(B$1,'Edited Data'!$A$1:$CG$1,0))</f>
        <v>1</v>
      </c>
      <c r="C908" s="4">
        <f>INDEX('Edited Data'!$A$1:$CG$1461,MATCH($A908,'Edited Data'!$A$1:$A$1461,0),MATCH(C$1,'Edited Data'!$A$1:$CG$1,0))</f>
        <v>255000</v>
      </c>
    </row>
    <row r="909" spans="1:3">
      <c r="A909">
        <v>908</v>
      </c>
      <c r="B909" s="4">
        <f>INDEX('Edited Data'!$A$1:$CG$1461,MATCH($A909,'Edited Data'!$A$1:$A$1461,0),MATCH(B$1,'Edited Data'!$A$1:$CG$1,0))</f>
        <v>1.5</v>
      </c>
      <c r="C909" s="4">
        <f>INDEX('Edited Data'!$A$1:$CG$1461,MATCH($A909,'Edited Data'!$A$1:$A$1461,0),MATCH(C$1,'Edited Data'!$A$1:$CG$1,0))</f>
        <v>250000</v>
      </c>
    </row>
    <row r="910" spans="1:3">
      <c r="A910">
        <v>909</v>
      </c>
      <c r="B910" s="4">
        <f>INDEX('Edited Data'!$A$1:$CG$1461,MATCH($A910,'Edited Data'!$A$1:$A$1461,0),MATCH(B$1,'Edited Data'!$A$1:$CG$1,0))</f>
        <v>1</v>
      </c>
      <c r="C910" s="4">
        <f>INDEX('Edited Data'!$A$1:$CG$1461,MATCH($A910,'Edited Data'!$A$1:$A$1461,0),MATCH(C$1,'Edited Data'!$A$1:$CG$1,0))</f>
        <v>131000</v>
      </c>
    </row>
    <row r="911" spans="1:3">
      <c r="A911">
        <v>910</v>
      </c>
      <c r="B911" s="4">
        <f>INDEX('Edited Data'!$A$1:$CG$1461,MATCH($A911,'Edited Data'!$A$1:$A$1461,0),MATCH(B$1,'Edited Data'!$A$1:$CG$1,0))</f>
        <v>2</v>
      </c>
      <c r="C911" s="4">
        <f>INDEX('Edited Data'!$A$1:$CG$1461,MATCH($A911,'Edited Data'!$A$1:$A$1461,0),MATCH(C$1,'Edited Data'!$A$1:$CG$1,0))</f>
        <v>174000</v>
      </c>
    </row>
    <row r="912" spans="1:3">
      <c r="A912">
        <v>911</v>
      </c>
      <c r="B912" s="4">
        <f>INDEX('Edited Data'!$A$1:$CG$1461,MATCH($A912,'Edited Data'!$A$1:$A$1461,0),MATCH(B$1,'Edited Data'!$A$1:$CG$1,0))</f>
        <v>2</v>
      </c>
      <c r="C912" s="4">
        <f>INDEX('Edited Data'!$A$1:$CG$1461,MATCH($A912,'Edited Data'!$A$1:$A$1461,0),MATCH(C$1,'Edited Data'!$A$1:$CG$1,0))</f>
        <v>154300</v>
      </c>
    </row>
    <row r="913" spans="1:3">
      <c r="A913">
        <v>912</v>
      </c>
      <c r="B913" s="4">
        <f>INDEX('Edited Data'!$A$1:$CG$1461,MATCH($A913,'Edited Data'!$A$1:$A$1461,0),MATCH(B$1,'Edited Data'!$A$1:$CG$1,0))</f>
        <v>1</v>
      </c>
      <c r="C913" s="4">
        <f>INDEX('Edited Data'!$A$1:$CG$1461,MATCH($A913,'Edited Data'!$A$1:$A$1461,0),MATCH(C$1,'Edited Data'!$A$1:$CG$1,0))</f>
        <v>143500</v>
      </c>
    </row>
    <row r="914" spans="1:3">
      <c r="A914">
        <v>913</v>
      </c>
      <c r="B914" s="4">
        <f>INDEX('Edited Data'!$A$1:$CG$1461,MATCH($A914,'Edited Data'!$A$1:$A$1461,0),MATCH(B$1,'Edited Data'!$A$1:$CG$1,0))</f>
        <v>1</v>
      </c>
      <c r="C914" s="4">
        <f>INDEX('Edited Data'!$A$1:$CG$1461,MATCH($A914,'Edited Data'!$A$1:$A$1461,0),MATCH(C$1,'Edited Data'!$A$1:$CG$1,0))</f>
        <v>88000</v>
      </c>
    </row>
    <row r="915" spans="1:3">
      <c r="A915">
        <v>914</v>
      </c>
      <c r="B915" s="4">
        <f>INDEX('Edited Data'!$A$1:$CG$1461,MATCH($A915,'Edited Data'!$A$1:$A$1461,0),MATCH(B$1,'Edited Data'!$A$1:$CG$1,0))</f>
        <v>2</v>
      </c>
      <c r="C915" s="4">
        <f>INDEX('Edited Data'!$A$1:$CG$1461,MATCH($A915,'Edited Data'!$A$1:$A$1461,0),MATCH(C$1,'Edited Data'!$A$1:$CG$1,0))</f>
        <v>145000</v>
      </c>
    </row>
    <row r="916" spans="1:3">
      <c r="A916">
        <v>915</v>
      </c>
      <c r="B916" s="4">
        <f>INDEX('Edited Data'!$A$1:$CG$1461,MATCH($A916,'Edited Data'!$A$1:$A$1461,0),MATCH(B$1,'Edited Data'!$A$1:$CG$1,0))</f>
        <v>2</v>
      </c>
      <c r="C916" s="4">
        <f>INDEX('Edited Data'!$A$1:$CG$1461,MATCH($A916,'Edited Data'!$A$1:$A$1461,0),MATCH(C$1,'Edited Data'!$A$1:$CG$1,0))</f>
        <v>173733</v>
      </c>
    </row>
    <row r="917" spans="1:3">
      <c r="A917">
        <v>916</v>
      </c>
      <c r="B917" s="4">
        <f>INDEX('Edited Data'!$A$1:$CG$1461,MATCH($A917,'Edited Data'!$A$1:$A$1461,0),MATCH(B$1,'Edited Data'!$A$1:$CG$1,0))</f>
        <v>2</v>
      </c>
      <c r="C917" s="4">
        <f>INDEX('Edited Data'!$A$1:$CG$1461,MATCH($A917,'Edited Data'!$A$1:$A$1461,0),MATCH(C$1,'Edited Data'!$A$1:$CG$1,0))</f>
        <v>75000</v>
      </c>
    </row>
    <row r="918" spans="1:3">
      <c r="A918">
        <v>917</v>
      </c>
      <c r="B918" s="4">
        <f>INDEX('Edited Data'!$A$1:$CG$1461,MATCH($A918,'Edited Data'!$A$1:$A$1461,0),MATCH(B$1,'Edited Data'!$A$1:$CG$1,0))</f>
        <v>1</v>
      </c>
      <c r="C918" s="4">
        <f>INDEX('Edited Data'!$A$1:$CG$1461,MATCH($A918,'Edited Data'!$A$1:$A$1461,0),MATCH(C$1,'Edited Data'!$A$1:$CG$1,0))</f>
        <v>35311</v>
      </c>
    </row>
    <row r="919" spans="1:3">
      <c r="A919">
        <v>918</v>
      </c>
      <c r="B919" s="4">
        <f>INDEX('Edited Data'!$A$1:$CG$1461,MATCH($A919,'Edited Data'!$A$1:$A$1461,0),MATCH(B$1,'Edited Data'!$A$1:$CG$1,0))</f>
        <v>1</v>
      </c>
      <c r="C919" s="4">
        <f>INDEX('Edited Data'!$A$1:$CG$1461,MATCH($A919,'Edited Data'!$A$1:$A$1461,0),MATCH(C$1,'Edited Data'!$A$1:$CG$1,0))</f>
        <v>135000</v>
      </c>
    </row>
    <row r="920" spans="1:3">
      <c r="A920">
        <v>919</v>
      </c>
      <c r="B920" s="4">
        <f>INDEX('Edited Data'!$A$1:$CG$1461,MATCH($A920,'Edited Data'!$A$1:$A$1461,0),MATCH(B$1,'Edited Data'!$A$1:$CG$1,0))</f>
        <v>2</v>
      </c>
      <c r="C920" s="4">
        <f>INDEX('Edited Data'!$A$1:$CG$1461,MATCH($A920,'Edited Data'!$A$1:$A$1461,0),MATCH(C$1,'Edited Data'!$A$1:$CG$1,0))</f>
        <v>238000</v>
      </c>
    </row>
    <row r="921" spans="1:3">
      <c r="A921">
        <v>920</v>
      </c>
      <c r="B921" s="4">
        <f>INDEX('Edited Data'!$A$1:$CG$1461,MATCH($A921,'Edited Data'!$A$1:$A$1461,0),MATCH(B$1,'Edited Data'!$A$1:$CG$1,0))</f>
        <v>1</v>
      </c>
      <c r="C921" s="4">
        <f>INDEX('Edited Data'!$A$1:$CG$1461,MATCH($A921,'Edited Data'!$A$1:$A$1461,0),MATCH(C$1,'Edited Data'!$A$1:$CG$1,0))</f>
        <v>176500</v>
      </c>
    </row>
    <row r="922" spans="1:3">
      <c r="A922">
        <v>921</v>
      </c>
      <c r="B922" s="4">
        <f>INDEX('Edited Data'!$A$1:$CG$1461,MATCH($A922,'Edited Data'!$A$1:$A$1461,0),MATCH(B$1,'Edited Data'!$A$1:$CG$1,0))</f>
        <v>2</v>
      </c>
      <c r="C922" s="4">
        <f>INDEX('Edited Data'!$A$1:$CG$1461,MATCH($A922,'Edited Data'!$A$1:$A$1461,0),MATCH(C$1,'Edited Data'!$A$1:$CG$1,0))</f>
        <v>201000</v>
      </c>
    </row>
    <row r="923" spans="1:3">
      <c r="A923">
        <v>922</v>
      </c>
      <c r="B923" s="4">
        <f>INDEX('Edited Data'!$A$1:$CG$1461,MATCH($A923,'Edited Data'!$A$1:$A$1461,0),MATCH(B$1,'Edited Data'!$A$1:$CG$1,0))</f>
        <v>1.5</v>
      </c>
      <c r="C923" s="4">
        <f>INDEX('Edited Data'!$A$1:$CG$1461,MATCH($A923,'Edited Data'!$A$1:$A$1461,0),MATCH(C$1,'Edited Data'!$A$1:$CG$1,0))</f>
        <v>145900</v>
      </c>
    </row>
    <row r="924" spans="1:3">
      <c r="A924">
        <v>923</v>
      </c>
      <c r="B924" s="4">
        <f>INDEX('Edited Data'!$A$1:$CG$1461,MATCH($A924,'Edited Data'!$A$1:$A$1461,0),MATCH(B$1,'Edited Data'!$A$1:$CG$1,0))</f>
        <v>1</v>
      </c>
      <c r="C924" s="4">
        <f>INDEX('Edited Data'!$A$1:$CG$1461,MATCH($A924,'Edited Data'!$A$1:$A$1461,0),MATCH(C$1,'Edited Data'!$A$1:$CG$1,0))</f>
        <v>169990</v>
      </c>
    </row>
    <row r="925" spans="1:3">
      <c r="A925">
        <v>924</v>
      </c>
      <c r="B925" s="4">
        <f>INDEX('Edited Data'!$A$1:$CG$1461,MATCH($A925,'Edited Data'!$A$1:$A$1461,0),MATCH(B$1,'Edited Data'!$A$1:$CG$1,0))</f>
        <v>1</v>
      </c>
      <c r="C925" s="4">
        <f>INDEX('Edited Data'!$A$1:$CG$1461,MATCH($A925,'Edited Data'!$A$1:$A$1461,0),MATCH(C$1,'Edited Data'!$A$1:$CG$1,0))</f>
        <v>193000</v>
      </c>
    </row>
    <row r="926" spans="1:3">
      <c r="A926">
        <v>925</v>
      </c>
      <c r="B926" s="4">
        <f>INDEX('Edited Data'!$A$1:$CG$1461,MATCH($A926,'Edited Data'!$A$1:$A$1461,0),MATCH(B$1,'Edited Data'!$A$1:$CG$1,0))</f>
        <v>1</v>
      </c>
      <c r="C926" s="4">
        <f>INDEX('Edited Data'!$A$1:$CG$1461,MATCH($A926,'Edited Data'!$A$1:$A$1461,0),MATCH(C$1,'Edited Data'!$A$1:$CG$1,0))</f>
        <v>207500</v>
      </c>
    </row>
    <row r="927" spans="1:3">
      <c r="A927">
        <v>926</v>
      </c>
      <c r="B927" s="4">
        <f>INDEX('Edited Data'!$A$1:$CG$1461,MATCH($A927,'Edited Data'!$A$1:$A$1461,0),MATCH(B$1,'Edited Data'!$A$1:$CG$1,0))</f>
        <v>1</v>
      </c>
      <c r="C927" s="4">
        <f>INDEX('Edited Data'!$A$1:$CG$1461,MATCH($A927,'Edited Data'!$A$1:$A$1461,0),MATCH(C$1,'Edited Data'!$A$1:$CG$1,0))</f>
        <v>175000</v>
      </c>
    </row>
    <row r="928" spans="1:3">
      <c r="A928">
        <v>927</v>
      </c>
      <c r="B928" s="4">
        <f>INDEX('Edited Data'!$A$1:$CG$1461,MATCH($A928,'Edited Data'!$A$1:$A$1461,0),MATCH(B$1,'Edited Data'!$A$1:$CG$1,0))</f>
        <v>2</v>
      </c>
      <c r="C928" s="4">
        <f>INDEX('Edited Data'!$A$1:$CG$1461,MATCH($A928,'Edited Data'!$A$1:$A$1461,0),MATCH(C$1,'Edited Data'!$A$1:$CG$1,0))</f>
        <v>285000</v>
      </c>
    </row>
    <row r="929" spans="1:3">
      <c r="A929">
        <v>928</v>
      </c>
      <c r="B929" s="4">
        <f>INDEX('Edited Data'!$A$1:$CG$1461,MATCH($A929,'Edited Data'!$A$1:$A$1461,0),MATCH(B$1,'Edited Data'!$A$1:$CG$1,0))</f>
        <v>2</v>
      </c>
      <c r="C929" s="4">
        <f>INDEX('Edited Data'!$A$1:$CG$1461,MATCH($A929,'Edited Data'!$A$1:$A$1461,0),MATCH(C$1,'Edited Data'!$A$1:$CG$1,0))</f>
        <v>176000</v>
      </c>
    </row>
    <row r="930" spans="1:3">
      <c r="A930">
        <v>929</v>
      </c>
      <c r="B930" s="4">
        <f>INDEX('Edited Data'!$A$1:$CG$1461,MATCH($A930,'Edited Data'!$A$1:$A$1461,0),MATCH(B$1,'Edited Data'!$A$1:$CG$1,0))</f>
        <v>1</v>
      </c>
      <c r="C930" s="4">
        <f>INDEX('Edited Data'!$A$1:$CG$1461,MATCH($A930,'Edited Data'!$A$1:$A$1461,0),MATCH(C$1,'Edited Data'!$A$1:$CG$1,0))</f>
        <v>236500</v>
      </c>
    </row>
    <row r="931" spans="1:3">
      <c r="A931">
        <v>930</v>
      </c>
      <c r="B931" s="4">
        <f>INDEX('Edited Data'!$A$1:$CG$1461,MATCH($A931,'Edited Data'!$A$1:$A$1461,0),MATCH(B$1,'Edited Data'!$A$1:$CG$1,0))</f>
        <v>2</v>
      </c>
      <c r="C931" s="4">
        <f>INDEX('Edited Data'!$A$1:$CG$1461,MATCH($A931,'Edited Data'!$A$1:$A$1461,0),MATCH(C$1,'Edited Data'!$A$1:$CG$1,0))</f>
        <v>222000</v>
      </c>
    </row>
    <row r="932" spans="1:3">
      <c r="A932">
        <v>931</v>
      </c>
      <c r="B932" s="4">
        <f>INDEX('Edited Data'!$A$1:$CG$1461,MATCH($A932,'Edited Data'!$A$1:$A$1461,0),MATCH(B$1,'Edited Data'!$A$1:$CG$1,0))</f>
        <v>1</v>
      </c>
      <c r="C932" s="4">
        <f>INDEX('Edited Data'!$A$1:$CG$1461,MATCH($A932,'Edited Data'!$A$1:$A$1461,0),MATCH(C$1,'Edited Data'!$A$1:$CG$1,0))</f>
        <v>201000</v>
      </c>
    </row>
    <row r="933" spans="1:3">
      <c r="A933">
        <v>932</v>
      </c>
      <c r="B933" s="4">
        <f>INDEX('Edited Data'!$A$1:$CG$1461,MATCH($A933,'Edited Data'!$A$1:$A$1461,0),MATCH(B$1,'Edited Data'!$A$1:$CG$1,0))</f>
        <v>1</v>
      </c>
      <c r="C933" s="4">
        <f>INDEX('Edited Data'!$A$1:$CG$1461,MATCH($A933,'Edited Data'!$A$1:$A$1461,0),MATCH(C$1,'Edited Data'!$A$1:$CG$1,0))</f>
        <v>117500</v>
      </c>
    </row>
    <row r="934" spans="1:3">
      <c r="A934">
        <v>933</v>
      </c>
      <c r="B934" s="4">
        <f>INDEX('Edited Data'!$A$1:$CG$1461,MATCH($A934,'Edited Data'!$A$1:$A$1461,0),MATCH(B$1,'Edited Data'!$A$1:$CG$1,0))</f>
        <v>1</v>
      </c>
      <c r="C934" s="4">
        <f>INDEX('Edited Data'!$A$1:$CG$1461,MATCH($A934,'Edited Data'!$A$1:$A$1461,0),MATCH(C$1,'Edited Data'!$A$1:$CG$1,0))</f>
        <v>320000</v>
      </c>
    </row>
    <row r="935" spans="1:3">
      <c r="A935">
        <v>934</v>
      </c>
      <c r="B935" s="4">
        <f>INDEX('Edited Data'!$A$1:$CG$1461,MATCH($A935,'Edited Data'!$A$1:$A$1461,0),MATCH(B$1,'Edited Data'!$A$1:$CG$1,0))</f>
        <v>1</v>
      </c>
      <c r="C935" s="4">
        <f>INDEX('Edited Data'!$A$1:$CG$1461,MATCH($A935,'Edited Data'!$A$1:$A$1461,0),MATCH(C$1,'Edited Data'!$A$1:$CG$1,0))</f>
        <v>190000</v>
      </c>
    </row>
    <row r="936" spans="1:3">
      <c r="A936">
        <v>935</v>
      </c>
      <c r="B936" s="4">
        <f>INDEX('Edited Data'!$A$1:$CG$1461,MATCH($A936,'Edited Data'!$A$1:$A$1461,0),MATCH(B$1,'Edited Data'!$A$1:$CG$1,0))</f>
        <v>1</v>
      </c>
      <c r="C936" s="4">
        <f>INDEX('Edited Data'!$A$1:$CG$1461,MATCH($A936,'Edited Data'!$A$1:$A$1461,0),MATCH(C$1,'Edited Data'!$A$1:$CG$1,0))</f>
        <v>242000</v>
      </c>
    </row>
    <row r="937" spans="1:3">
      <c r="A937">
        <v>936</v>
      </c>
      <c r="B937" s="4">
        <f>INDEX('Edited Data'!$A$1:$CG$1461,MATCH($A937,'Edited Data'!$A$1:$A$1461,0),MATCH(B$1,'Edited Data'!$A$1:$CG$1,0))</f>
        <v>1</v>
      </c>
      <c r="C937" s="4">
        <f>INDEX('Edited Data'!$A$1:$CG$1461,MATCH($A937,'Edited Data'!$A$1:$A$1461,0),MATCH(C$1,'Edited Data'!$A$1:$CG$1,0))</f>
        <v>79900</v>
      </c>
    </row>
    <row r="938" spans="1:3">
      <c r="A938">
        <v>937</v>
      </c>
      <c r="B938" s="4">
        <f>INDEX('Edited Data'!$A$1:$CG$1461,MATCH($A938,'Edited Data'!$A$1:$A$1461,0),MATCH(B$1,'Edited Data'!$A$1:$CG$1,0))</f>
        <v>1</v>
      </c>
      <c r="C938" s="4">
        <f>INDEX('Edited Data'!$A$1:$CG$1461,MATCH($A938,'Edited Data'!$A$1:$A$1461,0),MATCH(C$1,'Edited Data'!$A$1:$CG$1,0))</f>
        <v>184900</v>
      </c>
    </row>
    <row r="939" spans="1:3">
      <c r="A939">
        <v>938</v>
      </c>
      <c r="B939" s="4">
        <f>INDEX('Edited Data'!$A$1:$CG$1461,MATCH($A939,'Edited Data'!$A$1:$A$1461,0),MATCH(B$1,'Edited Data'!$A$1:$CG$1,0))</f>
        <v>2</v>
      </c>
      <c r="C939" s="4">
        <f>INDEX('Edited Data'!$A$1:$CG$1461,MATCH($A939,'Edited Data'!$A$1:$A$1461,0),MATCH(C$1,'Edited Data'!$A$1:$CG$1,0))</f>
        <v>253000</v>
      </c>
    </row>
    <row r="940" spans="1:3">
      <c r="A940">
        <v>939</v>
      </c>
      <c r="B940" s="4">
        <f>INDEX('Edited Data'!$A$1:$CG$1461,MATCH($A940,'Edited Data'!$A$1:$A$1461,0),MATCH(B$1,'Edited Data'!$A$1:$CG$1,0))</f>
        <v>2</v>
      </c>
      <c r="C940" s="4">
        <f>INDEX('Edited Data'!$A$1:$CG$1461,MATCH($A940,'Edited Data'!$A$1:$A$1461,0),MATCH(C$1,'Edited Data'!$A$1:$CG$1,0))</f>
        <v>239799</v>
      </c>
    </row>
    <row r="941" spans="1:3">
      <c r="A941">
        <v>940</v>
      </c>
      <c r="B941" s="4">
        <f>INDEX('Edited Data'!$A$1:$CG$1461,MATCH($A941,'Edited Data'!$A$1:$A$1461,0),MATCH(B$1,'Edited Data'!$A$1:$CG$1,0))</f>
        <v>2</v>
      </c>
      <c r="C941" s="4">
        <f>INDEX('Edited Data'!$A$1:$CG$1461,MATCH($A941,'Edited Data'!$A$1:$A$1461,0),MATCH(C$1,'Edited Data'!$A$1:$CG$1,0))</f>
        <v>244400</v>
      </c>
    </row>
    <row r="942" spans="1:3">
      <c r="A942">
        <v>941</v>
      </c>
      <c r="B942" s="4">
        <f>INDEX('Edited Data'!$A$1:$CG$1461,MATCH($A942,'Edited Data'!$A$1:$A$1461,0),MATCH(B$1,'Edited Data'!$A$1:$CG$1,0))</f>
        <v>1</v>
      </c>
      <c r="C942" s="4">
        <f>INDEX('Edited Data'!$A$1:$CG$1461,MATCH($A942,'Edited Data'!$A$1:$A$1461,0),MATCH(C$1,'Edited Data'!$A$1:$CG$1,0))</f>
        <v>150900</v>
      </c>
    </row>
    <row r="943" spans="1:3">
      <c r="A943">
        <v>942</v>
      </c>
      <c r="B943" s="4">
        <f>INDEX('Edited Data'!$A$1:$CG$1461,MATCH($A943,'Edited Data'!$A$1:$A$1461,0),MATCH(B$1,'Edited Data'!$A$1:$CG$1,0))</f>
        <v>2</v>
      </c>
      <c r="C943" s="4">
        <f>INDEX('Edited Data'!$A$1:$CG$1461,MATCH($A943,'Edited Data'!$A$1:$A$1461,0),MATCH(C$1,'Edited Data'!$A$1:$CG$1,0))</f>
        <v>214000</v>
      </c>
    </row>
    <row r="944" spans="1:3">
      <c r="A944">
        <v>943</v>
      </c>
      <c r="B944" s="4">
        <f>INDEX('Edited Data'!$A$1:$CG$1461,MATCH($A944,'Edited Data'!$A$1:$A$1461,0),MATCH(B$1,'Edited Data'!$A$1:$CG$1,0))</f>
        <v>1</v>
      </c>
      <c r="C944" s="4">
        <f>INDEX('Edited Data'!$A$1:$CG$1461,MATCH($A944,'Edited Data'!$A$1:$A$1461,0),MATCH(C$1,'Edited Data'!$A$1:$CG$1,0))</f>
        <v>150000</v>
      </c>
    </row>
    <row r="945" spans="1:3">
      <c r="A945">
        <v>944</v>
      </c>
      <c r="B945" s="4">
        <f>INDEX('Edited Data'!$A$1:$CG$1461,MATCH($A945,'Edited Data'!$A$1:$A$1461,0),MATCH(B$1,'Edited Data'!$A$1:$CG$1,0))</f>
        <v>1</v>
      </c>
      <c r="C945" s="4">
        <f>INDEX('Edited Data'!$A$1:$CG$1461,MATCH($A945,'Edited Data'!$A$1:$A$1461,0),MATCH(C$1,'Edited Data'!$A$1:$CG$1,0))</f>
        <v>143000</v>
      </c>
    </row>
    <row r="946" spans="1:3">
      <c r="A946">
        <v>945</v>
      </c>
      <c r="B946" s="4">
        <f>INDEX('Edited Data'!$A$1:$CG$1461,MATCH($A946,'Edited Data'!$A$1:$A$1461,0),MATCH(B$1,'Edited Data'!$A$1:$CG$1,0))</f>
        <v>1</v>
      </c>
      <c r="C946" s="4">
        <f>INDEX('Edited Data'!$A$1:$CG$1461,MATCH($A946,'Edited Data'!$A$1:$A$1461,0),MATCH(C$1,'Edited Data'!$A$1:$CG$1,0))</f>
        <v>137500</v>
      </c>
    </row>
    <row r="947" spans="1:3">
      <c r="A947">
        <v>946</v>
      </c>
      <c r="B947" s="4">
        <f>INDEX('Edited Data'!$A$1:$CG$1461,MATCH($A947,'Edited Data'!$A$1:$A$1461,0),MATCH(B$1,'Edited Data'!$A$1:$CG$1,0))</f>
        <v>1.5</v>
      </c>
      <c r="C947" s="4">
        <f>INDEX('Edited Data'!$A$1:$CG$1461,MATCH($A947,'Edited Data'!$A$1:$A$1461,0),MATCH(C$1,'Edited Data'!$A$1:$CG$1,0))</f>
        <v>124900</v>
      </c>
    </row>
    <row r="948" spans="1:3">
      <c r="A948">
        <v>947</v>
      </c>
      <c r="B948" s="4">
        <f>INDEX('Edited Data'!$A$1:$CG$1461,MATCH($A948,'Edited Data'!$A$1:$A$1461,0),MATCH(B$1,'Edited Data'!$A$1:$CG$1,0))</f>
        <v>1</v>
      </c>
      <c r="C948" s="4">
        <f>INDEX('Edited Data'!$A$1:$CG$1461,MATCH($A948,'Edited Data'!$A$1:$A$1461,0),MATCH(C$1,'Edited Data'!$A$1:$CG$1,0))</f>
        <v>143000</v>
      </c>
    </row>
    <row r="949" spans="1:3">
      <c r="A949">
        <v>948</v>
      </c>
      <c r="B949" s="4">
        <f>INDEX('Edited Data'!$A$1:$CG$1461,MATCH($A949,'Edited Data'!$A$1:$A$1461,0),MATCH(B$1,'Edited Data'!$A$1:$CG$1,0))</f>
        <v>1</v>
      </c>
      <c r="C949" s="4">
        <f>INDEX('Edited Data'!$A$1:$CG$1461,MATCH($A949,'Edited Data'!$A$1:$A$1461,0),MATCH(C$1,'Edited Data'!$A$1:$CG$1,0))</f>
        <v>270000</v>
      </c>
    </row>
    <row r="950" spans="1:3">
      <c r="A950">
        <v>949</v>
      </c>
      <c r="B950" s="4">
        <f>INDEX('Edited Data'!$A$1:$CG$1461,MATCH($A950,'Edited Data'!$A$1:$A$1461,0),MATCH(B$1,'Edited Data'!$A$1:$CG$1,0))</f>
        <v>2</v>
      </c>
      <c r="C950" s="4">
        <f>INDEX('Edited Data'!$A$1:$CG$1461,MATCH($A950,'Edited Data'!$A$1:$A$1461,0),MATCH(C$1,'Edited Data'!$A$1:$CG$1,0))</f>
        <v>192500</v>
      </c>
    </row>
    <row r="951" spans="1:3">
      <c r="A951">
        <v>950</v>
      </c>
      <c r="B951" s="4">
        <f>INDEX('Edited Data'!$A$1:$CG$1461,MATCH($A951,'Edited Data'!$A$1:$A$1461,0),MATCH(B$1,'Edited Data'!$A$1:$CG$1,0))</f>
        <v>1</v>
      </c>
      <c r="C951" s="4">
        <f>INDEX('Edited Data'!$A$1:$CG$1461,MATCH($A951,'Edited Data'!$A$1:$A$1461,0),MATCH(C$1,'Edited Data'!$A$1:$CG$1,0))</f>
        <v>197500</v>
      </c>
    </row>
    <row r="952" spans="1:3">
      <c r="A952">
        <v>951</v>
      </c>
      <c r="B952" s="4">
        <f>INDEX('Edited Data'!$A$1:$CG$1461,MATCH($A952,'Edited Data'!$A$1:$A$1461,0),MATCH(B$1,'Edited Data'!$A$1:$CG$1,0))</f>
        <v>1</v>
      </c>
      <c r="C952" s="4">
        <f>INDEX('Edited Data'!$A$1:$CG$1461,MATCH($A952,'Edited Data'!$A$1:$A$1461,0),MATCH(C$1,'Edited Data'!$A$1:$CG$1,0))</f>
        <v>129000</v>
      </c>
    </row>
    <row r="953" spans="1:3">
      <c r="A953">
        <v>952</v>
      </c>
      <c r="B953" s="4">
        <f>INDEX('Edited Data'!$A$1:$CG$1461,MATCH($A953,'Edited Data'!$A$1:$A$1461,0),MATCH(B$1,'Edited Data'!$A$1:$CG$1,0))</f>
        <v>1</v>
      </c>
      <c r="C953" s="4">
        <f>INDEX('Edited Data'!$A$1:$CG$1461,MATCH($A953,'Edited Data'!$A$1:$A$1461,0),MATCH(C$1,'Edited Data'!$A$1:$CG$1,0))</f>
        <v>119900</v>
      </c>
    </row>
    <row r="954" spans="1:3">
      <c r="A954">
        <v>953</v>
      </c>
      <c r="B954" s="4">
        <f>INDEX('Edited Data'!$A$1:$CG$1461,MATCH($A954,'Edited Data'!$A$1:$A$1461,0),MATCH(B$1,'Edited Data'!$A$1:$CG$1,0))</f>
        <v>2</v>
      </c>
      <c r="C954" s="4">
        <f>INDEX('Edited Data'!$A$1:$CG$1461,MATCH($A954,'Edited Data'!$A$1:$A$1461,0),MATCH(C$1,'Edited Data'!$A$1:$CG$1,0))</f>
        <v>133900</v>
      </c>
    </row>
    <row r="955" spans="1:3">
      <c r="A955">
        <v>954</v>
      </c>
      <c r="B955" s="4">
        <f>INDEX('Edited Data'!$A$1:$CG$1461,MATCH($A955,'Edited Data'!$A$1:$A$1461,0),MATCH(B$1,'Edited Data'!$A$1:$CG$1,0))</f>
        <v>2</v>
      </c>
      <c r="C955" s="4">
        <f>INDEX('Edited Data'!$A$1:$CG$1461,MATCH($A955,'Edited Data'!$A$1:$A$1461,0),MATCH(C$1,'Edited Data'!$A$1:$CG$1,0))</f>
        <v>172000</v>
      </c>
    </row>
    <row r="956" spans="1:3">
      <c r="A956">
        <v>955</v>
      </c>
      <c r="B956" s="4">
        <f>INDEX('Edited Data'!$A$1:$CG$1461,MATCH($A956,'Edited Data'!$A$1:$A$1461,0),MATCH(B$1,'Edited Data'!$A$1:$CG$1,0))</f>
        <v>2</v>
      </c>
      <c r="C956" s="4">
        <f>INDEX('Edited Data'!$A$1:$CG$1461,MATCH($A956,'Edited Data'!$A$1:$A$1461,0),MATCH(C$1,'Edited Data'!$A$1:$CG$1,0))</f>
        <v>127500</v>
      </c>
    </row>
    <row r="957" spans="1:3">
      <c r="A957">
        <v>956</v>
      </c>
      <c r="B957" s="4">
        <f>INDEX('Edited Data'!$A$1:$CG$1461,MATCH($A957,'Edited Data'!$A$1:$A$1461,0),MATCH(B$1,'Edited Data'!$A$1:$CG$1,0))</f>
        <v>2</v>
      </c>
      <c r="C957" s="4">
        <f>INDEX('Edited Data'!$A$1:$CG$1461,MATCH($A957,'Edited Data'!$A$1:$A$1461,0),MATCH(C$1,'Edited Data'!$A$1:$CG$1,0))</f>
        <v>145000</v>
      </c>
    </row>
    <row r="958" spans="1:3">
      <c r="A958">
        <v>957</v>
      </c>
      <c r="B958" s="4">
        <f>INDEX('Edited Data'!$A$1:$CG$1461,MATCH($A958,'Edited Data'!$A$1:$A$1461,0),MATCH(B$1,'Edited Data'!$A$1:$CG$1,0))</f>
        <v>2</v>
      </c>
      <c r="C958" s="4">
        <f>INDEX('Edited Data'!$A$1:$CG$1461,MATCH($A958,'Edited Data'!$A$1:$A$1461,0),MATCH(C$1,'Edited Data'!$A$1:$CG$1,0))</f>
        <v>124000</v>
      </c>
    </row>
    <row r="959" spans="1:3">
      <c r="A959">
        <v>958</v>
      </c>
      <c r="B959" s="4">
        <f>INDEX('Edited Data'!$A$1:$CG$1461,MATCH($A959,'Edited Data'!$A$1:$A$1461,0),MATCH(B$1,'Edited Data'!$A$1:$CG$1,0))</f>
        <v>1</v>
      </c>
      <c r="C959" s="4">
        <f>INDEX('Edited Data'!$A$1:$CG$1461,MATCH($A959,'Edited Data'!$A$1:$A$1461,0),MATCH(C$1,'Edited Data'!$A$1:$CG$1,0))</f>
        <v>132000</v>
      </c>
    </row>
    <row r="960" spans="1:3">
      <c r="A960">
        <v>959</v>
      </c>
      <c r="B960" s="4">
        <f>INDEX('Edited Data'!$A$1:$CG$1461,MATCH($A960,'Edited Data'!$A$1:$A$1461,0),MATCH(B$1,'Edited Data'!$A$1:$CG$1,0))</f>
        <v>1</v>
      </c>
      <c r="C960" s="4">
        <f>INDEX('Edited Data'!$A$1:$CG$1461,MATCH($A960,'Edited Data'!$A$1:$A$1461,0),MATCH(C$1,'Edited Data'!$A$1:$CG$1,0))</f>
        <v>185000</v>
      </c>
    </row>
    <row r="961" spans="1:3">
      <c r="A961">
        <v>960</v>
      </c>
      <c r="B961" s="4">
        <f>INDEX('Edited Data'!$A$1:$CG$1461,MATCH($A961,'Edited Data'!$A$1:$A$1461,0),MATCH(B$1,'Edited Data'!$A$1:$CG$1,0))</f>
        <v>2</v>
      </c>
      <c r="C961" s="4">
        <f>INDEX('Edited Data'!$A$1:$CG$1461,MATCH($A961,'Edited Data'!$A$1:$A$1461,0),MATCH(C$1,'Edited Data'!$A$1:$CG$1,0))</f>
        <v>155000</v>
      </c>
    </row>
    <row r="962" spans="1:3">
      <c r="A962">
        <v>961</v>
      </c>
      <c r="B962" s="4">
        <f>INDEX('Edited Data'!$A$1:$CG$1461,MATCH($A962,'Edited Data'!$A$1:$A$1461,0),MATCH(B$1,'Edited Data'!$A$1:$CG$1,0))</f>
        <v>1</v>
      </c>
      <c r="C962" s="4">
        <f>INDEX('Edited Data'!$A$1:$CG$1461,MATCH($A962,'Edited Data'!$A$1:$A$1461,0),MATCH(C$1,'Edited Data'!$A$1:$CG$1,0))</f>
        <v>116500</v>
      </c>
    </row>
    <row r="963" spans="1:3">
      <c r="A963">
        <v>962</v>
      </c>
      <c r="B963" s="4">
        <f>INDEX('Edited Data'!$A$1:$CG$1461,MATCH($A963,'Edited Data'!$A$1:$A$1461,0),MATCH(B$1,'Edited Data'!$A$1:$CG$1,0))</f>
        <v>2</v>
      </c>
      <c r="C963" s="4">
        <f>INDEX('Edited Data'!$A$1:$CG$1461,MATCH($A963,'Edited Data'!$A$1:$A$1461,0),MATCH(C$1,'Edited Data'!$A$1:$CG$1,0))</f>
        <v>272000</v>
      </c>
    </row>
    <row r="964" spans="1:3">
      <c r="A964">
        <v>963</v>
      </c>
      <c r="B964" s="4">
        <f>INDEX('Edited Data'!$A$1:$CG$1461,MATCH($A964,'Edited Data'!$A$1:$A$1461,0),MATCH(B$1,'Edited Data'!$A$1:$CG$1,0))</f>
        <v>2</v>
      </c>
      <c r="C964" s="4">
        <f>INDEX('Edited Data'!$A$1:$CG$1461,MATCH($A964,'Edited Data'!$A$1:$A$1461,0),MATCH(C$1,'Edited Data'!$A$1:$CG$1,0))</f>
        <v>155000</v>
      </c>
    </row>
    <row r="965" spans="1:3">
      <c r="A965">
        <v>964</v>
      </c>
      <c r="B965" s="4">
        <f>INDEX('Edited Data'!$A$1:$CG$1461,MATCH($A965,'Edited Data'!$A$1:$A$1461,0),MATCH(B$1,'Edited Data'!$A$1:$CG$1,0))</f>
        <v>1</v>
      </c>
      <c r="C965" s="4">
        <f>INDEX('Edited Data'!$A$1:$CG$1461,MATCH($A965,'Edited Data'!$A$1:$A$1461,0),MATCH(C$1,'Edited Data'!$A$1:$CG$1,0))</f>
        <v>239000</v>
      </c>
    </row>
    <row r="966" spans="1:3">
      <c r="A966">
        <v>965</v>
      </c>
      <c r="B966" s="4">
        <f>INDEX('Edited Data'!$A$1:$CG$1461,MATCH($A966,'Edited Data'!$A$1:$A$1461,0),MATCH(B$1,'Edited Data'!$A$1:$CG$1,0))</f>
        <v>2</v>
      </c>
      <c r="C966" s="4">
        <f>INDEX('Edited Data'!$A$1:$CG$1461,MATCH($A966,'Edited Data'!$A$1:$A$1461,0),MATCH(C$1,'Edited Data'!$A$1:$CG$1,0))</f>
        <v>214900</v>
      </c>
    </row>
    <row r="967" spans="1:3">
      <c r="A967">
        <v>966</v>
      </c>
      <c r="B967" s="4">
        <f>INDEX('Edited Data'!$A$1:$CG$1461,MATCH($A967,'Edited Data'!$A$1:$A$1461,0),MATCH(B$1,'Edited Data'!$A$1:$CG$1,0))</f>
        <v>2</v>
      </c>
      <c r="C967" s="4">
        <f>INDEX('Edited Data'!$A$1:$CG$1461,MATCH($A967,'Edited Data'!$A$1:$A$1461,0),MATCH(C$1,'Edited Data'!$A$1:$CG$1,0))</f>
        <v>178900</v>
      </c>
    </row>
    <row r="968" spans="1:3">
      <c r="A968">
        <v>967</v>
      </c>
      <c r="B968" s="4">
        <f>INDEX('Edited Data'!$A$1:$CG$1461,MATCH($A968,'Edited Data'!$A$1:$A$1461,0),MATCH(B$1,'Edited Data'!$A$1:$CG$1,0))</f>
        <v>1.5</v>
      </c>
      <c r="C968" s="4">
        <f>INDEX('Edited Data'!$A$1:$CG$1461,MATCH($A968,'Edited Data'!$A$1:$A$1461,0),MATCH(C$1,'Edited Data'!$A$1:$CG$1,0))</f>
        <v>160000</v>
      </c>
    </row>
    <row r="969" spans="1:3">
      <c r="A969">
        <v>968</v>
      </c>
      <c r="B969" s="4">
        <f>INDEX('Edited Data'!$A$1:$CG$1461,MATCH($A969,'Edited Data'!$A$1:$A$1461,0),MATCH(B$1,'Edited Data'!$A$1:$CG$1,0))</f>
        <v>1</v>
      </c>
      <c r="C969" s="4">
        <f>INDEX('Edited Data'!$A$1:$CG$1461,MATCH($A969,'Edited Data'!$A$1:$A$1461,0),MATCH(C$1,'Edited Data'!$A$1:$CG$1,0))</f>
        <v>135000</v>
      </c>
    </row>
    <row r="970" spans="1:3">
      <c r="A970">
        <v>969</v>
      </c>
      <c r="B970" s="4">
        <f>INDEX('Edited Data'!$A$1:$CG$1461,MATCH($A970,'Edited Data'!$A$1:$A$1461,0),MATCH(B$1,'Edited Data'!$A$1:$CG$1,0))</f>
        <v>1.5</v>
      </c>
      <c r="C970" s="4">
        <f>INDEX('Edited Data'!$A$1:$CG$1461,MATCH($A970,'Edited Data'!$A$1:$A$1461,0),MATCH(C$1,'Edited Data'!$A$1:$CG$1,0))</f>
        <v>37900</v>
      </c>
    </row>
    <row r="971" spans="1:3">
      <c r="A971">
        <v>970</v>
      </c>
      <c r="B971" s="4">
        <f>INDEX('Edited Data'!$A$1:$CG$1461,MATCH($A971,'Edited Data'!$A$1:$A$1461,0),MATCH(B$1,'Edited Data'!$A$1:$CG$1,0))</f>
        <v>1</v>
      </c>
      <c r="C971" s="4">
        <f>INDEX('Edited Data'!$A$1:$CG$1461,MATCH($A971,'Edited Data'!$A$1:$A$1461,0),MATCH(C$1,'Edited Data'!$A$1:$CG$1,0))</f>
        <v>140000</v>
      </c>
    </row>
    <row r="972" spans="1:3">
      <c r="A972">
        <v>971</v>
      </c>
      <c r="B972" s="4">
        <f>INDEX('Edited Data'!$A$1:$CG$1461,MATCH($A972,'Edited Data'!$A$1:$A$1461,0),MATCH(B$1,'Edited Data'!$A$1:$CG$1,0))</f>
        <v>1.5</v>
      </c>
      <c r="C972" s="4">
        <f>INDEX('Edited Data'!$A$1:$CG$1461,MATCH($A972,'Edited Data'!$A$1:$A$1461,0),MATCH(C$1,'Edited Data'!$A$1:$CG$1,0))</f>
        <v>135000</v>
      </c>
    </row>
    <row r="973" spans="1:3">
      <c r="A973">
        <v>972</v>
      </c>
      <c r="B973" s="4">
        <f>INDEX('Edited Data'!$A$1:$CG$1461,MATCH($A973,'Edited Data'!$A$1:$A$1461,0),MATCH(B$1,'Edited Data'!$A$1:$CG$1,0))</f>
        <v>2</v>
      </c>
      <c r="C973" s="4">
        <f>INDEX('Edited Data'!$A$1:$CG$1461,MATCH($A973,'Edited Data'!$A$1:$A$1461,0),MATCH(C$1,'Edited Data'!$A$1:$CG$1,0))</f>
        <v>173000</v>
      </c>
    </row>
    <row r="974" spans="1:3">
      <c r="A974">
        <v>973</v>
      </c>
      <c r="B974" s="4">
        <f>INDEX('Edited Data'!$A$1:$CG$1461,MATCH($A974,'Edited Data'!$A$1:$A$1461,0),MATCH(B$1,'Edited Data'!$A$1:$CG$1,0))</f>
        <v>1</v>
      </c>
      <c r="C974" s="4">
        <f>INDEX('Edited Data'!$A$1:$CG$1461,MATCH($A974,'Edited Data'!$A$1:$A$1461,0),MATCH(C$1,'Edited Data'!$A$1:$CG$1,0))</f>
        <v>99500</v>
      </c>
    </row>
    <row r="975" spans="1:3">
      <c r="A975">
        <v>974</v>
      </c>
      <c r="B975" s="4">
        <f>INDEX('Edited Data'!$A$1:$CG$1461,MATCH($A975,'Edited Data'!$A$1:$A$1461,0),MATCH(B$1,'Edited Data'!$A$1:$CG$1,0))</f>
        <v>1</v>
      </c>
      <c r="C975" s="4">
        <f>INDEX('Edited Data'!$A$1:$CG$1461,MATCH($A975,'Edited Data'!$A$1:$A$1461,0),MATCH(C$1,'Edited Data'!$A$1:$CG$1,0))</f>
        <v>182000</v>
      </c>
    </row>
    <row r="976" spans="1:3">
      <c r="A976">
        <v>975</v>
      </c>
      <c r="B976" s="4">
        <f>INDEX('Edited Data'!$A$1:$CG$1461,MATCH($A976,'Edited Data'!$A$1:$A$1461,0),MATCH(B$1,'Edited Data'!$A$1:$CG$1,0))</f>
        <v>2</v>
      </c>
      <c r="C976" s="4">
        <f>INDEX('Edited Data'!$A$1:$CG$1461,MATCH($A976,'Edited Data'!$A$1:$A$1461,0),MATCH(C$1,'Edited Data'!$A$1:$CG$1,0))</f>
        <v>167500</v>
      </c>
    </row>
    <row r="977" spans="1:3">
      <c r="A977">
        <v>976</v>
      </c>
      <c r="B977" s="4">
        <f>INDEX('Edited Data'!$A$1:$CG$1461,MATCH($A977,'Edited Data'!$A$1:$A$1461,0),MATCH(B$1,'Edited Data'!$A$1:$CG$1,0))</f>
        <v>2</v>
      </c>
      <c r="C977" s="4">
        <f>INDEX('Edited Data'!$A$1:$CG$1461,MATCH($A977,'Edited Data'!$A$1:$A$1461,0),MATCH(C$1,'Edited Data'!$A$1:$CG$1,0))</f>
        <v>165000</v>
      </c>
    </row>
    <row r="978" spans="1:3">
      <c r="A978">
        <v>977</v>
      </c>
      <c r="B978" s="4">
        <f>INDEX('Edited Data'!$A$1:$CG$1461,MATCH($A978,'Edited Data'!$A$1:$A$1461,0),MATCH(B$1,'Edited Data'!$A$1:$CG$1,0))</f>
        <v>1</v>
      </c>
      <c r="C978" s="4">
        <f>INDEX('Edited Data'!$A$1:$CG$1461,MATCH($A978,'Edited Data'!$A$1:$A$1461,0),MATCH(C$1,'Edited Data'!$A$1:$CG$1,0))</f>
        <v>85500</v>
      </c>
    </row>
    <row r="979" spans="1:3">
      <c r="A979">
        <v>978</v>
      </c>
      <c r="B979" s="4">
        <f>INDEX('Edited Data'!$A$1:$CG$1461,MATCH($A979,'Edited Data'!$A$1:$A$1461,0),MATCH(B$1,'Edited Data'!$A$1:$CG$1,0))</f>
        <v>1</v>
      </c>
      <c r="C979" s="4">
        <f>INDEX('Edited Data'!$A$1:$CG$1461,MATCH($A979,'Edited Data'!$A$1:$A$1461,0),MATCH(C$1,'Edited Data'!$A$1:$CG$1,0))</f>
        <v>199900</v>
      </c>
    </row>
    <row r="980" spans="1:3">
      <c r="A980">
        <v>979</v>
      </c>
      <c r="B980" s="4">
        <f>INDEX('Edited Data'!$A$1:$CG$1461,MATCH($A980,'Edited Data'!$A$1:$A$1461,0),MATCH(B$1,'Edited Data'!$A$1:$CG$1,0))</f>
        <v>1</v>
      </c>
      <c r="C980" s="4">
        <f>INDEX('Edited Data'!$A$1:$CG$1461,MATCH($A980,'Edited Data'!$A$1:$A$1461,0),MATCH(C$1,'Edited Data'!$A$1:$CG$1,0))</f>
        <v>110000</v>
      </c>
    </row>
    <row r="981" spans="1:3">
      <c r="A981">
        <v>980</v>
      </c>
      <c r="B981" s="4">
        <f>INDEX('Edited Data'!$A$1:$CG$1461,MATCH($A981,'Edited Data'!$A$1:$A$1461,0),MATCH(B$1,'Edited Data'!$A$1:$CG$1,0))</f>
        <v>1</v>
      </c>
      <c r="C981" s="4">
        <f>INDEX('Edited Data'!$A$1:$CG$1461,MATCH($A981,'Edited Data'!$A$1:$A$1461,0),MATCH(C$1,'Edited Data'!$A$1:$CG$1,0))</f>
        <v>139000</v>
      </c>
    </row>
    <row r="982" spans="1:3">
      <c r="A982">
        <v>981</v>
      </c>
      <c r="B982" s="4">
        <f>INDEX('Edited Data'!$A$1:$CG$1461,MATCH($A982,'Edited Data'!$A$1:$A$1461,0),MATCH(B$1,'Edited Data'!$A$1:$CG$1,0))</f>
        <v>2</v>
      </c>
      <c r="C982" s="4">
        <f>INDEX('Edited Data'!$A$1:$CG$1461,MATCH($A982,'Edited Data'!$A$1:$A$1461,0),MATCH(C$1,'Edited Data'!$A$1:$CG$1,0))</f>
        <v>178400</v>
      </c>
    </row>
    <row r="983" spans="1:3">
      <c r="A983">
        <v>982</v>
      </c>
      <c r="B983" s="4">
        <f>INDEX('Edited Data'!$A$1:$CG$1461,MATCH($A983,'Edited Data'!$A$1:$A$1461,0),MATCH(B$1,'Edited Data'!$A$1:$CG$1,0))</f>
        <v>2</v>
      </c>
      <c r="C983" s="4">
        <f>INDEX('Edited Data'!$A$1:$CG$1461,MATCH($A983,'Edited Data'!$A$1:$A$1461,0),MATCH(C$1,'Edited Data'!$A$1:$CG$1,0))</f>
        <v>336000</v>
      </c>
    </row>
    <row r="984" spans="1:3">
      <c r="A984">
        <v>983</v>
      </c>
      <c r="B984" s="4">
        <f>INDEX('Edited Data'!$A$1:$CG$1461,MATCH($A984,'Edited Data'!$A$1:$A$1461,0),MATCH(B$1,'Edited Data'!$A$1:$CG$1,0))</f>
        <v>1</v>
      </c>
      <c r="C984" s="4">
        <f>INDEX('Edited Data'!$A$1:$CG$1461,MATCH($A984,'Edited Data'!$A$1:$A$1461,0),MATCH(C$1,'Edited Data'!$A$1:$CG$1,0))</f>
        <v>159895</v>
      </c>
    </row>
    <row r="985" spans="1:3">
      <c r="A985">
        <v>984</v>
      </c>
      <c r="B985" s="4">
        <f>INDEX('Edited Data'!$A$1:$CG$1461,MATCH($A985,'Edited Data'!$A$1:$A$1461,0),MATCH(B$1,'Edited Data'!$A$1:$CG$1,0))</f>
        <v>2</v>
      </c>
      <c r="C985" s="4">
        <f>INDEX('Edited Data'!$A$1:$CG$1461,MATCH($A985,'Edited Data'!$A$1:$A$1461,0),MATCH(C$1,'Edited Data'!$A$1:$CG$1,0))</f>
        <v>255900</v>
      </c>
    </row>
    <row r="986" spans="1:3">
      <c r="A986">
        <v>985</v>
      </c>
      <c r="B986" s="4">
        <f>INDEX('Edited Data'!$A$1:$CG$1461,MATCH($A986,'Edited Data'!$A$1:$A$1461,0),MATCH(B$1,'Edited Data'!$A$1:$CG$1,0))</f>
        <v>1.5</v>
      </c>
      <c r="C986" s="4">
        <f>INDEX('Edited Data'!$A$1:$CG$1461,MATCH($A986,'Edited Data'!$A$1:$A$1461,0),MATCH(C$1,'Edited Data'!$A$1:$CG$1,0))</f>
        <v>126000</v>
      </c>
    </row>
    <row r="987" spans="1:3">
      <c r="A987">
        <v>986</v>
      </c>
      <c r="B987" s="4">
        <f>INDEX('Edited Data'!$A$1:$CG$1461,MATCH($A987,'Edited Data'!$A$1:$A$1461,0),MATCH(B$1,'Edited Data'!$A$1:$CG$1,0))</f>
        <v>1</v>
      </c>
      <c r="C987" s="4">
        <f>INDEX('Edited Data'!$A$1:$CG$1461,MATCH($A987,'Edited Data'!$A$1:$A$1461,0),MATCH(C$1,'Edited Data'!$A$1:$CG$1,0))</f>
        <v>125000</v>
      </c>
    </row>
    <row r="988" spans="1:3">
      <c r="A988">
        <v>987</v>
      </c>
      <c r="B988" s="4">
        <f>INDEX('Edited Data'!$A$1:$CG$1461,MATCH($A988,'Edited Data'!$A$1:$A$1461,0),MATCH(B$1,'Edited Data'!$A$1:$CG$1,0))</f>
        <v>1.5</v>
      </c>
      <c r="C988" s="4">
        <f>INDEX('Edited Data'!$A$1:$CG$1461,MATCH($A988,'Edited Data'!$A$1:$A$1461,0),MATCH(C$1,'Edited Data'!$A$1:$CG$1,0))</f>
        <v>117000</v>
      </c>
    </row>
    <row r="989" spans="1:3">
      <c r="A989">
        <v>988</v>
      </c>
      <c r="B989" s="4">
        <f>INDEX('Edited Data'!$A$1:$CG$1461,MATCH($A989,'Edited Data'!$A$1:$A$1461,0),MATCH(B$1,'Edited Data'!$A$1:$CG$1,0))</f>
        <v>1</v>
      </c>
      <c r="C989" s="4">
        <f>INDEX('Edited Data'!$A$1:$CG$1461,MATCH($A989,'Edited Data'!$A$1:$A$1461,0),MATCH(C$1,'Edited Data'!$A$1:$CG$1,0))</f>
        <v>395192</v>
      </c>
    </row>
    <row r="990" spans="1:3">
      <c r="A990">
        <v>989</v>
      </c>
      <c r="B990" s="4">
        <f>INDEX('Edited Data'!$A$1:$CG$1461,MATCH($A990,'Edited Data'!$A$1:$A$1461,0),MATCH(B$1,'Edited Data'!$A$1:$CG$1,0))</f>
        <v>2</v>
      </c>
      <c r="C990" s="4">
        <f>INDEX('Edited Data'!$A$1:$CG$1461,MATCH($A990,'Edited Data'!$A$1:$A$1461,0),MATCH(C$1,'Edited Data'!$A$1:$CG$1,0))</f>
        <v>195000</v>
      </c>
    </row>
    <row r="991" spans="1:3">
      <c r="A991">
        <v>990</v>
      </c>
      <c r="B991" s="4">
        <f>INDEX('Edited Data'!$A$1:$CG$1461,MATCH($A991,'Edited Data'!$A$1:$A$1461,0),MATCH(B$1,'Edited Data'!$A$1:$CG$1,0))</f>
        <v>2</v>
      </c>
      <c r="C991" s="4">
        <f>INDEX('Edited Data'!$A$1:$CG$1461,MATCH($A991,'Edited Data'!$A$1:$A$1461,0),MATCH(C$1,'Edited Data'!$A$1:$CG$1,0))</f>
        <v>197000</v>
      </c>
    </row>
    <row r="992" spans="1:3">
      <c r="A992">
        <v>991</v>
      </c>
      <c r="B992" s="4">
        <f>INDEX('Edited Data'!$A$1:$CG$1461,MATCH($A992,'Edited Data'!$A$1:$A$1461,0),MATCH(B$1,'Edited Data'!$A$1:$CG$1,0))</f>
        <v>2</v>
      </c>
      <c r="C992" s="4">
        <f>INDEX('Edited Data'!$A$1:$CG$1461,MATCH($A992,'Edited Data'!$A$1:$A$1461,0),MATCH(C$1,'Edited Data'!$A$1:$CG$1,0))</f>
        <v>348000</v>
      </c>
    </row>
    <row r="993" spans="1:3">
      <c r="A993">
        <v>992</v>
      </c>
      <c r="B993" s="4">
        <f>INDEX('Edited Data'!$A$1:$CG$1461,MATCH($A993,'Edited Data'!$A$1:$A$1461,0),MATCH(B$1,'Edited Data'!$A$1:$CG$1,0))</f>
        <v>2</v>
      </c>
      <c r="C993" s="4">
        <f>INDEX('Edited Data'!$A$1:$CG$1461,MATCH($A993,'Edited Data'!$A$1:$A$1461,0),MATCH(C$1,'Edited Data'!$A$1:$CG$1,0))</f>
        <v>168000</v>
      </c>
    </row>
    <row r="994" spans="1:3">
      <c r="A994">
        <v>993</v>
      </c>
      <c r="B994" s="4">
        <f>INDEX('Edited Data'!$A$1:$CG$1461,MATCH($A994,'Edited Data'!$A$1:$A$1461,0),MATCH(B$1,'Edited Data'!$A$1:$CG$1,0))</f>
        <v>2</v>
      </c>
      <c r="C994" s="4">
        <f>INDEX('Edited Data'!$A$1:$CG$1461,MATCH($A994,'Edited Data'!$A$1:$A$1461,0),MATCH(C$1,'Edited Data'!$A$1:$CG$1,0))</f>
        <v>187000</v>
      </c>
    </row>
    <row r="995" spans="1:3">
      <c r="A995">
        <v>994</v>
      </c>
      <c r="B995" s="4">
        <f>INDEX('Edited Data'!$A$1:$CG$1461,MATCH($A995,'Edited Data'!$A$1:$A$1461,0),MATCH(B$1,'Edited Data'!$A$1:$CG$1,0))</f>
        <v>2</v>
      </c>
      <c r="C995" s="4">
        <f>INDEX('Edited Data'!$A$1:$CG$1461,MATCH($A995,'Edited Data'!$A$1:$A$1461,0),MATCH(C$1,'Edited Data'!$A$1:$CG$1,0))</f>
        <v>173900</v>
      </c>
    </row>
    <row r="996" spans="1:3">
      <c r="A996">
        <v>995</v>
      </c>
      <c r="B996" s="4">
        <f>INDEX('Edited Data'!$A$1:$CG$1461,MATCH($A996,'Edited Data'!$A$1:$A$1461,0),MATCH(B$1,'Edited Data'!$A$1:$CG$1,0))</f>
        <v>1</v>
      </c>
      <c r="C996" s="4">
        <f>INDEX('Edited Data'!$A$1:$CG$1461,MATCH($A996,'Edited Data'!$A$1:$A$1461,0),MATCH(C$1,'Edited Data'!$A$1:$CG$1,0))</f>
        <v>337500</v>
      </c>
    </row>
    <row r="997" spans="1:3">
      <c r="A997">
        <v>996</v>
      </c>
      <c r="B997" s="4">
        <f>INDEX('Edited Data'!$A$1:$CG$1461,MATCH($A997,'Edited Data'!$A$1:$A$1461,0),MATCH(B$1,'Edited Data'!$A$1:$CG$1,0))</f>
        <v>1.5</v>
      </c>
      <c r="C997" s="4">
        <f>INDEX('Edited Data'!$A$1:$CG$1461,MATCH($A997,'Edited Data'!$A$1:$A$1461,0),MATCH(C$1,'Edited Data'!$A$1:$CG$1,0))</f>
        <v>121600</v>
      </c>
    </row>
    <row r="998" spans="1:3">
      <c r="A998">
        <v>997</v>
      </c>
      <c r="B998" s="4">
        <f>INDEX('Edited Data'!$A$1:$CG$1461,MATCH($A998,'Edited Data'!$A$1:$A$1461,0),MATCH(B$1,'Edited Data'!$A$1:$CG$1,0))</f>
        <v>1</v>
      </c>
      <c r="C998" s="4">
        <f>INDEX('Edited Data'!$A$1:$CG$1461,MATCH($A998,'Edited Data'!$A$1:$A$1461,0),MATCH(C$1,'Edited Data'!$A$1:$CG$1,0))</f>
        <v>136500</v>
      </c>
    </row>
    <row r="999" spans="1:3">
      <c r="A999">
        <v>998</v>
      </c>
      <c r="B999" s="4">
        <f>INDEX('Edited Data'!$A$1:$CG$1461,MATCH($A999,'Edited Data'!$A$1:$A$1461,0),MATCH(B$1,'Edited Data'!$A$1:$CG$1,0))</f>
        <v>1</v>
      </c>
      <c r="C999" s="4">
        <f>INDEX('Edited Data'!$A$1:$CG$1461,MATCH($A999,'Edited Data'!$A$1:$A$1461,0),MATCH(C$1,'Edited Data'!$A$1:$CG$1,0))</f>
        <v>185000</v>
      </c>
    </row>
    <row r="1000" spans="1:3">
      <c r="A1000">
        <v>999</v>
      </c>
      <c r="B1000" s="4">
        <f>INDEX('Edited Data'!$A$1:$CG$1461,MATCH($A1000,'Edited Data'!$A$1:$A$1461,0),MATCH(B$1,'Edited Data'!$A$1:$CG$1,0))</f>
        <v>1</v>
      </c>
      <c r="C1000" s="4">
        <f>INDEX('Edited Data'!$A$1:$CG$1461,MATCH($A1000,'Edited Data'!$A$1:$A$1461,0),MATCH(C$1,'Edited Data'!$A$1:$CG$1,0))</f>
        <v>91000</v>
      </c>
    </row>
    <row r="1001" spans="1:3">
      <c r="A1001">
        <v>1000</v>
      </c>
      <c r="B1001" s="4">
        <f>INDEX('Edited Data'!$A$1:$CG$1461,MATCH($A1001,'Edited Data'!$A$1:$A$1461,0),MATCH(B$1,'Edited Data'!$A$1:$CG$1,0))</f>
        <v>1</v>
      </c>
      <c r="C1001" s="4">
        <f>INDEX('Edited Data'!$A$1:$CG$1461,MATCH($A1001,'Edited Data'!$A$1:$A$1461,0),MATCH(C$1,'Edited Data'!$A$1:$CG$1,0))</f>
        <v>206000</v>
      </c>
    </row>
    <row r="1002" spans="1:3">
      <c r="A1002">
        <v>1001</v>
      </c>
      <c r="B1002" s="4">
        <f>INDEX('Edited Data'!$A$1:$CG$1461,MATCH($A1002,'Edited Data'!$A$1:$A$1461,0),MATCH(B$1,'Edited Data'!$A$1:$CG$1,0))</f>
        <v>1</v>
      </c>
      <c r="C1002" s="4">
        <f>INDEX('Edited Data'!$A$1:$CG$1461,MATCH($A1002,'Edited Data'!$A$1:$A$1461,0),MATCH(C$1,'Edited Data'!$A$1:$CG$1,0))</f>
        <v>82000</v>
      </c>
    </row>
    <row r="1003" spans="1:3">
      <c r="A1003">
        <v>1002</v>
      </c>
      <c r="B1003" s="4">
        <f>INDEX('Edited Data'!$A$1:$CG$1461,MATCH($A1003,'Edited Data'!$A$1:$A$1461,0),MATCH(B$1,'Edited Data'!$A$1:$CG$1,0))</f>
        <v>1</v>
      </c>
      <c r="C1003" s="4">
        <f>INDEX('Edited Data'!$A$1:$CG$1461,MATCH($A1003,'Edited Data'!$A$1:$A$1461,0),MATCH(C$1,'Edited Data'!$A$1:$CG$1,0))</f>
        <v>86000</v>
      </c>
    </row>
    <row r="1004" spans="1:3">
      <c r="A1004">
        <v>1003</v>
      </c>
      <c r="B1004" s="4">
        <f>INDEX('Edited Data'!$A$1:$CG$1461,MATCH($A1004,'Edited Data'!$A$1:$A$1461,0),MATCH(B$1,'Edited Data'!$A$1:$CG$1,0))</f>
        <v>1</v>
      </c>
      <c r="C1004" s="4">
        <f>INDEX('Edited Data'!$A$1:$CG$1461,MATCH($A1004,'Edited Data'!$A$1:$A$1461,0),MATCH(C$1,'Edited Data'!$A$1:$CG$1,0))</f>
        <v>232000</v>
      </c>
    </row>
    <row r="1005" spans="1:3">
      <c r="A1005">
        <v>1004</v>
      </c>
      <c r="B1005" s="4">
        <f>INDEX('Edited Data'!$A$1:$CG$1461,MATCH($A1005,'Edited Data'!$A$1:$A$1461,0),MATCH(B$1,'Edited Data'!$A$1:$CG$1,0))</f>
        <v>1</v>
      </c>
      <c r="C1005" s="4">
        <f>INDEX('Edited Data'!$A$1:$CG$1461,MATCH($A1005,'Edited Data'!$A$1:$A$1461,0),MATCH(C$1,'Edited Data'!$A$1:$CG$1,0))</f>
        <v>136905</v>
      </c>
    </row>
    <row r="1006" spans="1:3">
      <c r="A1006">
        <v>1005</v>
      </c>
      <c r="B1006" s="4">
        <f>INDEX('Edited Data'!$A$1:$CG$1461,MATCH($A1006,'Edited Data'!$A$1:$A$1461,0),MATCH(B$1,'Edited Data'!$A$1:$CG$1,0))</f>
        <v>1</v>
      </c>
      <c r="C1006" s="4">
        <f>INDEX('Edited Data'!$A$1:$CG$1461,MATCH($A1006,'Edited Data'!$A$1:$A$1461,0),MATCH(C$1,'Edited Data'!$A$1:$CG$1,0))</f>
        <v>181000</v>
      </c>
    </row>
    <row r="1007" spans="1:3">
      <c r="A1007">
        <v>1006</v>
      </c>
      <c r="B1007" s="4">
        <f>INDEX('Edited Data'!$A$1:$CG$1461,MATCH($A1007,'Edited Data'!$A$1:$A$1461,0),MATCH(B$1,'Edited Data'!$A$1:$CG$1,0))</f>
        <v>1</v>
      </c>
      <c r="C1007" s="4">
        <f>INDEX('Edited Data'!$A$1:$CG$1461,MATCH($A1007,'Edited Data'!$A$1:$A$1461,0),MATCH(C$1,'Edited Data'!$A$1:$CG$1,0))</f>
        <v>149900</v>
      </c>
    </row>
    <row r="1008" spans="1:3">
      <c r="A1008">
        <v>1007</v>
      </c>
      <c r="B1008" s="4">
        <f>INDEX('Edited Data'!$A$1:$CG$1461,MATCH($A1008,'Edited Data'!$A$1:$A$1461,0),MATCH(B$1,'Edited Data'!$A$1:$CG$1,0))</f>
        <v>1</v>
      </c>
      <c r="C1008" s="4">
        <f>INDEX('Edited Data'!$A$1:$CG$1461,MATCH($A1008,'Edited Data'!$A$1:$A$1461,0),MATCH(C$1,'Edited Data'!$A$1:$CG$1,0))</f>
        <v>163500</v>
      </c>
    </row>
    <row r="1009" spans="1:3">
      <c r="A1009">
        <v>1008</v>
      </c>
      <c r="B1009" s="4">
        <f>INDEX('Edited Data'!$A$1:$CG$1461,MATCH($A1009,'Edited Data'!$A$1:$A$1461,0),MATCH(B$1,'Edited Data'!$A$1:$CG$1,0))</f>
        <v>2</v>
      </c>
      <c r="C1009" s="4">
        <f>INDEX('Edited Data'!$A$1:$CG$1461,MATCH($A1009,'Edited Data'!$A$1:$A$1461,0),MATCH(C$1,'Edited Data'!$A$1:$CG$1,0))</f>
        <v>88000</v>
      </c>
    </row>
    <row r="1010" spans="1:3">
      <c r="A1010">
        <v>1009</v>
      </c>
      <c r="B1010" s="4">
        <f>INDEX('Edited Data'!$A$1:$CG$1461,MATCH($A1010,'Edited Data'!$A$1:$A$1461,0),MATCH(B$1,'Edited Data'!$A$1:$CG$1,0))</f>
        <v>1</v>
      </c>
      <c r="C1010" s="4">
        <f>INDEX('Edited Data'!$A$1:$CG$1461,MATCH($A1010,'Edited Data'!$A$1:$A$1461,0),MATCH(C$1,'Edited Data'!$A$1:$CG$1,0))</f>
        <v>240000</v>
      </c>
    </row>
    <row r="1011" spans="1:3">
      <c r="A1011">
        <v>1010</v>
      </c>
      <c r="B1011" s="4">
        <f>INDEX('Edited Data'!$A$1:$CG$1461,MATCH($A1011,'Edited Data'!$A$1:$A$1461,0),MATCH(B$1,'Edited Data'!$A$1:$CG$1,0))</f>
        <v>1.5</v>
      </c>
      <c r="C1011" s="4">
        <f>INDEX('Edited Data'!$A$1:$CG$1461,MATCH($A1011,'Edited Data'!$A$1:$A$1461,0),MATCH(C$1,'Edited Data'!$A$1:$CG$1,0))</f>
        <v>102000</v>
      </c>
    </row>
    <row r="1012" spans="1:3">
      <c r="A1012">
        <v>1011</v>
      </c>
      <c r="B1012" s="4">
        <f>INDEX('Edited Data'!$A$1:$CG$1461,MATCH($A1012,'Edited Data'!$A$1:$A$1461,0),MATCH(B$1,'Edited Data'!$A$1:$CG$1,0))</f>
        <v>1.5</v>
      </c>
      <c r="C1012" s="4">
        <f>INDEX('Edited Data'!$A$1:$CG$1461,MATCH($A1012,'Edited Data'!$A$1:$A$1461,0),MATCH(C$1,'Edited Data'!$A$1:$CG$1,0))</f>
        <v>135000</v>
      </c>
    </row>
    <row r="1013" spans="1:3">
      <c r="A1013">
        <v>1012</v>
      </c>
      <c r="B1013" s="4">
        <f>INDEX('Edited Data'!$A$1:$CG$1461,MATCH($A1013,'Edited Data'!$A$1:$A$1461,0),MATCH(B$1,'Edited Data'!$A$1:$CG$1,0))</f>
        <v>1</v>
      </c>
      <c r="C1013" s="4">
        <f>INDEX('Edited Data'!$A$1:$CG$1461,MATCH($A1013,'Edited Data'!$A$1:$A$1461,0),MATCH(C$1,'Edited Data'!$A$1:$CG$1,0))</f>
        <v>100000</v>
      </c>
    </row>
    <row r="1014" spans="1:3">
      <c r="A1014">
        <v>1013</v>
      </c>
      <c r="B1014" s="4">
        <f>INDEX('Edited Data'!$A$1:$CG$1461,MATCH($A1014,'Edited Data'!$A$1:$A$1461,0),MATCH(B$1,'Edited Data'!$A$1:$CG$1,0))</f>
        <v>2</v>
      </c>
      <c r="C1014" s="4">
        <f>INDEX('Edited Data'!$A$1:$CG$1461,MATCH($A1014,'Edited Data'!$A$1:$A$1461,0),MATCH(C$1,'Edited Data'!$A$1:$CG$1,0))</f>
        <v>165000</v>
      </c>
    </row>
    <row r="1015" spans="1:3">
      <c r="A1015">
        <v>1014</v>
      </c>
      <c r="B1015" s="4">
        <f>INDEX('Edited Data'!$A$1:$CG$1461,MATCH($A1015,'Edited Data'!$A$1:$A$1461,0),MATCH(B$1,'Edited Data'!$A$1:$CG$1,0))</f>
        <v>1</v>
      </c>
      <c r="C1015" s="4">
        <f>INDEX('Edited Data'!$A$1:$CG$1461,MATCH($A1015,'Edited Data'!$A$1:$A$1461,0),MATCH(C$1,'Edited Data'!$A$1:$CG$1,0))</f>
        <v>85000</v>
      </c>
    </row>
    <row r="1016" spans="1:3">
      <c r="A1016">
        <v>1015</v>
      </c>
      <c r="B1016" s="4">
        <f>INDEX('Edited Data'!$A$1:$CG$1461,MATCH($A1016,'Edited Data'!$A$1:$A$1461,0),MATCH(B$1,'Edited Data'!$A$1:$CG$1,0))</f>
        <v>1</v>
      </c>
      <c r="C1016" s="4">
        <f>INDEX('Edited Data'!$A$1:$CG$1461,MATCH($A1016,'Edited Data'!$A$1:$A$1461,0),MATCH(C$1,'Edited Data'!$A$1:$CG$1,0))</f>
        <v>119200</v>
      </c>
    </row>
    <row r="1017" spans="1:3">
      <c r="A1017">
        <v>1016</v>
      </c>
      <c r="B1017" s="4">
        <f>INDEX('Edited Data'!$A$1:$CG$1461,MATCH($A1017,'Edited Data'!$A$1:$A$1461,0),MATCH(B$1,'Edited Data'!$A$1:$CG$1,0))</f>
        <v>2</v>
      </c>
      <c r="C1017" s="4">
        <f>INDEX('Edited Data'!$A$1:$CG$1461,MATCH($A1017,'Edited Data'!$A$1:$A$1461,0),MATCH(C$1,'Edited Data'!$A$1:$CG$1,0))</f>
        <v>227000</v>
      </c>
    </row>
    <row r="1018" spans="1:3">
      <c r="A1018">
        <v>1017</v>
      </c>
      <c r="B1018" s="4">
        <f>INDEX('Edited Data'!$A$1:$CG$1461,MATCH($A1018,'Edited Data'!$A$1:$A$1461,0),MATCH(B$1,'Edited Data'!$A$1:$CG$1,0))</f>
        <v>1</v>
      </c>
      <c r="C1018" s="4">
        <f>INDEX('Edited Data'!$A$1:$CG$1461,MATCH($A1018,'Edited Data'!$A$1:$A$1461,0),MATCH(C$1,'Edited Data'!$A$1:$CG$1,0))</f>
        <v>203000</v>
      </c>
    </row>
    <row r="1019" spans="1:3">
      <c r="A1019">
        <v>1018</v>
      </c>
      <c r="B1019" s="4">
        <f>INDEX('Edited Data'!$A$1:$CG$1461,MATCH($A1019,'Edited Data'!$A$1:$A$1461,0),MATCH(B$1,'Edited Data'!$A$1:$CG$1,0))</f>
        <v>1</v>
      </c>
      <c r="C1019" s="4">
        <f>INDEX('Edited Data'!$A$1:$CG$1461,MATCH($A1019,'Edited Data'!$A$1:$A$1461,0),MATCH(C$1,'Edited Data'!$A$1:$CG$1,0))</f>
        <v>187500</v>
      </c>
    </row>
    <row r="1020" spans="1:3">
      <c r="A1020">
        <v>1019</v>
      </c>
      <c r="B1020" s="4">
        <f>INDEX('Edited Data'!$A$1:$CG$1461,MATCH($A1020,'Edited Data'!$A$1:$A$1461,0),MATCH(B$1,'Edited Data'!$A$1:$CG$1,0))</f>
        <v>1</v>
      </c>
      <c r="C1020" s="4">
        <f>INDEX('Edited Data'!$A$1:$CG$1461,MATCH($A1020,'Edited Data'!$A$1:$A$1461,0),MATCH(C$1,'Edited Data'!$A$1:$CG$1,0))</f>
        <v>160000</v>
      </c>
    </row>
    <row r="1021" spans="1:3">
      <c r="A1021">
        <v>1020</v>
      </c>
      <c r="B1021" s="4">
        <f>INDEX('Edited Data'!$A$1:$CG$1461,MATCH($A1021,'Edited Data'!$A$1:$A$1461,0),MATCH(B$1,'Edited Data'!$A$1:$CG$1,0))</f>
        <v>1</v>
      </c>
      <c r="C1021" s="4">
        <f>INDEX('Edited Data'!$A$1:$CG$1461,MATCH($A1021,'Edited Data'!$A$1:$A$1461,0),MATCH(C$1,'Edited Data'!$A$1:$CG$1,0))</f>
        <v>213490</v>
      </c>
    </row>
    <row r="1022" spans="1:3">
      <c r="A1022">
        <v>1021</v>
      </c>
      <c r="B1022" s="4">
        <f>INDEX('Edited Data'!$A$1:$CG$1461,MATCH($A1022,'Edited Data'!$A$1:$A$1461,0),MATCH(B$1,'Edited Data'!$A$1:$CG$1,0))</f>
        <v>1</v>
      </c>
      <c r="C1022" s="4">
        <f>INDEX('Edited Data'!$A$1:$CG$1461,MATCH($A1022,'Edited Data'!$A$1:$A$1461,0),MATCH(C$1,'Edited Data'!$A$1:$CG$1,0))</f>
        <v>176000</v>
      </c>
    </row>
    <row r="1023" spans="1:3">
      <c r="A1023">
        <v>1022</v>
      </c>
      <c r="B1023" s="4">
        <f>INDEX('Edited Data'!$A$1:$CG$1461,MATCH($A1023,'Edited Data'!$A$1:$A$1461,0),MATCH(B$1,'Edited Data'!$A$1:$CG$1,0))</f>
        <v>1</v>
      </c>
      <c r="C1023" s="4">
        <f>INDEX('Edited Data'!$A$1:$CG$1461,MATCH($A1023,'Edited Data'!$A$1:$A$1461,0),MATCH(C$1,'Edited Data'!$A$1:$CG$1,0))</f>
        <v>194000</v>
      </c>
    </row>
    <row r="1024" spans="1:3">
      <c r="A1024">
        <v>1023</v>
      </c>
      <c r="B1024" s="4">
        <f>INDEX('Edited Data'!$A$1:$CG$1461,MATCH($A1024,'Edited Data'!$A$1:$A$1461,0),MATCH(B$1,'Edited Data'!$A$1:$CG$1,0))</f>
        <v>1.5</v>
      </c>
      <c r="C1024" s="4">
        <f>INDEX('Edited Data'!$A$1:$CG$1461,MATCH($A1024,'Edited Data'!$A$1:$A$1461,0),MATCH(C$1,'Edited Data'!$A$1:$CG$1,0))</f>
        <v>87000</v>
      </c>
    </row>
    <row r="1025" spans="1:3">
      <c r="A1025">
        <v>1024</v>
      </c>
      <c r="B1025" s="4">
        <f>INDEX('Edited Data'!$A$1:$CG$1461,MATCH($A1025,'Edited Data'!$A$1:$A$1461,0),MATCH(B$1,'Edited Data'!$A$1:$CG$1,0))</f>
        <v>1</v>
      </c>
      <c r="C1025" s="4">
        <f>INDEX('Edited Data'!$A$1:$CG$1461,MATCH($A1025,'Edited Data'!$A$1:$A$1461,0),MATCH(C$1,'Edited Data'!$A$1:$CG$1,0))</f>
        <v>191000</v>
      </c>
    </row>
    <row r="1026" spans="1:3">
      <c r="A1026">
        <v>1025</v>
      </c>
      <c r="B1026" s="4">
        <f>INDEX('Edited Data'!$A$1:$CG$1461,MATCH($A1026,'Edited Data'!$A$1:$A$1461,0),MATCH(B$1,'Edited Data'!$A$1:$CG$1,0))</f>
        <v>1</v>
      </c>
      <c r="C1026" s="4">
        <f>INDEX('Edited Data'!$A$1:$CG$1461,MATCH($A1026,'Edited Data'!$A$1:$A$1461,0),MATCH(C$1,'Edited Data'!$A$1:$CG$1,0))</f>
        <v>287000</v>
      </c>
    </row>
    <row r="1027" spans="1:3">
      <c r="A1027">
        <v>1026</v>
      </c>
      <c r="B1027" s="4">
        <f>INDEX('Edited Data'!$A$1:$CG$1461,MATCH($A1027,'Edited Data'!$A$1:$A$1461,0),MATCH(B$1,'Edited Data'!$A$1:$CG$1,0))</f>
        <v>1</v>
      </c>
      <c r="C1027" s="4">
        <f>INDEX('Edited Data'!$A$1:$CG$1461,MATCH($A1027,'Edited Data'!$A$1:$A$1461,0),MATCH(C$1,'Edited Data'!$A$1:$CG$1,0))</f>
        <v>112500</v>
      </c>
    </row>
    <row r="1028" spans="1:3">
      <c r="A1028">
        <v>1027</v>
      </c>
      <c r="B1028" s="4">
        <f>INDEX('Edited Data'!$A$1:$CG$1461,MATCH($A1028,'Edited Data'!$A$1:$A$1461,0),MATCH(B$1,'Edited Data'!$A$1:$CG$1,0))</f>
        <v>1</v>
      </c>
      <c r="C1028" s="4">
        <f>INDEX('Edited Data'!$A$1:$CG$1461,MATCH($A1028,'Edited Data'!$A$1:$A$1461,0),MATCH(C$1,'Edited Data'!$A$1:$CG$1,0))</f>
        <v>167500</v>
      </c>
    </row>
    <row r="1029" spans="1:3">
      <c r="A1029">
        <v>1028</v>
      </c>
      <c r="B1029" s="4">
        <f>INDEX('Edited Data'!$A$1:$CG$1461,MATCH($A1029,'Edited Data'!$A$1:$A$1461,0),MATCH(B$1,'Edited Data'!$A$1:$CG$1,0))</f>
        <v>1</v>
      </c>
      <c r="C1029" s="4">
        <f>INDEX('Edited Data'!$A$1:$CG$1461,MATCH($A1029,'Edited Data'!$A$1:$A$1461,0),MATCH(C$1,'Edited Data'!$A$1:$CG$1,0))</f>
        <v>293077</v>
      </c>
    </row>
    <row r="1030" spans="1:3">
      <c r="A1030">
        <v>1029</v>
      </c>
      <c r="B1030" s="4">
        <f>INDEX('Edited Data'!$A$1:$CG$1461,MATCH($A1030,'Edited Data'!$A$1:$A$1461,0),MATCH(B$1,'Edited Data'!$A$1:$CG$1,0))</f>
        <v>1.5</v>
      </c>
      <c r="C1030" s="4">
        <f>INDEX('Edited Data'!$A$1:$CG$1461,MATCH($A1030,'Edited Data'!$A$1:$A$1461,0),MATCH(C$1,'Edited Data'!$A$1:$CG$1,0))</f>
        <v>105000</v>
      </c>
    </row>
    <row r="1031" spans="1:3">
      <c r="A1031">
        <v>1030</v>
      </c>
      <c r="B1031" s="4">
        <f>INDEX('Edited Data'!$A$1:$CG$1461,MATCH($A1031,'Edited Data'!$A$1:$A$1461,0),MATCH(B$1,'Edited Data'!$A$1:$CG$1,0))</f>
        <v>2</v>
      </c>
      <c r="C1031" s="4">
        <f>INDEX('Edited Data'!$A$1:$CG$1461,MATCH($A1031,'Edited Data'!$A$1:$A$1461,0),MATCH(C$1,'Edited Data'!$A$1:$CG$1,0))</f>
        <v>118000</v>
      </c>
    </row>
    <row r="1032" spans="1:3">
      <c r="A1032">
        <v>1031</v>
      </c>
      <c r="B1032" s="4">
        <f>INDEX('Edited Data'!$A$1:$CG$1461,MATCH($A1032,'Edited Data'!$A$1:$A$1461,0),MATCH(B$1,'Edited Data'!$A$1:$CG$1,0))</f>
        <v>2</v>
      </c>
      <c r="C1032" s="4">
        <f>INDEX('Edited Data'!$A$1:$CG$1461,MATCH($A1032,'Edited Data'!$A$1:$A$1461,0),MATCH(C$1,'Edited Data'!$A$1:$CG$1,0))</f>
        <v>160000</v>
      </c>
    </row>
    <row r="1033" spans="1:3">
      <c r="A1033">
        <v>1032</v>
      </c>
      <c r="B1033" s="4">
        <f>INDEX('Edited Data'!$A$1:$CG$1461,MATCH($A1033,'Edited Data'!$A$1:$A$1461,0),MATCH(B$1,'Edited Data'!$A$1:$CG$1,0))</f>
        <v>2.5</v>
      </c>
      <c r="C1033" s="4">
        <f>INDEX('Edited Data'!$A$1:$CG$1461,MATCH($A1033,'Edited Data'!$A$1:$A$1461,0),MATCH(C$1,'Edited Data'!$A$1:$CG$1,0))</f>
        <v>197000</v>
      </c>
    </row>
    <row r="1034" spans="1:3">
      <c r="A1034">
        <v>1033</v>
      </c>
      <c r="B1034" s="4">
        <f>INDEX('Edited Data'!$A$1:$CG$1461,MATCH($A1034,'Edited Data'!$A$1:$A$1461,0),MATCH(B$1,'Edited Data'!$A$1:$CG$1,0))</f>
        <v>2</v>
      </c>
      <c r="C1034" s="4">
        <f>INDEX('Edited Data'!$A$1:$CG$1461,MATCH($A1034,'Edited Data'!$A$1:$A$1461,0),MATCH(C$1,'Edited Data'!$A$1:$CG$1,0))</f>
        <v>310000</v>
      </c>
    </row>
    <row r="1035" spans="1:3">
      <c r="A1035">
        <v>1034</v>
      </c>
      <c r="B1035" s="4">
        <f>INDEX('Edited Data'!$A$1:$CG$1461,MATCH($A1035,'Edited Data'!$A$1:$A$1461,0),MATCH(B$1,'Edited Data'!$A$1:$CG$1,0))</f>
        <v>1</v>
      </c>
      <c r="C1035" s="4">
        <f>INDEX('Edited Data'!$A$1:$CG$1461,MATCH($A1035,'Edited Data'!$A$1:$A$1461,0),MATCH(C$1,'Edited Data'!$A$1:$CG$1,0))</f>
        <v>230000</v>
      </c>
    </row>
    <row r="1036" spans="1:3">
      <c r="A1036">
        <v>1035</v>
      </c>
      <c r="B1036" s="4">
        <f>INDEX('Edited Data'!$A$1:$CG$1461,MATCH($A1036,'Edited Data'!$A$1:$A$1461,0),MATCH(B$1,'Edited Data'!$A$1:$CG$1,0))</f>
        <v>1</v>
      </c>
      <c r="C1036" s="4">
        <f>INDEX('Edited Data'!$A$1:$CG$1461,MATCH($A1036,'Edited Data'!$A$1:$A$1461,0),MATCH(C$1,'Edited Data'!$A$1:$CG$1,0))</f>
        <v>119750</v>
      </c>
    </row>
    <row r="1037" spans="1:3">
      <c r="A1037">
        <v>1036</v>
      </c>
      <c r="B1037" s="4">
        <f>INDEX('Edited Data'!$A$1:$CG$1461,MATCH($A1037,'Edited Data'!$A$1:$A$1461,0),MATCH(B$1,'Edited Data'!$A$1:$CG$1,0))</f>
        <v>1</v>
      </c>
      <c r="C1037" s="4">
        <f>INDEX('Edited Data'!$A$1:$CG$1461,MATCH($A1037,'Edited Data'!$A$1:$A$1461,0),MATCH(C$1,'Edited Data'!$A$1:$CG$1,0))</f>
        <v>84000</v>
      </c>
    </row>
    <row r="1038" spans="1:3">
      <c r="A1038">
        <v>1037</v>
      </c>
      <c r="B1038" s="4">
        <f>INDEX('Edited Data'!$A$1:$CG$1461,MATCH($A1038,'Edited Data'!$A$1:$A$1461,0),MATCH(B$1,'Edited Data'!$A$1:$CG$1,0))</f>
        <v>1</v>
      </c>
      <c r="C1038" s="4">
        <f>INDEX('Edited Data'!$A$1:$CG$1461,MATCH($A1038,'Edited Data'!$A$1:$A$1461,0),MATCH(C$1,'Edited Data'!$A$1:$CG$1,0))</f>
        <v>315500</v>
      </c>
    </row>
    <row r="1039" spans="1:3">
      <c r="A1039">
        <v>1038</v>
      </c>
      <c r="B1039" s="4">
        <f>INDEX('Edited Data'!$A$1:$CG$1461,MATCH($A1039,'Edited Data'!$A$1:$A$1461,0),MATCH(B$1,'Edited Data'!$A$1:$CG$1,0))</f>
        <v>2</v>
      </c>
      <c r="C1039" s="4">
        <f>INDEX('Edited Data'!$A$1:$CG$1461,MATCH($A1039,'Edited Data'!$A$1:$A$1461,0),MATCH(C$1,'Edited Data'!$A$1:$CG$1,0))</f>
        <v>287000</v>
      </c>
    </row>
    <row r="1040" spans="1:3">
      <c r="A1040">
        <v>1039</v>
      </c>
      <c r="B1040" s="4">
        <f>INDEX('Edited Data'!$A$1:$CG$1461,MATCH($A1040,'Edited Data'!$A$1:$A$1461,0),MATCH(B$1,'Edited Data'!$A$1:$CG$1,0))</f>
        <v>2</v>
      </c>
      <c r="C1040" s="4">
        <f>INDEX('Edited Data'!$A$1:$CG$1461,MATCH($A1040,'Edited Data'!$A$1:$A$1461,0),MATCH(C$1,'Edited Data'!$A$1:$CG$1,0))</f>
        <v>97000</v>
      </c>
    </row>
    <row r="1041" spans="1:3">
      <c r="A1041">
        <v>1040</v>
      </c>
      <c r="B1041" s="4">
        <f>INDEX('Edited Data'!$A$1:$CG$1461,MATCH($A1041,'Edited Data'!$A$1:$A$1461,0),MATCH(B$1,'Edited Data'!$A$1:$CG$1,0))</f>
        <v>2</v>
      </c>
      <c r="C1041" s="4">
        <f>INDEX('Edited Data'!$A$1:$CG$1461,MATCH($A1041,'Edited Data'!$A$1:$A$1461,0),MATCH(C$1,'Edited Data'!$A$1:$CG$1,0))</f>
        <v>80000</v>
      </c>
    </row>
    <row r="1042" spans="1:3">
      <c r="A1042">
        <v>1041</v>
      </c>
      <c r="B1042" s="4">
        <f>INDEX('Edited Data'!$A$1:$CG$1461,MATCH($A1042,'Edited Data'!$A$1:$A$1461,0),MATCH(B$1,'Edited Data'!$A$1:$CG$1,0))</f>
        <v>1</v>
      </c>
      <c r="C1042" s="4">
        <f>INDEX('Edited Data'!$A$1:$CG$1461,MATCH($A1042,'Edited Data'!$A$1:$A$1461,0),MATCH(C$1,'Edited Data'!$A$1:$CG$1,0))</f>
        <v>155000</v>
      </c>
    </row>
    <row r="1043" spans="1:3">
      <c r="A1043">
        <v>1042</v>
      </c>
      <c r="B1043" s="4">
        <f>INDEX('Edited Data'!$A$1:$CG$1461,MATCH($A1043,'Edited Data'!$A$1:$A$1461,0),MATCH(B$1,'Edited Data'!$A$1:$CG$1,0))</f>
        <v>2</v>
      </c>
      <c r="C1043" s="4">
        <f>INDEX('Edited Data'!$A$1:$CG$1461,MATCH($A1043,'Edited Data'!$A$1:$A$1461,0),MATCH(C$1,'Edited Data'!$A$1:$CG$1,0))</f>
        <v>173000</v>
      </c>
    </row>
    <row r="1044" spans="1:3">
      <c r="A1044">
        <v>1043</v>
      </c>
      <c r="B1044" s="4">
        <f>INDEX('Edited Data'!$A$1:$CG$1461,MATCH($A1044,'Edited Data'!$A$1:$A$1461,0),MATCH(B$1,'Edited Data'!$A$1:$CG$1,0))</f>
        <v>1</v>
      </c>
      <c r="C1044" s="4">
        <f>INDEX('Edited Data'!$A$1:$CG$1461,MATCH($A1044,'Edited Data'!$A$1:$A$1461,0),MATCH(C$1,'Edited Data'!$A$1:$CG$1,0))</f>
        <v>196000</v>
      </c>
    </row>
    <row r="1045" spans="1:3">
      <c r="A1045">
        <v>1044</v>
      </c>
      <c r="B1045" s="4">
        <f>INDEX('Edited Data'!$A$1:$CG$1461,MATCH($A1045,'Edited Data'!$A$1:$A$1461,0),MATCH(B$1,'Edited Data'!$A$1:$CG$1,0))</f>
        <v>2</v>
      </c>
      <c r="C1045" s="4">
        <f>INDEX('Edited Data'!$A$1:$CG$1461,MATCH($A1045,'Edited Data'!$A$1:$A$1461,0),MATCH(C$1,'Edited Data'!$A$1:$CG$1,0))</f>
        <v>262280</v>
      </c>
    </row>
    <row r="1046" spans="1:3">
      <c r="A1046">
        <v>1045</v>
      </c>
      <c r="B1046" s="4">
        <f>INDEX('Edited Data'!$A$1:$CG$1461,MATCH($A1046,'Edited Data'!$A$1:$A$1461,0),MATCH(B$1,'Edited Data'!$A$1:$CG$1,0))</f>
        <v>1</v>
      </c>
      <c r="C1046" s="4">
        <f>INDEX('Edited Data'!$A$1:$CG$1461,MATCH($A1046,'Edited Data'!$A$1:$A$1461,0),MATCH(C$1,'Edited Data'!$A$1:$CG$1,0))</f>
        <v>278000</v>
      </c>
    </row>
    <row r="1047" spans="1:3">
      <c r="A1047">
        <v>1046</v>
      </c>
      <c r="B1047" s="4">
        <f>INDEX('Edited Data'!$A$1:$CG$1461,MATCH($A1047,'Edited Data'!$A$1:$A$1461,0),MATCH(B$1,'Edited Data'!$A$1:$CG$1,0))</f>
        <v>1</v>
      </c>
      <c r="C1047" s="4">
        <f>INDEX('Edited Data'!$A$1:$CG$1461,MATCH($A1047,'Edited Data'!$A$1:$A$1461,0),MATCH(C$1,'Edited Data'!$A$1:$CG$1,0))</f>
        <v>139600</v>
      </c>
    </row>
    <row r="1048" spans="1:3">
      <c r="A1048">
        <v>1047</v>
      </c>
      <c r="B1048" s="4">
        <f>INDEX('Edited Data'!$A$1:$CG$1461,MATCH($A1048,'Edited Data'!$A$1:$A$1461,0),MATCH(B$1,'Edited Data'!$A$1:$CG$1,0))</f>
        <v>2</v>
      </c>
      <c r="C1048" s="4">
        <f>INDEX('Edited Data'!$A$1:$CG$1461,MATCH($A1048,'Edited Data'!$A$1:$A$1461,0),MATCH(C$1,'Edited Data'!$A$1:$CG$1,0))</f>
        <v>556581</v>
      </c>
    </row>
    <row r="1049" spans="1:3">
      <c r="A1049">
        <v>1048</v>
      </c>
      <c r="B1049" s="4">
        <f>INDEX('Edited Data'!$A$1:$CG$1461,MATCH($A1049,'Edited Data'!$A$1:$A$1461,0),MATCH(B$1,'Edited Data'!$A$1:$CG$1,0))</f>
        <v>1</v>
      </c>
      <c r="C1049" s="4">
        <f>INDEX('Edited Data'!$A$1:$CG$1461,MATCH($A1049,'Edited Data'!$A$1:$A$1461,0),MATCH(C$1,'Edited Data'!$A$1:$CG$1,0))</f>
        <v>145000</v>
      </c>
    </row>
    <row r="1050" spans="1:3">
      <c r="A1050">
        <v>1049</v>
      </c>
      <c r="B1050" s="4">
        <f>INDEX('Edited Data'!$A$1:$CG$1461,MATCH($A1050,'Edited Data'!$A$1:$A$1461,0),MATCH(B$1,'Edited Data'!$A$1:$CG$1,0))</f>
        <v>1</v>
      </c>
      <c r="C1050" s="4">
        <f>INDEX('Edited Data'!$A$1:$CG$1461,MATCH($A1050,'Edited Data'!$A$1:$A$1461,0),MATCH(C$1,'Edited Data'!$A$1:$CG$1,0))</f>
        <v>115000</v>
      </c>
    </row>
    <row r="1051" spans="1:3">
      <c r="A1051">
        <v>1050</v>
      </c>
      <c r="B1051" s="4">
        <f>INDEX('Edited Data'!$A$1:$CG$1461,MATCH($A1051,'Edited Data'!$A$1:$A$1461,0),MATCH(B$1,'Edited Data'!$A$1:$CG$1,0))</f>
        <v>1</v>
      </c>
      <c r="C1051" s="4">
        <f>INDEX('Edited Data'!$A$1:$CG$1461,MATCH($A1051,'Edited Data'!$A$1:$A$1461,0),MATCH(C$1,'Edited Data'!$A$1:$CG$1,0))</f>
        <v>84900</v>
      </c>
    </row>
    <row r="1052" spans="1:3">
      <c r="A1052">
        <v>1051</v>
      </c>
      <c r="B1052" s="4">
        <f>INDEX('Edited Data'!$A$1:$CG$1461,MATCH($A1052,'Edited Data'!$A$1:$A$1461,0),MATCH(B$1,'Edited Data'!$A$1:$CG$1,0))</f>
        <v>1</v>
      </c>
      <c r="C1052" s="4">
        <f>INDEX('Edited Data'!$A$1:$CG$1461,MATCH($A1052,'Edited Data'!$A$1:$A$1461,0),MATCH(C$1,'Edited Data'!$A$1:$CG$1,0))</f>
        <v>176485</v>
      </c>
    </row>
    <row r="1053" spans="1:3">
      <c r="A1053">
        <v>1052</v>
      </c>
      <c r="B1053" s="4">
        <f>INDEX('Edited Data'!$A$1:$CG$1461,MATCH($A1053,'Edited Data'!$A$1:$A$1461,0),MATCH(B$1,'Edited Data'!$A$1:$CG$1,0))</f>
        <v>1</v>
      </c>
      <c r="C1053" s="4">
        <f>INDEX('Edited Data'!$A$1:$CG$1461,MATCH($A1053,'Edited Data'!$A$1:$A$1461,0),MATCH(C$1,'Edited Data'!$A$1:$CG$1,0))</f>
        <v>200141</v>
      </c>
    </row>
    <row r="1054" spans="1:3">
      <c r="A1054">
        <v>1053</v>
      </c>
      <c r="B1054" s="4">
        <f>INDEX('Edited Data'!$A$1:$CG$1461,MATCH($A1054,'Edited Data'!$A$1:$A$1461,0),MATCH(B$1,'Edited Data'!$A$1:$CG$1,0))</f>
        <v>2</v>
      </c>
      <c r="C1054" s="4">
        <f>INDEX('Edited Data'!$A$1:$CG$1461,MATCH($A1054,'Edited Data'!$A$1:$A$1461,0),MATCH(C$1,'Edited Data'!$A$1:$CG$1,0))</f>
        <v>165000</v>
      </c>
    </row>
    <row r="1055" spans="1:3">
      <c r="A1055">
        <v>1054</v>
      </c>
      <c r="B1055" s="4">
        <f>INDEX('Edited Data'!$A$1:$CG$1461,MATCH($A1055,'Edited Data'!$A$1:$A$1461,0),MATCH(B$1,'Edited Data'!$A$1:$CG$1,0))</f>
        <v>1</v>
      </c>
      <c r="C1055" s="4">
        <f>INDEX('Edited Data'!$A$1:$CG$1461,MATCH($A1055,'Edited Data'!$A$1:$A$1461,0),MATCH(C$1,'Edited Data'!$A$1:$CG$1,0))</f>
        <v>144500</v>
      </c>
    </row>
    <row r="1056" spans="1:3">
      <c r="A1056">
        <v>1055</v>
      </c>
      <c r="B1056" s="4">
        <f>INDEX('Edited Data'!$A$1:$CG$1461,MATCH($A1056,'Edited Data'!$A$1:$A$1461,0),MATCH(B$1,'Edited Data'!$A$1:$CG$1,0))</f>
        <v>2</v>
      </c>
      <c r="C1056" s="4">
        <f>INDEX('Edited Data'!$A$1:$CG$1461,MATCH($A1056,'Edited Data'!$A$1:$A$1461,0),MATCH(C$1,'Edited Data'!$A$1:$CG$1,0))</f>
        <v>255000</v>
      </c>
    </row>
    <row r="1057" spans="1:3">
      <c r="A1057">
        <v>1056</v>
      </c>
      <c r="B1057" s="4">
        <f>INDEX('Edited Data'!$A$1:$CG$1461,MATCH($A1057,'Edited Data'!$A$1:$A$1461,0),MATCH(B$1,'Edited Data'!$A$1:$CG$1,0))</f>
        <v>1</v>
      </c>
      <c r="C1057" s="4">
        <f>INDEX('Edited Data'!$A$1:$CG$1461,MATCH($A1057,'Edited Data'!$A$1:$A$1461,0),MATCH(C$1,'Edited Data'!$A$1:$CG$1,0))</f>
        <v>180000</v>
      </c>
    </row>
    <row r="1058" spans="1:3">
      <c r="A1058">
        <v>1057</v>
      </c>
      <c r="B1058" s="4">
        <f>INDEX('Edited Data'!$A$1:$CG$1461,MATCH($A1058,'Edited Data'!$A$1:$A$1461,0),MATCH(B$1,'Edited Data'!$A$1:$CG$1,0))</f>
        <v>1</v>
      </c>
      <c r="C1058" s="4">
        <f>INDEX('Edited Data'!$A$1:$CG$1461,MATCH($A1058,'Edited Data'!$A$1:$A$1461,0),MATCH(C$1,'Edited Data'!$A$1:$CG$1,0))</f>
        <v>185850</v>
      </c>
    </row>
    <row r="1059" spans="1:3">
      <c r="A1059">
        <v>1058</v>
      </c>
      <c r="B1059" s="4">
        <f>INDEX('Edited Data'!$A$1:$CG$1461,MATCH($A1059,'Edited Data'!$A$1:$A$1461,0),MATCH(B$1,'Edited Data'!$A$1:$CG$1,0))</f>
        <v>2</v>
      </c>
      <c r="C1059" s="4">
        <f>INDEX('Edited Data'!$A$1:$CG$1461,MATCH($A1059,'Edited Data'!$A$1:$A$1461,0),MATCH(C$1,'Edited Data'!$A$1:$CG$1,0))</f>
        <v>248000</v>
      </c>
    </row>
    <row r="1060" spans="1:3">
      <c r="A1060">
        <v>1059</v>
      </c>
      <c r="B1060" s="4">
        <f>INDEX('Edited Data'!$A$1:$CG$1461,MATCH($A1060,'Edited Data'!$A$1:$A$1461,0),MATCH(B$1,'Edited Data'!$A$1:$CG$1,0))</f>
        <v>2</v>
      </c>
      <c r="C1060" s="4">
        <f>INDEX('Edited Data'!$A$1:$CG$1461,MATCH($A1060,'Edited Data'!$A$1:$A$1461,0),MATCH(C$1,'Edited Data'!$A$1:$CG$1,0))</f>
        <v>335000</v>
      </c>
    </row>
    <row r="1061" spans="1:3">
      <c r="A1061">
        <v>1060</v>
      </c>
      <c r="B1061" s="4">
        <f>INDEX('Edited Data'!$A$1:$CG$1461,MATCH($A1061,'Edited Data'!$A$1:$A$1461,0),MATCH(B$1,'Edited Data'!$A$1:$CG$1,0))</f>
        <v>1.5</v>
      </c>
      <c r="C1061" s="4">
        <f>INDEX('Edited Data'!$A$1:$CG$1461,MATCH($A1061,'Edited Data'!$A$1:$A$1461,0),MATCH(C$1,'Edited Data'!$A$1:$CG$1,0))</f>
        <v>220000</v>
      </c>
    </row>
    <row r="1062" spans="1:3">
      <c r="A1062">
        <v>1061</v>
      </c>
      <c r="B1062" s="4">
        <f>INDEX('Edited Data'!$A$1:$CG$1461,MATCH($A1062,'Edited Data'!$A$1:$A$1461,0),MATCH(B$1,'Edited Data'!$A$1:$CG$1,0))</f>
        <v>1</v>
      </c>
      <c r="C1062" s="4">
        <f>INDEX('Edited Data'!$A$1:$CG$1461,MATCH($A1062,'Edited Data'!$A$1:$A$1461,0),MATCH(C$1,'Edited Data'!$A$1:$CG$1,0))</f>
        <v>213500</v>
      </c>
    </row>
    <row r="1063" spans="1:3">
      <c r="A1063">
        <v>1062</v>
      </c>
      <c r="B1063" s="4">
        <f>INDEX('Edited Data'!$A$1:$CG$1461,MATCH($A1063,'Edited Data'!$A$1:$A$1461,0),MATCH(B$1,'Edited Data'!$A$1:$CG$1,0))</f>
        <v>1</v>
      </c>
      <c r="C1063" s="4">
        <f>INDEX('Edited Data'!$A$1:$CG$1461,MATCH($A1063,'Edited Data'!$A$1:$A$1461,0),MATCH(C$1,'Edited Data'!$A$1:$CG$1,0))</f>
        <v>81000</v>
      </c>
    </row>
    <row r="1064" spans="1:3">
      <c r="A1064">
        <v>1063</v>
      </c>
      <c r="B1064" s="4">
        <f>INDEX('Edited Data'!$A$1:$CG$1461,MATCH($A1064,'Edited Data'!$A$1:$A$1461,0),MATCH(B$1,'Edited Data'!$A$1:$CG$1,0))</f>
        <v>2</v>
      </c>
      <c r="C1064" s="4">
        <f>INDEX('Edited Data'!$A$1:$CG$1461,MATCH($A1064,'Edited Data'!$A$1:$A$1461,0),MATCH(C$1,'Edited Data'!$A$1:$CG$1,0))</f>
        <v>90000</v>
      </c>
    </row>
    <row r="1065" spans="1:3">
      <c r="A1065">
        <v>1064</v>
      </c>
      <c r="B1065" s="4">
        <f>INDEX('Edited Data'!$A$1:$CG$1461,MATCH($A1065,'Edited Data'!$A$1:$A$1461,0),MATCH(B$1,'Edited Data'!$A$1:$CG$1,0))</f>
        <v>1</v>
      </c>
      <c r="C1065" s="4">
        <f>INDEX('Edited Data'!$A$1:$CG$1461,MATCH($A1065,'Edited Data'!$A$1:$A$1461,0),MATCH(C$1,'Edited Data'!$A$1:$CG$1,0))</f>
        <v>110500</v>
      </c>
    </row>
    <row r="1066" spans="1:3">
      <c r="A1066">
        <v>1065</v>
      </c>
      <c r="B1066" s="4">
        <f>INDEX('Edited Data'!$A$1:$CG$1461,MATCH($A1066,'Edited Data'!$A$1:$A$1461,0),MATCH(B$1,'Edited Data'!$A$1:$CG$1,0))</f>
        <v>1</v>
      </c>
      <c r="C1066" s="4">
        <f>INDEX('Edited Data'!$A$1:$CG$1461,MATCH($A1066,'Edited Data'!$A$1:$A$1461,0),MATCH(C$1,'Edited Data'!$A$1:$CG$1,0))</f>
        <v>154000</v>
      </c>
    </row>
    <row r="1067" spans="1:3">
      <c r="A1067">
        <v>1066</v>
      </c>
      <c r="B1067" s="4">
        <f>INDEX('Edited Data'!$A$1:$CG$1461,MATCH($A1067,'Edited Data'!$A$1:$A$1461,0),MATCH(B$1,'Edited Data'!$A$1:$CG$1,0))</f>
        <v>2</v>
      </c>
      <c r="C1067" s="4">
        <f>INDEX('Edited Data'!$A$1:$CG$1461,MATCH($A1067,'Edited Data'!$A$1:$A$1461,0),MATCH(C$1,'Edited Data'!$A$1:$CG$1,0))</f>
        <v>328000</v>
      </c>
    </row>
    <row r="1068" spans="1:3">
      <c r="A1068">
        <v>1067</v>
      </c>
      <c r="B1068" s="4">
        <f>INDEX('Edited Data'!$A$1:$CG$1461,MATCH($A1068,'Edited Data'!$A$1:$A$1461,0),MATCH(B$1,'Edited Data'!$A$1:$CG$1,0))</f>
        <v>2</v>
      </c>
      <c r="C1068" s="4">
        <f>INDEX('Edited Data'!$A$1:$CG$1461,MATCH($A1068,'Edited Data'!$A$1:$A$1461,0),MATCH(C$1,'Edited Data'!$A$1:$CG$1,0))</f>
        <v>178000</v>
      </c>
    </row>
    <row r="1069" spans="1:3">
      <c r="A1069">
        <v>1068</v>
      </c>
      <c r="B1069" s="4">
        <f>INDEX('Edited Data'!$A$1:$CG$1461,MATCH($A1069,'Edited Data'!$A$1:$A$1461,0),MATCH(B$1,'Edited Data'!$A$1:$CG$1,0))</f>
        <v>2</v>
      </c>
      <c r="C1069" s="4">
        <f>INDEX('Edited Data'!$A$1:$CG$1461,MATCH($A1069,'Edited Data'!$A$1:$A$1461,0),MATCH(C$1,'Edited Data'!$A$1:$CG$1,0))</f>
        <v>167900</v>
      </c>
    </row>
    <row r="1070" spans="1:3">
      <c r="A1070">
        <v>1069</v>
      </c>
      <c r="B1070" s="4">
        <f>INDEX('Edited Data'!$A$1:$CG$1461,MATCH($A1070,'Edited Data'!$A$1:$A$1461,0),MATCH(B$1,'Edited Data'!$A$1:$CG$1,0))</f>
        <v>2</v>
      </c>
      <c r="C1070" s="4">
        <f>INDEX('Edited Data'!$A$1:$CG$1461,MATCH($A1070,'Edited Data'!$A$1:$A$1461,0),MATCH(C$1,'Edited Data'!$A$1:$CG$1,0))</f>
        <v>151400</v>
      </c>
    </row>
    <row r="1071" spans="1:3">
      <c r="A1071">
        <v>1070</v>
      </c>
      <c r="B1071" s="4">
        <f>INDEX('Edited Data'!$A$1:$CG$1461,MATCH($A1071,'Edited Data'!$A$1:$A$1461,0),MATCH(B$1,'Edited Data'!$A$1:$CG$1,0))</f>
        <v>1.5</v>
      </c>
      <c r="C1071" s="4">
        <f>INDEX('Edited Data'!$A$1:$CG$1461,MATCH($A1071,'Edited Data'!$A$1:$A$1461,0),MATCH(C$1,'Edited Data'!$A$1:$CG$1,0))</f>
        <v>135000</v>
      </c>
    </row>
    <row r="1072" spans="1:3">
      <c r="A1072">
        <v>1071</v>
      </c>
      <c r="B1072" s="4">
        <f>INDEX('Edited Data'!$A$1:$CG$1461,MATCH($A1072,'Edited Data'!$A$1:$A$1461,0),MATCH(B$1,'Edited Data'!$A$1:$CG$1,0))</f>
        <v>1</v>
      </c>
      <c r="C1072" s="4">
        <f>INDEX('Edited Data'!$A$1:$CG$1461,MATCH($A1072,'Edited Data'!$A$1:$A$1461,0),MATCH(C$1,'Edited Data'!$A$1:$CG$1,0))</f>
        <v>135000</v>
      </c>
    </row>
    <row r="1073" spans="1:3">
      <c r="A1073">
        <v>1072</v>
      </c>
      <c r="B1073" s="4">
        <f>INDEX('Edited Data'!$A$1:$CG$1461,MATCH($A1073,'Edited Data'!$A$1:$A$1461,0),MATCH(B$1,'Edited Data'!$A$1:$CG$1,0))</f>
        <v>2</v>
      </c>
      <c r="C1073" s="4">
        <f>INDEX('Edited Data'!$A$1:$CG$1461,MATCH($A1073,'Edited Data'!$A$1:$A$1461,0),MATCH(C$1,'Edited Data'!$A$1:$CG$1,0))</f>
        <v>154000</v>
      </c>
    </row>
    <row r="1074" spans="1:3">
      <c r="A1074">
        <v>1073</v>
      </c>
      <c r="B1074" s="4">
        <f>INDEX('Edited Data'!$A$1:$CG$1461,MATCH($A1074,'Edited Data'!$A$1:$A$1461,0),MATCH(B$1,'Edited Data'!$A$1:$CG$1,0))</f>
        <v>1.5</v>
      </c>
      <c r="C1074" s="4">
        <f>INDEX('Edited Data'!$A$1:$CG$1461,MATCH($A1074,'Edited Data'!$A$1:$A$1461,0),MATCH(C$1,'Edited Data'!$A$1:$CG$1,0))</f>
        <v>91500</v>
      </c>
    </row>
    <row r="1075" spans="1:3">
      <c r="A1075">
        <v>1074</v>
      </c>
      <c r="B1075" s="4">
        <f>INDEX('Edited Data'!$A$1:$CG$1461,MATCH($A1075,'Edited Data'!$A$1:$A$1461,0),MATCH(B$1,'Edited Data'!$A$1:$CG$1,0))</f>
        <v>2</v>
      </c>
      <c r="C1075" s="4">
        <f>INDEX('Edited Data'!$A$1:$CG$1461,MATCH($A1075,'Edited Data'!$A$1:$A$1461,0),MATCH(C$1,'Edited Data'!$A$1:$CG$1,0))</f>
        <v>159500</v>
      </c>
    </row>
    <row r="1076" spans="1:3">
      <c r="A1076">
        <v>1075</v>
      </c>
      <c r="B1076" s="4">
        <f>INDEX('Edited Data'!$A$1:$CG$1461,MATCH($A1076,'Edited Data'!$A$1:$A$1461,0),MATCH(B$1,'Edited Data'!$A$1:$CG$1,0))</f>
        <v>1</v>
      </c>
      <c r="C1076" s="4">
        <f>INDEX('Edited Data'!$A$1:$CG$1461,MATCH($A1076,'Edited Data'!$A$1:$A$1461,0),MATCH(C$1,'Edited Data'!$A$1:$CG$1,0))</f>
        <v>194000</v>
      </c>
    </row>
    <row r="1077" spans="1:3">
      <c r="A1077">
        <v>1076</v>
      </c>
      <c r="B1077" s="4">
        <f>INDEX('Edited Data'!$A$1:$CG$1461,MATCH($A1077,'Edited Data'!$A$1:$A$1461,0),MATCH(B$1,'Edited Data'!$A$1:$CG$1,0))</f>
        <v>2</v>
      </c>
      <c r="C1077" s="4">
        <f>INDEX('Edited Data'!$A$1:$CG$1461,MATCH($A1077,'Edited Data'!$A$1:$A$1461,0),MATCH(C$1,'Edited Data'!$A$1:$CG$1,0))</f>
        <v>219500</v>
      </c>
    </row>
    <row r="1078" spans="1:3">
      <c r="A1078">
        <v>1077</v>
      </c>
      <c r="B1078" s="4">
        <f>INDEX('Edited Data'!$A$1:$CG$1461,MATCH($A1078,'Edited Data'!$A$1:$A$1461,0),MATCH(B$1,'Edited Data'!$A$1:$CG$1,0))</f>
        <v>1.5</v>
      </c>
      <c r="C1078" s="4">
        <f>INDEX('Edited Data'!$A$1:$CG$1461,MATCH($A1078,'Edited Data'!$A$1:$A$1461,0),MATCH(C$1,'Edited Data'!$A$1:$CG$1,0))</f>
        <v>170000</v>
      </c>
    </row>
    <row r="1079" spans="1:3">
      <c r="A1079">
        <v>1078</v>
      </c>
      <c r="B1079" s="4">
        <f>INDEX('Edited Data'!$A$1:$CG$1461,MATCH($A1079,'Edited Data'!$A$1:$A$1461,0),MATCH(B$1,'Edited Data'!$A$1:$CG$1,0))</f>
        <v>1</v>
      </c>
      <c r="C1079" s="4">
        <f>INDEX('Edited Data'!$A$1:$CG$1461,MATCH($A1079,'Edited Data'!$A$1:$A$1461,0),MATCH(C$1,'Edited Data'!$A$1:$CG$1,0))</f>
        <v>138800</v>
      </c>
    </row>
    <row r="1080" spans="1:3">
      <c r="A1080">
        <v>1079</v>
      </c>
      <c r="B1080" s="4">
        <f>INDEX('Edited Data'!$A$1:$CG$1461,MATCH($A1080,'Edited Data'!$A$1:$A$1461,0),MATCH(B$1,'Edited Data'!$A$1:$CG$1,0))</f>
        <v>1</v>
      </c>
      <c r="C1080" s="4">
        <f>INDEX('Edited Data'!$A$1:$CG$1461,MATCH($A1080,'Edited Data'!$A$1:$A$1461,0),MATCH(C$1,'Edited Data'!$A$1:$CG$1,0))</f>
        <v>155900</v>
      </c>
    </row>
    <row r="1081" spans="1:3">
      <c r="A1081">
        <v>1080</v>
      </c>
      <c r="B1081" s="4">
        <f>INDEX('Edited Data'!$A$1:$CG$1461,MATCH($A1081,'Edited Data'!$A$1:$A$1461,0),MATCH(B$1,'Edited Data'!$A$1:$CG$1,0))</f>
        <v>1</v>
      </c>
      <c r="C1081" s="4">
        <f>INDEX('Edited Data'!$A$1:$CG$1461,MATCH($A1081,'Edited Data'!$A$1:$A$1461,0),MATCH(C$1,'Edited Data'!$A$1:$CG$1,0))</f>
        <v>126000</v>
      </c>
    </row>
    <row r="1082" spans="1:3">
      <c r="A1082">
        <v>1081</v>
      </c>
      <c r="B1082" s="4">
        <f>INDEX('Edited Data'!$A$1:$CG$1461,MATCH($A1082,'Edited Data'!$A$1:$A$1461,0),MATCH(B$1,'Edited Data'!$A$1:$CG$1,0))</f>
        <v>1</v>
      </c>
      <c r="C1082" s="4">
        <f>INDEX('Edited Data'!$A$1:$CG$1461,MATCH($A1082,'Edited Data'!$A$1:$A$1461,0),MATCH(C$1,'Edited Data'!$A$1:$CG$1,0))</f>
        <v>145000</v>
      </c>
    </row>
    <row r="1083" spans="1:3">
      <c r="A1083">
        <v>1082</v>
      </c>
      <c r="B1083" s="4">
        <f>INDEX('Edited Data'!$A$1:$CG$1461,MATCH($A1083,'Edited Data'!$A$1:$A$1461,0),MATCH(B$1,'Edited Data'!$A$1:$CG$1,0))</f>
        <v>1</v>
      </c>
      <c r="C1083" s="4">
        <f>INDEX('Edited Data'!$A$1:$CG$1461,MATCH($A1083,'Edited Data'!$A$1:$A$1461,0),MATCH(C$1,'Edited Data'!$A$1:$CG$1,0))</f>
        <v>133000</v>
      </c>
    </row>
    <row r="1084" spans="1:3">
      <c r="A1084">
        <v>1083</v>
      </c>
      <c r="B1084" s="4">
        <f>INDEX('Edited Data'!$A$1:$CG$1461,MATCH($A1084,'Edited Data'!$A$1:$A$1461,0),MATCH(B$1,'Edited Data'!$A$1:$CG$1,0))</f>
        <v>1</v>
      </c>
      <c r="C1084" s="4">
        <f>INDEX('Edited Data'!$A$1:$CG$1461,MATCH($A1084,'Edited Data'!$A$1:$A$1461,0),MATCH(C$1,'Edited Data'!$A$1:$CG$1,0))</f>
        <v>192000</v>
      </c>
    </row>
    <row r="1085" spans="1:3">
      <c r="A1085">
        <v>1084</v>
      </c>
      <c r="B1085" s="4">
        <f>INDEX('Edited Data'!$A$1:$CG$1461,MATCH($A1085,'Edited Data'!$A$1:$A$1461,0),MATCH(B$1,'Edited Data'!$A$1:$CG$1,0))</f>
        <v>1</v>
      </c>
      <c r="C1085" s="4">
        <f>INDEX('Edited Data'!$A$1:$CG$1461,MATCH($A1085,'Edited Data'!$A$1:$A$1461,0),MATCH(C$1,'Edited Data'!$A$1:$CG$1,0))</f>
        <v>160000</v>
      </c>
    </row>
    <row r="1086" spans="1:3">
      <c r="A1086">
        <v>1085</v>
      </c>
      <c r="B1086" s="4">
        <f>INDEX('Edited Data'!$A$1:$CG$1461,MATCH($A1086,'Edited Data'!$A$1:$A$1461,0),MATCH(B$1,'Edited Data'!$A$1:$CG$1,0))</f>
        <v>2</v>
      </c>
      <c r="C1086" s="4">
        <f>INDEX('Edited Data'!$A$1:$CG$1461,MATCH($A1086,'Edited Data'!$A$1:$A$1461,0),MATCH(C$1,'Edited Data'!$A$1:$CG$1,0))</f>
        <v>187500</v>
      </c>
    </row>
    <row r="1087" spans="1:3">
      <c r="A1087">
        <v>1086</v>
      </c>
      <c r="B1087" s="4">
        <f>INDEX('Edited Data'!$A$1:$CG$1461,MATCH($A1087,'Edited Data'!$A$1:$A$1461,0),MATCH(B$1,'Edited Data'!$A$1:$CG$1,0))</f>
        <v>2</v>
      </c>
      <c r="C1087" s="4">
        <f>INDEX('Edited Data'!$A$1:$CG$1461,MATCH($A1087,'Edited Data'!$A$1:$A$1461,0),MATCH(C$1,'Edited Data'!$A$1:$CG$1,0))</f>
        <v>147000</v>
      </c>
    </row>
    <row r="1088" spans="1:3">
      <c r="A1088">
        <v>1087</v>
      </c>
      <c r="B1088" s="4">
        <f>INDEX('Edited Data'!$A$1:$CG$1461,MATCH($A1088,'Edited Data'!$A$1:$A$1461,0),MATCH(B$1,'Edited Data'!$A$1:$CG$1,0))</f>
        <v>2</v>
      </c>
      <c r="C1088" s="4">
        <f>INDEX('Edited Data'!$A$1:$CG$1461,MATCH($A1088,'Edited Data'!$A$1:$A$1461,0),MATCH(C$1,'Edited Data'!$A$1:$CG$1,0))</f>
        <v>83500</v>
      </c>
    </row>
    <row r="1089" spans="1:3">
      <c r="A1089">
        <v>1088</v>
      </c>
      <c r="B1089" s="4">
        <f>INDEX('Edited Data'!$A$1:$CG$1461,MATCH($A1089,'Edited Data'!$A$1:$A$1461,0),MATCH(B$1,'Edited Data'!$A$1:$CG$1,0))</f>
        <v>2</v>
      </c>
      <c r="C1089" s="4">
        <f>INDEX('Edited Data'!$A$1:$CG$1461,MATCH($A1089,'Edited Data'!$A$1:$A$1461,0),MATCH(C$1,'Edited Data'!$A$1:$CG$1,0))</f>
        <v>252000</v>
      </c>
    </row>
    <row r="1090" spans="1:3">
      <c r="A1090">
        <v>1089</v>
      </c>
      <c r="B1090" s="4">
        <f>INDEX('Edited Data'!$A$1:$CG$1461,MATCH($A1090,'Edited Data'!$A$1:$A$1461,0),MATCH(B$1,'Edited Data'!$A$1:$CG$1,0))</f>
        <v>2</v>
      </c>
      <c r="C1090" s="4">
        <f>INDEX('Edited Data'!$A$1:$CG$1461,MATCH($A1090,'Edited Data'!$A$1:$A$1461,0),MATCH(C$1,'Edited Data'!$A$1:$CG$1,0))</f>
        <v>137500</v>
      </c>
    </row>
    <row r="1091" spans="1:3">
      <c r="A1091">
        <v>1090</v>
      </c>
      <c r="B1091" s="4">
        <f>INDEX('Edited Data'!$A$1:$CG$1461,MATCH($A1091,'Edited Data'!$A$1:$A$1461,0),MATCH(B$1,'Edited Data'!$A$1:$CG$1,0))</f>
        <v>1</v>
      </c>
      <c r="C1091" s="4">
        <f>INDEX('Edited Data'!$A$1:$CG$1461,MATCH($A1091,'Edited Data'!$A$1:$A$1461,0),MATCH(C$1,'Edited Data'!$A$1:$CG$1,0))</f>
        <v>197000</v>
      </c>
    </row>
    <row r="1092" spans="1:3">
      <c r="A1092">
        <v>1091</v>
      </c>
      <c r="B1092" s="4">
        <f>INDEX('Edited Data'!$A$1:$CG$1461,MATCH($A1092,'Edited Data'!$A$1:$A$1461,0),MATCH(B$1,'Edited Data'!$A$1:$CG$1,0))</f>
        <v>1</v>
      </c>
      <c r="C1092" s="4">
        <f>INDEX('Edited Data'!$A$1:$CG$1461,MATCH($A1092,'Edited Data'!$A$1:$A$1461,0),MATCH(C$1,'Edited Data'!$A$1:$CG$1,0))</f>
        <v>92900</v>
      </c>
    </row>
    <row r="1093" spans="1:3">
      <c r="A1093">
        <v>1092</v>
      </c>
      <c r="B1093" s="4">
        <f>INDEX('Edited Data'!$A$1:$CG$1461,MATCH($A1093,'Edited Data'!$A$1:$A$1461,0),MATCH(B$1,'Edited Data'!$A$1:$CG$1,0))</f>
        <v>2</v>
      </c>
      <c r="C1093" s="4">
        <f>INDEX('Edited Data'!$A$1:$CG$1461,MATCH($A1093,'Edited Data'!$A$1:$A$1461,0),MATCH(C$1,'Edited Data'!$A$1:$CG$1,0))</f>
        <v>160000</v>
      </c>
    </row>
    <row r="1094" spans="1:3">
      <c r="A1094">
        <v>1093</v>
      </c>
      <c r="B1094" s="4">
        <f>INDEX('Edited Data'!$A$1:$CG$1461,MATCH($A1094,'Edited Data'!$A$1:$A$1461,0),MATCH(B$1,'Edited Data'!$A$1:$CG$1,0))</f>
        <v>1.5</v>
      </c>
      <c r="C1094" s="4">
        <f>INDEX('Edited Data'!$A$1:$CG$1461,MATCH($A1094,'Edited Data'!$A$1:$A$1461,0),MATCH(C$1,'Edited Data'!$A$1:$CG$1,0))</f>
        <v>136500</v>
      </c>
    </row>
    <row r="1095" spans="1:3">
      <c r="A1095">
        <v>1094</v>
      </c>
      <c r="B1095" s="4">
        <f>INDEX('Edited Data'!$A$1:$CG$1461,MATCH($A1095,'Edited Data'!$A$1:$A$1461,0),MATCH(B$1,'Edited Data'!$A$1:$CG$1,0))</f>
        <v>1</v>
      </c>
      <c r="C1095" s="4">
        <f>INDEX('Edited Data'!$A$1:$CG$1461,MATCH($A1095,'Edited Data'!$A$1:$A$1461,0),MATCH(C$1,'Edited Data'!$A$1:$CG$1,0))</f>
        <v>146000</v>
      </c>
    </row>
    <row r="1096" spans="1:3">
      <c r="A1096">
        <v>1095</v>
      </c>
      <c r="B1096" s="4">
        <f>INDEX('Edited Data'!$A$1:$CG$1461,MATCH($A1096,'Edited Data'!$A$1:$A$1461,0),MATCH(B$1,'Edited Data'!$A$1:$CG$1,0))</f>
        <v>1</v>
      </c>
      <c r="C1096" s="4">
        <f>INDEX('Edited Data'!$A$1:$CG$1461,MATCH($A1096,'Edited Data'!$A$1:$A$1461,0),MATCH(C$1,'Edited Data'!$A$1:$CG$1,0))</f>
        <v>129000</v>
      </c>
    </row>
    <row r="1097" spans="1:3">
      <c r="A1097">
        <v>1096</v>
      </c>
      <c r="B1097" s="4">
        <f>INDEX('Edited Data'!$A$1:$CG$1461,MATCH($A1097,'Edited Data'!$A$1:$A$1461,0),MATCH(B$1,'Edited Data'!$A$1:$CG$1,0))</f>
        <v>1</v>
      </c>
      <c r="C1097" s="4">
        <f>INDEX('Edited Data'!$A$1:$CG$1461,MATCH($A1097,'Edited Data'!$A$1:$A$1461,0),MATCH(C$1,'Edited Data'!$A$1:$CG$1,0))</f>
        <v>176432</v>
      </c>
    </row>
    <row r="1098" spans="1:3">
      <c r="A1098">
        <v>1097</v>
      </c>
      <c r="B1098" s="4">
        <f>INDEX('Edited Data'!$A$1:$CG$1461,MATCH($A1098,'Edited Data'!$A$1:$A$1461,0),MATCH(B$1,'Edited Data'!$A$1:$CG$1,0))</f>
        <v>2</v>
      </c>
      <c r="C1098" s="4">
        <f>INDEX('Edited Data'!$A$1:$CG$1461,MATCH($A1098,'Edited Data'!$A$1:$A$1461,0),MATCH(C$1,'Edited Data'!$A$1:$CG$1,0))</f>
        <v>127000</v>
      </c>
    </row>
    <row r="1099" spans="1:3">
      <c r="A1099">
        <v>1098</v>
      </c>
      <c r="B1099" s="4">
        <f>INDEX('Edited Data'!$A$1:$CG$1461,MATCH($A1099,'Edited Data'!$A$1:$A$1461,0),MATCH(B$1,'Edited Data'!$A$1:$CG$1,0))</f>
        <v>1</v>
      </c>
      <c r="C1099" s="4">
        <f>INDEX('Edited Data'!$A$1:$CG$1461,MATCH($A1099,'Edited Data'!$A$1:$A$1461,0),MATCH(C$1,'Edited Data'!$A$1:$CG$1,0))</f>
        <v>170000</v>
      </c>
    </row>
    <row r="1100" spans="1:3">
      <c r="A1100">
        <v>1099</v>
      </c>
      <c r="B1100" s="4">
        <f>INDEX('Edited Data'!$A$1:$CG$1461,MATCH($A1100,'Edited Data'!$A$1:$A$1461,0),MATCH(B$1,'Edited Data'!$A$1:$CG$1,0))</f>
        <v>1.5</v>
      </c>
      <c r="C1100" s="4">
        <f>INDEX('Edited Data'!$A$1:$CG$1461,MATCH($A1100,'Edited Data'!$A$1:$A$1461,0),MATCH(C$1,'Edited Data'!$A$1:$CG$1,0))</f>
        <v>128000</v>
      </c>
    </row>
    <row r="1101" spans="1:3">
      <c r="A1101">
        <v>1100</v>
      </c>
      <c r="B1101" s="4">
        <f>INDEX('Edited Data'!$A$1:$CG$1461,MATCH($A1101,'Edited Data'!$A$1:$A$1461,0),MATCH(B$1,'Edited Data'!$A$1:$CG$1,0))</f>
        <v>1</v>
      </c>
      <c r="C1101" s="4">
        <f>INDEX('Edited Data'!$A$1:$CG$1461,MATCH($A1101,'Edited Data'!$A$1:$A$1461,0),MATCH(C$1,'Edited Data'!$A$1:$CG$1,0))</f>
        <v>157000</v>
      </c>
    </row>
    <row r="1102" spans="1:3">
      <c r="A1102">
        <v>1101</v>
      </c>
      <c r="B1102" s="4">
        <f>INDEX('Edited Data'!$A$1:$CG$1461,MATCH($A1102,'Edited Data'!$A$1:$A$1461,0),MATCH(B$1,'Edited Data'!$A$1:$CG$1,0))</f>
        <v>1</v>
      </c>
      <c r="C1102" s="4">
        <f>INDEX('Edited Data'!$A$1:$CG$1461,MATCH($A1102,'Edited Data'!$A$1:$A$1461,0),MATCH(C$1,'Edited Data'!$A$1:$CG$1,0))</f>
        <v>60000</v>
      </c>
    </row>
    <row r="1103" spans="1:3">
      <c r="A1103">
        <v>1102</v>
      </c>
      <c r="B1103" s="4">
        <f>INDEX('Edited Data'!$A$1:$CG$1461,MATCH($A1103,'Edited Data'!$A$1:$A$1461,0),MATCH(B$1,'Edited Data'!$A$1:$CG$1,0))</f>
        <v>1</v>
      </c>
      <c r="C1103" s="4">
        <f>INDEX('Edited Data'!$A$1:$CG$1461,MATCH($A1103,'Edited Data'!$A$1:$A$1461,0),MATCH(C$1,'Edited Data'!$A$1:$CG$1,0))</f>
        <v>119500</v>
      </c>
    </row>
    <row r="1104" spans="1:3">
      <c r="A1104">
        <v>1103</v>
      </c>
      <c r="B1104" s="4">
        <f>INDEX('Edited Data'!$A$1:$CG$1461,MATCH($A1104,'Edited Data'!$A$1:$A$1461,0),MATCH(B$1,'Edited Data'!$A$1:$CG$1,0))</f>
        <v>1</v>
      </c>
      <c r="C1104" s="4">
        <f>INDEX('Edited Data'!$A$1:$CG$1461,MATCH($A1104,'Edited Data'!$A$1:$A$1461,0),MATCH(C$1,'Edited Data'!$A$1:$CG$1,0))</f>
        <v>135000</v>
      </c>
    </row>
    <row r="1105" spans="1:3">
      <c r="A1105">
        <v>1104</v>
      </c>
      <c r="B1105" s="4">
        <f>INDEX('Edited Data'!$A$1:$CG$1461,MATCH($A1105,'Edited Data'!$A$1:$A$1461,0),MATCH(B$1,'Edited Data'!$A$1:$CG$1,0))</f>
        <v>1</v>
      </c>
      <c r="C1105" s="4">
        <f>INDEX('Edited Data'!$A$1:$CG$1461,MATCH($A1105,'Edited Data'!$A$1:$A$1461,0),MATCH(C$1,'Edited Data'!$A$1:$CG$1,0))</f>
        <v>159500</v>
      </c>
    </row>
    <row r="1106" spans="1:3">
      <c r="A1106">
        <v>1105</v>
      </c>
      <c r="B1106" s="4">
        <f>INDEX('Edited Data'!$A$1:$CG$1461,MATCH($A1106,'Edited Data'!$A$1:$A$1461,0),MATCH(B$1,'Edited Data'!$A$1:$CG$1,0))</f>
        <v>2</v>
      </c>
      <c r="C1106" s="4">
        <f>INDEX('Edited Data'!$A$1:$CG$1461,MATCH($A1106,'Edited Data'!$A$1:$A$1461,0),MATCH(C$1,'Edited Data'!$A$1:$CG$1,0))</f>
        <v>106000</v>
      </c>
    </row>
    <row r="1107" spans="1:3">
      <c r="A1107">
        <v>1106</v>
      </c>
      <c r="B1107" s="4">
        <f>INDEX('Edited Data'!$A$1:$CG$1461,MATCH($A1107,'Edited Data'!$A$1:$A$1461,0),MATCH(B$1,'Edited Data'!$A$1:$CG$1,0))</f>
        <v>2</v>
      </c>
      <c r="C1107" s="4">
        <f>INDEX('Edited Data'!$A$1:$CG$1461,MATCH($A1107,'Edited Data'!$A$1:$A$1461,0),MATCH(C$1,'Edited Data'!$A$1:$CG$1,0))</f>
        <v>325000</v>
      </c>
    </row>
    <row r="1108" spans="1:3">
      <c r="A1108">
        <v>1107</v>
      </c>
      <c r="B1108" s="4">
        <f>INDEX('Edited Data'!$A$1:$CG$1461,MATCH($A1108,'Edited Data'!$A$1:$A$1461,0),MATCH(B$1,'Edited Data'!$A$1:$CG$1,0))</f>
        <v>1</v>
      </c>
      <c r="C1108" s="4">
        <f>INDEX('Edited Data'!$A$1:$CG$1461,MATCH($A1108,'Edited Data'!$A$1:$A$1461,0),MATCH(C$1,'Edited Data'!$A$1:$CG$1,0))</f>
        <v>179900</v>
      </c>
    </row>
    <row r="1109" spans="1:3">
      <c r="A1109">
        <v>1108</v>
      </c>
      <c r="B1109" s="4">
        <f>INDEX('Edited Data'!$A$1:$CG$1461,MATCH($A1109,'Edited Data'!$A$1:$A$1461,0),MATCH(B$1,'Edited Data'!$A$1:$CG$1,0))</f>
        <v>2</v>
      </c>
      <c r="C1109" s="4">
        <f>INDEX('Edited Data'!$A$1:$CG$1461,MATCH($A1109,'Edited Data'!$A$1:$A$1461,0),MATCH(C$1,'Edited Data'!$A$1:$CG$1,0))</f>
        <v>274725</v>
      </c>
    </row>
    <row r="1110" spans="1:3">
      <c r="A1110">
        <v>1109</v>
      </c>
      <c r="B1110" s="4">
        <f>INDEX('Edited Data'!$A$1:$CG$1461,MATCH($A1110,'Edited Data'!$A$1:$A$1461,0),MATCH(B$1,'Edited Data'!$A$1:$CG$1,0))</f>
        <v>2</v>
      </c>
      <c r="C1110" s="4">
        <f>INDEX('Edited Data'!$A$1:$CG$1461,MATCH($A1110,'Edited Data'!$A$1:$A$1461,0),MATCH(C$1,'Edited Data'!$A$1:$CG$1,0))</f>
        <v>181000</v>
      </c>
    </row>
    <row r="1111" spans="1:3">
      <c r="A1111">
        <v>1110</v>
      </c>
      <c r="B1111" s="4">
        <f>INDEX('Edited Data'!$A$1:$CG$1461,MATCH($A1111,'Edited Data'!$A$1:$A$1461,0),MATCH(B$1,'Edited Data'!$A$1:$CG$1,0))</f>
        <v>1</v>
      </c>
      <c r="C1111" s="4">
        <f>INDEX('Edited Data'!$A$1:$CG$1461,MATCH($A1111,'Edited Data'!$A$1:$A$1461,0),MATCH(C$1,'Edited Data'!$A$1:$CG$1,0))</f>
        <v>280000</v>
      </c>
    </row>
    <row r="1112" spans="1:3">
      <c r="A1112">
        <v>1111</v>
      </c>
      <c r="B1112" s="4">
        <f>INDEX('Edited Data'!$A$1:$CG$1461,MATCH($A1112,'Edited Data'!$A$1:$A$1461,0),MATCH(B$1,'Edited Data'!$A$1:$CG$1,0))</f>
        <v>2</v>
      </c>
      <c r="C1112" s="4">
        <f>INDEX('Edited Data'!$A$1:$CG$1461,MATCH($A1112,'Edited Data'!$A$1:$A$1461,0),MATCH(C$1,'Edited Data'!$A$1:$CG$1,0))</f>
        <v>188000</v>
      </c>
    </row>
    <row r="1113" spans="1:3">
      <c r="A1113">
        <v>1112</v>
      </c>
      <c r="B1113" s="4">
        <f>INDEX('Edited Data'!$A$1:$CG$1461,MATCH($A1113,'Edited Data'!$A$1:$A$1461,0),MATCH(B$1,'Edited Data'!$A$1:$CG$1,0))</f>
        <v>2</v>
      </c>
      <c r="C1113" s="4">
        <f>INDEX('Edited Data'!$A$1:$CG$1461,MATCH($A1113,'Edited Data'!$A$1:$A$1461,0),MATCH(C$1,'Edited Data'!$A$1:$CG$1,0))</f>
        <v>205000</v>
      </c>
    </row>
    <row r="1114" spans="1:3">
      <c r="A1114">
        <v>1113</v>
      </c>
      <c r="B1114" s="4">
        <f>INDEX('Edited Data'!$A$1:$CG$1461,MATCH($A1114,'Edited Data'!$A$1:$A$1461,0),MATCH(B$1,'Edited Data'!$A$1:$CG$1,0))</f>
        <v>1</v>
      </c>
      <c r="C1114" s="4">
        <f>INDEX('Edited Data'!$A$1:$CG$1461,MATCH($A1114,'Edited Data'!$A$1:$A$1461,0),MATCH(C$1,'Edited Data'!$A$1:$CG$1,0))</f>
        <v>129900</v>
      </c>
    </row>
    <row r="1115" spans="1:3">
      <c r="A1115">
        <v>1114</v>
      </c>
      <c r="B1115" s="4">
        <f>INDEX('Edited Data'!$A$1:$CG$1461,MATCH($A1115,'Edited Data'!$A$1:$A$1461,0),MATCH(B$1,'Edited Data'!$A$1:$CG$1,0))</f>
        <v>1</v>
      </c>
      <c r="C1115" s="4">
        <f>INDEX('Edited Data'!$A$1:$CG$1461,MATCH($A1115,'Edited Data'!$A$1:$A$1461,0),MATCH(C$1,'Edited Data'!$A$1:$CG$1,0))</f>
        <v>134500</v>
      </c>
    </row>
    <row r="1116" spans="1:3">
      <c r="A1116">
        <v>1115</v>
      </c>
      <c r="B1116" s="4">
        <f>INDEX('Edited Data'!$A$1:$CG$1461,MATCH($A1116,'Edited Data'!$A$1:$A$1461,0),MATCH(B$1,'Edited Data'!$A$1:$CG$1,0))</f>
        <v>1</v>
      </c>
      <c r="C1116" s="4">
        <f>INDEX('Edited Data'!$A$1:$CG$1461,MATCH($A1116,'Edited Data'!$A$1:$A$1461,0),MATCH(C$1,'Edited Data'!$A$1:$CG$1,0))</f>
        <v>117000</v>
      </c>
    </row>
    <row r="1117" spans="1:3">
      <c r="A1117">
        <v>1116</v>
      </c>
      <c r="B1117" s="4">
        <f>INDEX('Edited Data'!$A$1:$CG$1461,MATCH($A1117,'Edited Data'!$A$1:$A$1461,0),MATCH(B$1,'Edited Data'!$A$1:$CG$1,0))</f>
        <v>1</v>
      </c>
      <c r="C1117" s="4">
        <f>INDEX('Edited Data'!$A$1:$CG$1461,MATCH($A1117,'Edited Data'!$A$1:$A$1461,0),MATCH(C$1,'Edited Data'!$A$1:$CG$1,0))</f>
        <v>318000</v>
      </c>
    </row>
    <row r="1118" spans="1:3">
      <c r="A1118">
        <v>1117</v>
      </c>
      <c r="B1118" s="4">
        <f>INDEX('Edited Data'!$A$1:$CG$1461,MATCH($A1118,'Edited Data'!$A$1:$A$1461,0),MATCH(B$1,'Edited Data'!$A$1:$CG$1,0))</f>
        <v>1</v>
      </c>
      <c r="C1118" s="4">
        <f>INDEX('Edited Data'!$A$1:$CG$1461,MATCH($A1118,'Edited Data'!$A$1:$A$1461,0),MATCH(C$1,'Edited Data'!$A$1:$CG$1,0))</f>
        <v>184100</v>
      </c>
    </row>
    <row r="1119" spans="1:3">
      <c r="A1119">
        <v>1118</v>
      </c>
      <c r="B1119" s="4">
        <f>INDEX('Edited Data'!$A$1:$CG$1461,MATCH($A1119,'Edited Data'!$A$1:$A$1461,0),MATCH(B$1,'Edited Data'!$A$1:$CG$1,0))</f>
        <v>1</v>
      </c>
      <c r="C1119" s="4">
        <f>INDEX('Edited Data'!$A$1:$CG$1461,MATCH($A1119,'Edited Data'!$A$1:$A$1461,0),MATCH(C$1,'Edited Data'!$A$1:$CG$1,0))</f>
        <v>130000</v>
      </c>
    </row>
    <row r="1120" spans="1:3">
      <c r="A1120">
        <v>1119</v>
      </c>
      <c r="B1120" s="4">
        <f>INDEX('Edited Data'!$A$1:$CG$1461,MATCH($A1120,'Edited Data'!$A$1:$A$1461,0),MATCH(B$1,'Edited Data'!$A$1:$CG$1,0))</f>
        <v>1</v>
      </c>
      <c r="C1120" s="4">
        <f>INDEX('Edited Data'!$A$1:$CG$1461,MATCH($A1120,'Edited Data'!$A$1:$A$1461,0),MATCH(C$1,'Edited Data'!$A$1:$CG$1,0))</f>
        <v>140000</v>
      </c>
    </row>
    <row r="1121" spans="1:3">
      <c r="A1121">
        <v>1120</v>
      </c>
      <c r="B1121" s="4">
        <f>INDEX('Edited Data'!$A$1:$CG$1461,MATCH($A1121,'Edited Data'!$A$1:$A$1461,0),MATCH(B$1,'Edited Data'!$A$1:$CG$1,0))</f>
        <v>1</v>
      </c>
      <c r="C1121" s="4">
        <f>INDEX('Edited Data'!$A$1:$CG$1461,MATCH($A1121,'Edited Data'!$A$1:$A$1461,0),MATCH(C$1,'Edited Data'!$A$1:$CG$1,0))</f>
        <v>133700</v>
      </c>
    </row>
    <row r="1122" spans="1:3">
      <c r="A1122">
        <v>1121</v>
      </c>
      <c r="B1122" s="4">
        <f>INDEX('Edited Data'!$A$1:$CG$1461,MATCH($A1122,'Edited Data'!$A$1:$A$1461,0),MATCH(B$1,'Edited Data'!$A$1:$CG$1,0))</f>
        <v>1</v>
      </c>
      <c r="C1122" s="4">
        <f>INDEX('Edited Data'!$A$1:$CG$1461,MATCH($A1122,'Edited Data'!$A$1:$A$1461,0),MATCH(C$1,'Edited Data'!$A$1:$CG$1,0))</f>
        <v>118400</v>
      </c>
    </row>
    <row r="1123" spans="1:3">
      <c r="A1123">
        <v>1122</v>
      </c>
      <c r="B1123" s="4">
        <f>INDEX('Edited Data'!$A$1:$CG$1461,MATCH($A1123,'Edited Data'!$A$1:$A$1461,0),MATCH(B$1,'Edited Data'!$A$1:$CG$1,0))</f>
        <v>1</v>
      </c>
      <c r="C1123" s="4">
        <f>INDEX('Edited Data'!$A$1:$CG$1461,MATCH($A1123,'Edited Data'!$A$1:$A$1461,0),MATCH(C$1,'Edited Data'!$A$1:$CG$1,0))</f>
        <v>212900</v>
      </c>
    </row>
    <row r="1124" spans="1:3">
      <c r="A1124">
        <v>1123</v>
      </c>
      <c r="B1124" s="4">
        <f>INDEX('Edited Data'!$A$1:$CG$1461,MATCH($A1124,'Edited Data'!$A$1:$A$1461,0),MATCH(B$1,'Edited Data'!$A$1:$CG$1,0))</f>
        <v>1</v>
      </c>
      <c r="C1124" s="4">
        <f>INDEX('Edited Data'!$A$1:$CG$1461,MATCH($A1124,'Edited Data'!$A$1:$A$1461,0),MATCH(C$1,'Edited Data'!$A$1:$CG$1,0))</f>
        <v>112000</v>
      </c>
    </row>
    <row r="1125" spans="1:3">
      <c r="A1125">
        <v>1124</v>
      </c>
      <c r="B1125" s="4">
        <f>INDEX('Edited Data'!$A$1:$CG$1461,MATCH($A1125,'Edited Data'!$A$1:$A$1461,0),MATCH(B$1,'Edited Data'!$A$1:$CG$1,0))</f>
        <v>1</v>
      </c>
      <c r="C1125" s="4">
        <f>INDEX('Edited Data'!$A$1:$CG$1461,MATCH($A1125,'Edited Data'!$A$1:$A$1461,0),MATCH(C$1,'Edited Data'!$A$1:$CG$1,0))</f>
        <v>118000</v>
      </c>
    </row>
    <row r="1126" spans="1:3">
      <c r="A1126">
        <v>1125</v>
      </c>
      <c r="B1126" s="4">
        <f>INDEX('Edited Data'!$A$1:$CG$1461,MATCH($A1126,'Edited Data'!$A$1:$A$1461,0),MATCH(B$1,'Edited Data'!$A$1:$CG$1,0))</f>
        <v>1</v>
      </c>
      <c r="C1126" s="4">
        <f>INDEX('Edited Data'!$A$1:$CG$1461,MATCH($A1126,'Edited Data'!$A$1:$A$1461,0),MATCH(C$1,'Edited Data'!$A$1:$CG$1,0))</f>
        <v>163900</v>
      </c>
    </row>
    <row r="1127" spans="1:3">
      <c r="A1127">
        <v>1126</v>
      </c>
      <c r="B1127" s="4">
        <f>INDEX('Edited Data'!$A$1:$CG$1461,MATCH($A1127,'Edited Data'!$A$1:$A$1461,0),MATCH(B$1,'Edited Data'!$A$1:$CG$1,0))</f>
        <v>1</v>
      </c>
      <c r="C1127" s="4">
        <f>INDEX('Edited Data'!$A$1:$CG$1461,MATCH($A1127,'Edited Data'!$A$1:$A$1461,0),MATCH(C$1,'Edited Data'!$A$1:$CG$1,0))</f>
        <v>115000</v>
      </c>
    </row>
    <row r="1128" spans="1:3">
      <c r="A1128">
        <v>1127</v>
      </c>
      <c r="B1128" s="4">
        <f>INDEX('Edited Data'!$A$1:$CG$1461,MATCH($A1128,'Edited Data'!$A$1:$A$1461,0),MATCH(B$1,'Edited Data'!$A$1:$CG$1,0))</f>
        <v>1</v>
      </c>
      <c r="C1128" s="4">
        <f>INDEX('Edited Data'!$A$1:$CG$1461,MATCH($A1128,'Edited Data'!$A$1:$A$1461,0),MATCH(C$1,'Edited Data'!$A$1:$CG$1,0))</f>
        <v>174000</v>
      </c>
    </row>
    <row r="1129" spans="1:3">
      <c r="A1129">
        <v>1128</v>
      </c>
      <c r="B1129" s="4">
        <f>INDEX('Edited Data'!$A$1:$CG$1461,MATCH($A1129,'Edited Data'!$A$1:$A$1461,0),MATCH(B$1,'Edited Data'!$A$1:$CG$1,0))</f>
        <v>1</v>
      </c>
      <c r="C1129" s="4">
        <f>INDEX('Edited Data'!$A$1:$CG$1461,MATCH($A1129,'Edited Data'!$A$1:$A$1461,0),MATCH(C$1,'Edited Data'!$A$1:$CG$1,0))</f>
        <v>259000</v>
      </c>
    </row>
    <row r="1130" spans="1:3">
      <c r="A1130">
        <v>1129</v>
      </c>
      <c r="B1130" s="4">
        <f>INDEX('Edited Data'!$A$1:$CG$1461,MATCH($A1130,'Edited Data'!$A$1:$A$1461,0),MATCH(B$1,'Edited Data'!$A$1:$CG$1,0))</f>
        <v>2</v>
      </c>
      <c r="C1130" s="4">
        <f>INDEX('Edited Data'!$A$1:$CG$1461,MATCH($A1130,'Edited Data'!$A$1:$A$1461,0),MATCH(C$1,'Edited Data'!$A$1:$CG$1,0))</f>
        <v>215000</v>
      </c>
    </row>
    <row r="1131" spans="1:3">
      <c r="A1131">
        <v>1130</v>
      </c>
      <c r="B1131" s="4">
        <f>INDEX('Edited Data'!$A$1:$CG$1461,MATCH($A1131,'Edited Data'!$A$1:$A$1461,0),MATCH(B$1,'Edited Data'!$A$1:$CG$1,0))</f>
        <v>2</v>
      </c>
      <c r="C1131" s="4">
        <f>INDEX('Edited Data'!$A$1:$CG$1461,MATCH($A1131,'Edited Data'!$A$1:$A$1461,0),MATCH(C$1,'Edited Data'!$A$1:$CG$1,0))</f>
        <v>140000</v>
      </c>
    </row>
    <row r="1132" spans="1:3">
      <c r="A1132">
        <v>1131</v>
      </c>
      <c r="B1132" s="4">
        <f>INDEX('Edited Data'!$A$1:$CG$1461,MATCH($A1132,'Edited Data'!$A$1:$A$1461,0),MATCH(B$1,'Edited Data'!$A$1:$CG$1,0))</f>
        <v>1.5</v>
      </c>
      <c r="C1132" s="4">
        <f>INDEX('Edited Data'!$A$1:$CG$1461,MATCH($A1132,'Edited Data'!$A$1:$A$1461,0),MATCH(C$1,'Edited Data'!$A$1:$CG$1,0))</f>
        <v>135000</v>
      </c>
    </row>
    <row r="1133" spans="1:3">
      <c r="A1133">
        <v>1132</v>
      </c>
      <c r="B1133" s="4">
        <f>INDEX('Edited Data'!$A$1:$CG$1461,MATCH($A1133,'Edited Data'!$A$1:$A$1461,0),MATCH(B$1,'Edited Data'!$A$1:$CG$1,0))</f>
        <v>1</v>
      </c>
      <c r="C1133" s="4">
        <f>INDEX('Edited Data'!$A$1:$CG$1461,MATCH($A1133,'Edited Data'!$A$1:$A$1461,0),MATCH(C$1,'Edited Data'!$A$1:$CG$1,0))</f>
        <v>93500</v>
      </c>
    </row>
    <row r="1134" spans="1:3">
      <c r="A1134">
        <v>1133</v>
      </c>
      <c r="B1134" s="4">
        <f>INDEX('Edited Data'!$A$1:$CG$1461,MATCH($A1134,'Edited Data'!$A$1:$A$1461,0),MATCH(B$1,'Edited Data'!$A$1:$CG$1,0))</f>
        <v>2</v>
      </c>
      <c r="C1134" s="4">
        <f>INDEX('Edited Data'!$A$1:$CG$1461,MATCH($A1134,'Edited Data'!$A$1:$A$1461,0),MATCH(C$1,'Edited Data'!$A$1:$CG$1,0))</f>
        <v>117500</v>
      </c>
    </row>
    <row r="1135" spans="1:3">
      <c r="A1135">
        <v>1134</v>
      </c>
      <c r="B1135" s="4">
        <f>INDEX('Edited Data'!$A$1:$CG$1461,MATCH($A1135,'Edited Data'!$A$1:$A$1461,0),MATCH(B$1,'Edited Data'!$A$1:$CG$1,0))</f>
        <v>2</v>
      </c>
      <c r="C1135" s="4">
        <f>INDEX('Edited Data'!$A$1:$CG$1461,MATCH($A1135,'Edited Data'!$A$1:$A$1461,0),MATCH(C$1,'Edited Data'!$A$1:$CG$1,0))</f>
        <v>239500</v>
      </c>
    </row>
    <row r="1136" spans="1:3">
      <c r="A1136">
        <v>1135</v>
      </c>
      <c r="B1136" s="4">
        <f>INDEX('Edited Data'!$A$1:$CG$1461,MATCH($A1136,'Edited Data'!$A$1:$A$1461,0),MATCH(B$1,'Edited Data'!$A$1:$CG$1,0))</f>
        <v>2</v>
      </c>
      <c r="C1136" s="4">
        <f>INDEX('Edited Data'!$A$1:$CG$1461,MATCH($A1136,'Edited Data'!$A$1:$A$1461,0),MATCH(C$1,'Edited Data'!$A$1:$CG$1,0))</f>
        <v>169000</v>
      </c>
    </row>
    <row r="1137" spans="1:3">
      <c r="A1137">
        <v>1136</v>
      </c>
      <c r="B1137" s="4">
        <f>INDEX('Edited Data'!$A$1:$CG$1461,MATCH($A1137,'Edited Data'!$A$1:$A$1461,0),MATCH(B$1,'Edited Data'!$A$1:$CG$1,0))</f>
        <v>1</v>
      </c>
      <c r="C1137" s="4">
        <f>INDEX('Edited Data'!$A$1:$CG$1461,MATCH($A1137,'Edited Data'!$A$1:$A$1461,0),MATCH(C$1,'Edited Data'!$A$1:$CG$1,0))</f>
        <v>102000</v>
      </c>
    </row>
    <row r="1138" spans="1:3">
      <c r="A1138">
        <v>1137</v>
      </c>
      <c r="B1138" s="4">
        <f>INDEX('Edited Data'!$A$1:$CG$1461,MATCH($A1138,'Edited Data'!$A$1:$A$1461,0),MATCH(B$1,'Edited Data'!$A$1:$CG$1,0))</f>
        <v>1.5</v>
      </c>
      <c r="C1138" s="4">
        <f>INDEX('Edited Data'!$A$1:$CG$1461,MATCH($A1138,'Edited Data'!$A$1:$A$1461,0),MATCH(C$1,'Edited Data'!$A$1:$CG$1,0))</f>
        <v>119000</v>
      </c>
    </row>
    <row r="1139" spans="1:3">
      <c r="A1139">
        <v>1138</v>
      </c>
      <c r="B1139" s="4">
        <f>INDEX('Edited Data'!$A$1:$CG$1461,MATCH($A1139,'Edited Data'!$A$1:$A$1461,0),MATCH(B$1,'Edited Data'!$A$1:$CG$1,0))</f>
        <v>1.5</v>
      </c>
      <c r="C1139" s="4">
        <f>INDEX('Edited Data'!$A$1:$CG$1461,MATCH($A1139,'Edited Data'!$A$1:$A$1461,0),MATCH(C$1,'Edited Data'!$A$1:$CG$1,0))</f>
        <v>94000</v>
      </c>
    </row>
    <row r="1140" spans="1:3">
      <c r="A1140">
        <v>1139</v>
      </c>
      <c r="B1140" s="4">
        <f>INDEX('Edited Data'!$A$1:$CG$1461,MATCH($A1140,'Edited Data'!$A$1:$A$1461,0),MATCH(B$1,'Edited Data'!$A$1:$CG$1,0))</f>
        <v>1</v>
      </c>
      <c r="C1140" s="4">
        <f>INDEX('Edited Data'!$A$1:$CG$1461,MATCH($A1140,'Edited Data'!$A$1:$A$1461,0),MATCH(C$1,'Edited Data'!$A$1:$CG$1,0))</f>
        <v>196000</v>
      </c>
    </row>
    <row r="1141" spans="1:3">
      <c r="A1141">
        <v>1140</v>
      </c>
      <c r="B1141" s="4">
        <f>INDEX('Edited Data'!$A$1:$CG$1461,MATCH($A1141,'Edited Data'!$A$1:$A$1461,0),MATCH(B$1,'Edited Data'!$A$1:$CG$1,0))</f>
        <v>1</v>
      </c>
      <c r="C1141" s="4">
        <f>INDEX('Edited Data'!$A$1:$CG$1461,MATCH($A1141,'Edited Data'!$A$1:$A$1461,0),MATCH(C$1,'Edited Data'!$A$1:$CG$1,0))</f>
        <v>144000</v>
      </c>
    </row>
    <row r="1142" spans="1:3">
      <c r="A1142">
        <v>1141</v>
      </c>
      <c r="B1142" s="4">
        <f>INDEX('Edited Data'!$A$1:$CG$1461,MATCH($A1142,'Edited Data'!$A$1:$A$1461,0),MATCH(B$1,'Edited Data'!$A$1:$CG$1,0))</f>
        <v>1</v>
      </c>
      <c r="C1142" s="4">
        <f>INDEX('Edited Data'!$A$1:$CG$1461,MATCH($A1142,'Edited Data'!$A$1:$A$1461,0),MATCH(C$1,'Edited Data'!$A$1:$CG$1,0))</f>
        <v>139000</v>
      </c>
    </row>
    <row r="1143" spans="1:3">
      <c r="A1143">
        <v>1142</v>
      </c>
      <c r="B1143" s="4">
        <f>INDEX('Edited Data'!$A$1:$CG$1461,MATCH($A1143,'Edited Data'!$A$1:$A$1461,0),MATCH(B$1,'Edited Data'!$A$1:$CG$1,0))</f>
        <v>2</v>
      </c>
      <c r="C1143" s="4">
        <f>INDEX('Edited Data'!$A$1:$CG$1461,MATCH($A1143,'Edited Data'!$A$1:$A$1461,0),MATCH(C$1,'Edited Data'!$A$1:$CG$1,0))</f>
        <v>197500</v>
      </c>
    </row>
    <row r="1144" spans="1:3">
      <c r="A1144">
        <v>1143</v>
      </c>
      <c r="B1144" s="4">
        <f>INDEX('Edited Data'!$A$1:$CG$1461,MATCH($A1144,'Edited Data'!$A$1:$A$1461,0),MATCH(B$1,'Edited Data'!$A$1:$CG$1,0))</f>
        <v>2</v>
      </c>
      <c r="C1144" s="4">
        <f>INDEX('Edited Data'!$A$1:$CG$1461,MATCH($A1144,'Edited Data'!$A$1:$A$1461,0),MATCH(C$1,'Edited Data'!$A$1:$CG$1,0))</f>
        <v>424870</v>
      </c>
    </row>
    <row r="1145" spans="1:3">
      <c r="A1145">
        <v>1144</v>
      </c>
      <c r="B1145" s="4">
        <f>INDEX('Edited Data'!$A$1:$CG$1461,MATCH($A1145,'Edited Data'!$A$1:$A$1461,0),MATCH(B$1,'Edited Data'!$A$1:$CG$1,0))</f>
        <v>1</v>
      </c>
      <c r="C1145" s="4">
        <f>INDEX('Edited Data'!$A$1:$CG$1461,MATCH($A1145,'Edited Data'!$A$1:$A$1461,0),MATCH(C$1,'Edited Data'!$A$1:$CG$1,0))</f>
        <v>80000</v>
      </c>
    </row>
    <row r="1146" spans="1:3">
      <c r="A1146">
        <v>1145</v>
      </c>
      <c r="B1146" s="4">
        <f>INDEX('Edited Data'!$A$1:$CG$1461,MATCH($A1146,'Edited Data'!$A$1:$A$1461,0),MATCH(B$1,'Edited Data'!$A$1:$CG$1,0))</f>
        <v>1.5</v>
      </c>
      <c r="C1146" s="4">
        <f>INDEX('Edited Data'!$A$1:$CG$1461,MATCH($A1146,'Edited Data'!$A$1:$A$1461,0),MATCH(C$1,'Edited Data'!$A$1:$CG$1,0))</f>
        <v>80000</v>
      </c>
    </row>
    <row r="1147" spans="1:3">
      <c r="A1147">
        <v>1146</v>
      </c>
      <c r="B1147" s="4">
        <f>INDEX('Edited Data'!$A$1:$CG$1461,MATCH($A1147,'Edited Data'!$A$1:$A$1461,0),MATCH(B$1,'Edited Data'!$A$1:$CG$1,0))</f>
        <v>1.5</v>
      </c>
      <c r="C1147" s="4">
        <f>INDEX('Edited Data'!$A$1:$CG$1461,MATCH($A1147,'Edited Data'!$A$1:$A$1461,0),MATCH(C$1,'Edited Data'!$A$1:$CG$1,0))</f>
        <v>149000</v>
      </c>
    </row>
    <row r="1148" spans="1:3">
      <c r="A1148">
        <v>1147</v>
      </c>
      <c r="B1148" s="4">
        <f>INDEX('Edited Data'!$A$1:$CG$1461,MATCH($A1148,'Edited Data'!$A$1:$A$1461,0),MATCH(B$1,'Edited Data'!$A$1:$CG$1,0))</f>
        <v>1</v>
      </c>
      <c r="C1148" s="4">
        <f>INDEX('Edited Data'!$A$1:$CG$1461,MATCH($A1148,'Edited Data'!$A$1:$A$1461,0),MATCH(C$1,'Edited Data'!$A$1:$CG$1,0))</f>
        <v>180000</v>
      </c>
    </row>
    <row r="1149" spans="1:3">
      <c r="A1149">
        <v>1148</v>
      </c>
      <c r="B1149" s="4">
        <f>INDEX('Edited Data'!$A$1:$CG$1461,MATCH($A1149,'Edited Data'!$A$1:$A$1461,0),MATCH(B$1,'Edited Data'!$A$1:$CG$1,0))</f>
        <v>2</v>
      </c>
      <c r="C1149" s="4">
        <f>INDEX('Edited Data'!$A$1:$CG$1461,MATCH($A1149,'Edited Data'!$A$1:$A$1461,0),MATCH(C$1,'Edited Data'!$A$1:$CG$1,0))</f>
        <v>174500</v>
      </c>
    </row>
    <row r="1150" spans="1:3">
      <c r="A1150">
        <v>1149</v>
      </c>
      <c r="B1150" s="4">
        <f>INDEX('Edited Data'!$A$1:$CG$1461,MATCH($A1150,'Edited Data'!$A$1:$A$1461,0),MATCH(B$1,'Edited Data'!$A$1:$CG$1,0))</f>
        <v>1.5</v>
      </c>
      <c r="C1150" s="4">
        <f>INDEX('Edited Data'!$A$1:$CG$1461,MATCH($A1150,'Edited Data'!$A$1:$A$1461,0),MATCH(C$1,'Edited Data'!$A$1:$CG$1,0))</f>
        <v>116900</v>
      </c>
    </row>
    <row r="1151" spans="1:3">
      <c r="A1151">
        <v>1150</v>
      </c>
      <c r="B1151" s="4">
        <f>INDEX('Edited Data'!$A$1:$CG$1461,MATCH($A1151,'Edited Data'!$A$1:$A$1461,0),MATCH(B$1,'Edited Data'!$A$1:$CG$1,0))</f>
        <v>2</v>
      </c>
      <c r="C1151" s="4">
        <f>INDEX('Edited Data'!$A$1:$CG$1461,MATCH($A1151,'Edited Data'!$A$1:$A$1461,0),MATCH(C$1,'Edited Data'!$A$1:$CG$1,0))</f>
        <v>143000</v>
      </c>
    </row>
    <row r="1152" spans="1:3">
      <c r="A1152">
        <v>1151</v>
      </c>
      <c r="B1152" s="4">
        <f>INDEX('Edited Data'!$A$1:$CG$1461,MATCH($A1152,'Edited Data'!$A$1:$A$1461,0),MATCH(B$1,'Edited Data'!$A$1:$CG$1,0))</f>
        <v>1</v>
      </c>
      <c r="C1152" s="4">
        <f>INDEX('Edited Data'!$A$1:$CG$1461,MATCH($A1152,'Edited Data'!$A$1:$A$1461,0),MATCH(C$1,'Edited Data'!$A$1:$CG$1,0))</f>
        <v>124000</v>
      </c>
    </row>
    <row r="1153" spans="1:3">
      <c r="A1153">
        <v>1152</v>
      </c>
      <c r="B1153" s="4">
        <f>INDEX('Edited Data'!$A$1:$CG$1461,MATCH($A1153,'Edited Data'!$A$1:$A$1461,0),MATCH(B$1,'Edited Data'!$A$1:$CG$1,0))</f>
        <v>1</v>
      </c>
      <c r="C1153" s="4">
        <f>INDEX('Edited Data'!$A$1:$CG$1461,MATCH($A1153,'Edited Data'!$A$1:$A$1461,0),MATCH(C$1,'Edited Data'!$A$1:$CG$1,0))</f>
        <v>149900</v>
      </c>
    </row>
    <row r="1154" spans="1:3">
      <c r="A1154">
        <v>1153</v>
      </c>
      <c r="B1154" s="4">
        <f>INDEX('Edited Data'!$A$1:$CG$1461,MATCH($A1154,'Edited Data'!$A$1:$A$1461,0),MATCH(B$1,'Edited Data'!$A$1:$CG$1,0))</f>
        <v>1</v>
      </c>
      <c r="C1154" s="4">
        <f>INDEX('Edited Data'!$A$1:$CG$1461,MATCH($A1154,'Edited Data'!$A$1:$A$1461,0),MATCH(C$1,'Edited Data'!$A$1:$CG$1,0))</f>
        <v>230000</v>
      </c>
    </row>
    <row r="1155" spans="1:3">
      <c r="A1155">
        <v>1154</v>
      </c>
      <c r="B1155" s="4">
        <f>INDEX('Edited Data'!$A$1:$CG$1461,MATCH($A1155,'Edited Data'!$A$1:$A$1461,0),MATCH(B$1,'Edited Data'!$A$1:$CG$1,0))</f>
        <v>1</v>
      </c>
      <c r="C1155" s="4">
        <f>INDEX('Edited Data'!$A$1:$CG$1461,MATCH($A1155,'Edited Data'!$A$1:$A$1461,0),MATCH(C$1,'Edited Data'!$A$1:$CG$1,0))</f>
        <v>120500</v>
      </c>
    </row>
    <row r="1156" spans="1:3">
      <c r="A1156">
        <v>1155</v>
      </c>
      <c r="B1156" s="4">
        <f>INDEX('Edited Data'!$A$1:$CG$1461,MATCH($A1156,'Edited Data'!$A$1:$A$1461,0),MATCH(B$1,'Edited Data'!$A$1:$CG$1,0))</f>
        <v>2</v>
      </c>
      <c r="C1156" s="4">
        <f>INDEX('Edited Data'!$A$1:$CG$1461,MATCH($A1156,'Edited Data'!$A$1:$A$1461,0),MATCH(C$1,'Edited Data'!$A$1:$CG$1,0))</f>
        <v>201800</v>
      </c>
    </row>
    <row r="1157" spans="1:3">
      <c r="A1157">
        <v>1156</v>
      </c>
      <c r="B1157" s="4">
        <f>INDEX('Edited Data'!$A$1:$CG$1461,MATCH($A1157,'Edited Data'!$A$1:$A$1461,0),MATCH(B$1,'Edited Data'!$A$1:$CG$1,0))</f>
        <v>1</v>
      </c>
      <c r="C1157" s="4">
        <f>INDEX('Edited Data'!$A$1:$CG$1461,MATCH($A1157,'Edited Data'!$A$1:$A$1461,0),MATCH(C$1,'Edited Data'!$A$1:$CG$1,0))</f>
        <v>218000</v>
      </c>
    </row>
    <row r="1158" spans="1:3">
      <c r="A1158">
        <v>1157</v>
      </c>
      <c r="B1158" s="4">
        <f>INDEX('Edited Data'!$A$1:$CG$1461,MATCH($A1158,'Edited Data'!$A$1:$A$1461,0),MATCH(B$1,'Edited Data'!$A$1:$CG$1,0))</f>
        <v>1</v>
      </c>
      <c r="C1158" s="4">
        <f>INDEX('Edited Data'!$A$1:$CG$1461,MATCH($A1158,'Edited Data'!$A$1:$A$1461,0),MATCH(C$1,'Edited Data'!$A$1:$CG$1,0))</f>
        <v>179900</v>
      </c>
    </row>
    <row r="1159" spans="1:3">
      <c r="A1159">
        <v>1158</v>
      </c>
      <c r="B1159" s="4">
        <f>INDEX('Edited Data'!$A$1:$CG$1461,MATCH($A1159,'Edited Data'!$A$1:$A$1461,0),MATCH(B$1,'Edited Data'!$A$1:$CG$1,0))</f>
        <v>1</v>
      </c>
      <c r="C1159" s="4">
        <f>INDEX('Edited Data'!$A$1:$CG$1461,MATCH($A1159,'Edited Data'!$A$1:$A$1461,0),MATCH(C$1,'Edited Data'!$A$1:$CG$1,0))</f>
        <v>230000</v>
      </c>
    </row>
    <row r="1160" spans="1:3">
      <c r="A1160">
        <v>1159</v>
      </c>
      <c r="B1160" s="4">
        <f>INDEX('Edited Data'!$A$1:$CG$1461,MATCH($A1160,'Edited Data'!$A$1:$A$1461,0),MATCH(B$1,'Edited Data'!$A$1:$CG$1,0))</f>
        <v>1</v>
      </c>
      <c r="C1160" s="4">
        <f>INDEX('Edited Data'!$A$1:$CG$1461,MATCH($A1160,'Edited Data'!$A$1:$A$1461,0),MATCH(C$1,'Edited Data'!$A$1:$CG$1,0))</f>
        <v>235128</v>
      </c>
    </row>
    <row r="1161" spans="1:3">
      <c r="A1161">
        <v>1160</v>
      </c>
      <c r="B1161" s="4">
        <f>INDEX('Edited Data'!$A$1:$CG$1461,MATCH($A1161,'Edited Data'!$A$1:$A$1461,0),MATCH(B$1,'Edited Data'!$A$1:$CG$1,0))</f>
        <v>2</v>
      </c>
      <c r="C1161" s="4">
        <f>INDEX('Edited Data'!$A$1:$CG$1461,MATCH($A1161,'Edited Data'!$A$1:$A$1461,0),MATCH(C$1,'Edited Data'!$A$1:$CG$1,0))</f>
        <v>185000</v>
      </c>
    </row>
    <row r="1162" spans="1:3">
      <c r="A1162">
        <v>1161</v>
      </c>
      <c r="B1162" s="4">
        <f>INDEX('Edited Data'!$A$1:$CG$1461,MATCH($A1162,'Edited Data'!$A$1:$A$1461,0),MATCH(B$1,'Edited Data'!$A$1:$CG$1,0))</f>
        <v>2</v>
      </c>
      <c r="C1162" s="4">
        <f>INDEX('Edited Data'!$A$1:$CG$1461,MATCH($A1162,'Edited Data'!$A$1:$A$1461,0),MATCH(C$1,'Edited Data'!$A$1:$CG$1,0))</f>
        <v>146000</v>
      </c>
    </row>
    <row r="1163" spans="1:3">
      <c r="A1163">
        <v>1162</v>
      </c>
      <c r="B1163" s="4">
        <f>INDEX('Edited Data'!$A$1:$CG$1461,MATCH($A1163,'Edited Data'!$A$1:$A$1461,0),MATCH(B$1,'Edited Data'!$A$1:$CG$1,0))</f>
        <v>1</v>
      </c>
      <c r="C1163" s="4">
        <f>INDEX('Edited Data'!$A$1:$CG$1461,MATCH($A1163,'Edited Data'!$A$1:$A$1461,0),MATCH(C$1,'Edited Data'!$A$1:$CG$1,0))</f>
        <v>224000</v>
      </c>
    </row>
    <row r="1164" spans="1:3">
      <c r="A1164">
        <v>1163</v>
      </c>
      <c r="B1164" s="4">
        <f>INDEX('Edited Data'!$A$1:$CG$1461,MATCH($A1164,'Edited Data'!$A$1:$A$1461,0),MATCH(B$1,'Edited Data'!$A$1:$CG$1,0))</f>
        <v>1</v>
      </c>
      <c r="C1164" s="4">
        <f>INDEX('Edited Data'!$A$1:$CG$1461,MATCH($A1164,'Edited Data'!$A$1:$A$1461,0),MATCH(C$1,'Edited Data'!$A$1:$CG$1,0))</f>
        <v>129000</v>
      </c>
    </row>
    <row r="1165" spans="1:3">
      <c r="A1165">
        <v>1164</v>
      </c>
      <c r="B1165" s="4">
        <f>INDEX('Edited Data'!$A$1:$CG$1461,MATCH($A1165,'Edited Data'!$A$1:$A$1461,0),MATCH(B$1,'Edited Data'!$A$1:$CG$1,0))</f>
        <v>2</v>
      </c>
      <c r="C1165" s="4">
        <f>INDEX('Edited Data'!$A$1:$CG$1461,MATCH($A1165,'Edited Data'!$A$1:$A$1461,0),MATCH(C$1,'Edited Data'!$A$1:$CG$1,0))</f>
        <v>108959</v>
      </c>
    </row>
    <row r="1166" spans="1:3">
      <c r="A1166">
        <v>1165</v>
      </c>
      <c r="B1166" s="4">
        <f>INDEX('Edited Data'!$A$1:$CG$1461,MATCH($A1166,'Edited Data'!$A$1:$A$1461,0),MATCH(B$1,'Edited Data'!$A$1:$CG$1,0))</f>
        <v>1</v>
      </c>
      <c r="C1166" s="4">
        <f>INDEX('Edited Data'!$A$1:$CG$1461,MATCH($A1166,'Edited Data'!$A$1:$A$1461,0),MATCH(C$1,'Edited Data'!$A$1:$CG$1,0))</f>
        <v>194000</v>
      </c>
    </row>
    <row r="1167" spans="1:3">
      <c r="A1167">
        <v>1166</v>
      </c>
      <c r="B1167" s="4">
        <f>INDEX('Edited Data'!$A$1:$CG$1461,MATCH($A1167,'Edited Data'!$A$1:$A$1461,0),MATCH(B$1,'Edited Data'!$A$1:$CG$1,0))</f>
        <v>1</v>
      </c>
      <c r="C1167" s="4">
        <f>INDEX('Edited Data'!$A$1:$CG$1461,MATCH($A1167,'Edited Data'!$A$1:$A$1461,0),MATCH(C$1,'Edited Data'!$A$1:$CG$1,0))</f>
        <v>233170</v>
      </c>
    </row>
    <row r="1168" spans="1:3">
      <c r="A1168">
        <v>1167</v>
      </c>
      <c r="B1168" s="4">
        <f>INDEX('Edited Data'!$A$1:$CG$1461,MATCH($A1168,'Edited Data'!$A$1:$A$1461,0),MATCH(B$1,'Edited Data'!$A$1:$CG$1,0))</f>
        <v>1</v>
      </c>
      <c r="C1168" s="4">
        <f>INDEX('Edited Data'!$A$1:$CG$1461,MATCH($A1168,'Edited Data'!$A$1:$A$1461,0),MATCH(C$1,'Edited Data'!$A$1:$CG$1,0))</f>
        <v>245350</v>
      </c>
    </row>
    <row r="1169" spans="1:3">
      <c r="A1169">
        <v>1168</v>
      </c>
      <c r="B1169" s="4">
        <f>INDEX('Edited Data'!$A$1:$CG$1461,MATCH($A1169,'Edited Data'!$A$1:$A$1461,0),MATCH(B$1,'Edited Data'!$A$1:$CG$1,0))</f>
        <v>2</v>
      </c>
      <c r="C1169" s="4">
        <f>INDEX('Edited Data'!$A$1:$CG$1461,MATCH($A1169,'Edited Data'!$A$1:$A$1461,0),MATCH(C$1,'Edited Data'!$A$1:$CG$1,0))</f>
        <v>173000</v>
      </c>
    </row>
    <row r="1170" spans="1:3">
      <c r="A1170">
        <v>1169</v>
      </c>
      <c r="B1170" s="4">
        <f>INDEX('Edited Data'!$A$1:$CG$1461,MATCH($A1170,'Edited Data'!$A$1:$A$1461,0),MATCH(B$1,'Edited Data'!$A$1:$CG$1,0))</f>
        <v>2</v>
      </c>
      <c r="C1170" s="4">
        <f>INDEX('Edited Data'!$A$1:$CG$1461,MATCH($A1170,'Edited Data'!$A$1:$A$1461,0),MATCH(C$1,'Edited Data'!$A$1:$CG$1,0))</f>
        <v>235000</v>
      </c>
    </row>
    <row r="1171" spans="1:3">
      <c r="A1171">
        <v>1170</v>
      </c>
      <c r="B1171" s="4">
        <f>INDEX('Edited Data'!$A$1:$CG$1461,MATCH($A1171,'Edited Data'!$A$1:$A$1461,0),MATCH(B$1,'Edited Data'!$A$1:$CG$1,0))</f>
        <v>2</v>
      </c>
      <c r="C1171" s="4">
        <f>INDEX('Edited Data'!$A$1:$CG$1461,MATCH($A1171,'Edited Data'!$A$1:$A$1461,0),MATCH(C$1,'Edited Data'!$A$1:$CG$1,0))</f>
        <v>625000</v>
      </c>
    </row>
    <row r="1172" spans="1:3">
      <c r="A1172">
        <v>1171</v>
      </c>
      <c r="B1172" s="4">
        <f>INDEX('Edited Data'!$A$1:$CG$1461,MATCH($A1172,'Edited Data'!$A$1:$A$1461,0),MATCH(B$1,'Edited Data'!$A$1:$CG$1,0))</f>
        <v>1</v>
      </c>
      <c r="C1172" s="4">
        <f>INDEX('Edited Data'!$A$1:$CG$1461,MATCH($A1172,'Edited Data'!$A$1:$A$1461,0),MATCH(C$1,'Edited Data'!$A$1:$CG$1,0))</f>
        <v>171000</v>
      </c>
    </row>
    <row r="1173" spans="1:3">
      <c r="A1173">
        <v>1172</v>
      </c>
      <c r="B1173" s="4">
        <f>INDEX('Edited Data'!$A$1:$CG$1461,MATCH($A1173,'Edited Data'!$A$1:$A$1461,0),MATCH(B$1,'Edited Data'!$A$1:$CG$1,0))</f>
        <v>1</v>
      </c>
      <c r="C1173" s="4">
        <f>INDEX('Edited Data'!$A$1:$CG$1461,MATCH($A1173,'Edited Data'!$A$1:$A$1461,0),MATCH(C$1,'Edited Data'!$A$1:$CG$1,0))</f>
        <v>163000</v>
      </c>
    </row>
    <row r="1174" spans="1:3">
      <c r="A1174">
        <v>1173</v>
      </c>
      <c r="B1174" s="4">
        <f>INDEX('Edited Data'!$A$1:$CG$1461,MATCH($A1174,'Edited Data'!$A$1:$A$1461,0),MATCH(B$1,'Edited Data'!$A$1:$CG$1,0))</f>
        <v>2</v>
      </c>
      <c r="C1174" s="4">
        <f>INDEX('Edited Data'!$A$1:$CG$1461,MATCH($A1174,'Edited Data'!$A$1:$A$1461,0),MATCH(C$1,'Edited Data'!$A$1:$CG$1,0))</f>
        <v>171900</v>
      </c>
    </row>
    <row r="1175" spans="1:3">
      <c r="A1175">
        <v>1174</v>
      </c>
      <c r="B1175" s="4">
        <f>INDEX('Edited Data'!$A$1:$CG$1461,MATCH($A1175,'Edited Data'!$A$1:$A$1461,0),MATCH(B$1,'Edited Data'!$A$1:$CG$1,0))</f>
        <v>1.5</v>
      </c>
      <c r="C1175" s="4">
        <f>INDEX('Edited Data'!$A$1:$CG$1461,MATCH($A1175,'Edited Data'!$A$1:$A$1461,0),MATCH(C$1,'Edited Data'!$A$1:$CG$1,0))</f>
        <v>200500</v>
      </c>
    </row>
    <row r="1176" spans="1:3">
      <c r="A1176">
        <v>1175</v>
      </c>
      <c r="B1176" s="4">
        <f>INDEX('Edited Data'!$A$1:$CG$1461,MATCH($A1176,'Edited Data'!$A$1:$A$1461,0),MATCH(B$1,'Edited Data'!$A$1:$CG$1,0))</f>
        <v>2</v>
      </c>
      <c r="C1176" s="4">
        <f>INDEX('Edited Data'!$A$1:$CG$1461,MATCH($A1176,'Edited Data'!$A$1:$A$1461,0),MATCH(C$1,'Edited Data'!$A$1:$CG$1,0))</f>
        <v>239000</v>
      </c>
    </row>
    <row r="1177" spans="1:3">
      <c r="A1177">
        <v>1176</v>
      </c>
      <c r="B1177" s="4">
        <f>INDEX('Edited Data'!$A$1:$CG$1461,MATCH($A1177,'Edited Data'!$A$1:$A$1461,0),MATCH(B$1,'Edited Data'!$A$1:$CG$1,0))</f>
        <v>1.5</v>
      </c>
      <c r="C1177" s="4">
        <f>INDEX('Edited Data'!$A$1:$CG$1461,MATCH($A1177,'Edited Data'!$A$1:$A$1461,0),MATCH(C$1,'Edited Data'!$A$1:$CG$1,0))</f>
        <v>285000</v>
      </c>
    </row>
    <row r="1178" spans="1:3">
      <c r="A1178">
        <v>1177</v>
      </c>
      <c r="B1178" s="4">
        <f>INDEX('Edited Data'!$A$1:$CG$1461,MATCH($A1178,'Edited Data'!$A$1:$A$1461,0),MATCH(B$1,'Edited Data'!$A$1:$CG$1,0))</f>
        <v>1</v>
      </c>
      <c r="C1178" s="4">
        <f>INDEX('Edited Data'!$A$1:$CG$1461,MATCH($A1178,'Edited Data'!$A$1:$A$1461,0),MATCH(C$1,'Edited Data'!$A$1:$CG$1,0))</f>
        <v>119500</v>
      </c>
    </row>
    <row r="1179" spans="1:3">
      <c r="A1179">
        <v>1178</v>
      </c>
      <c r="B1179" s="4">
        <f>INDEX('Edited Data'!$A$1:$CG$1461,MATCH($A1179,'Edited Data'!$A$1:$A$1461,0),MATCH(B$1,'Edited Data'!$A$1:$CG$1,0))</f>
        <v>1.5</v>
      </c>
      <c r="C1179" s="4">
        <f>INDEX('Edited Data'!$A$1:$CG$1461,MATCH($A1179,'Edited Data'!$A$1:$A$1461,0),MATCH(C$1,'Edited Data'!$A$1:$CG$1,0))</f>
        <v>115000</v>
      </c>
    </row>
    <row r="1180" spans="1:3">
      <c r="A1180">
        <v>1179</v>
      </c>
      <c r="B1180" s="4">
        <f>INDEX('Edited Data'!$A$1:$CG$1461,MATCH($A1180,'Edited Data'!$A$1:$A$1461,0),MATCH(B$1,'Edited Data'!$A$1:$CG$1,0))</f>
        <v>1.5</v>
      </c>
      <c r="C1180" s="4">
        <f>INDEX('Edited Data'!$A$1:$CG$1461,MATCH($A1180,'Edited Data'!$A$1:$A$1461,0),MATCH(C$1,'Edited Data'!$A$1:$CG$1,0))</f>
        <v>154900</v>
      </c>
    </row>
    <row r="1181" spans="1:3">
      <c r="A1181">
        <v>1180</v>
      </c>
      <c r="B1181" s="4">
        <f>INDEX('Edited Data'!$A$1:$CG$1461,MATCH($A1181,'Edited Data'!$A$1:$A$1461,0),MATCH(B$1,'Edited Data'!$A$1:$CG$1,0))</f>
        <v>1</v>
      </c>
      <c r="C1181" s="4">
        <f>INDEX('Edited Data'!$A$1:$CG$1461,MATCH($A1181,'Edited Data'!$A$1:$A$1461,0),MATCH(C$1,'Edited Data'!$A$1:$CG$1,0))</f>
        <v>93000</v>
      </c>
    </row>
    <row r="1182" spans="1:3">
      <c r="A1182">
        <v>1181</v>
      </c>
      <c r="B1182" s="4">
        <f>INDEX('Edited Data'!$A$1:$CG$1461,MATCH($A1182,'Edited Data'!$A$1:$A$1461,0),MATCH(B$1,'Edited Data'!$A$1:$CG$1,0))</f>
        <v>2</v>
      </c>
      <c r="C1182" s="4">
        <f>INDEX('Edited Data'!$A$1:$CG$1461,MATCH($A1182,'Edited Data'!$A$1:$A$1461,0),MATCH(C$1,'Edited Data'!$A$1:$CG$1,0))</f>
        <v>250000</v>
      </c>
    </row>
    <row r="1183" spans="1:3">
      <c r="A1183">
        <v>1182</v>
      </c>
      <c r="B1183" s="4">
        <f>INDEX('Edited Data'!$A$1:$CG$1461,MATCH($A1183,'Edited Data'!$A$1:$A$1461,0),MATCH(B$1,'Edited Data'!$A$1:$CG$1,0))</f>
        <v>1</v>
      </c>
      <c r="C1183" s="4">
        <f>INDEX('Edited Data'!$A$1:$CG$1461,MATCH($A1183,'Edited Data'!$A$1:$A$1461,0),MATCH(C$1,'Edited Data'!$A$1:$CG$1,0))</f>
        <v>392500</v>
      </c>
    </row>
    <row r="1184" spans="1:3">
      <c r="A1184">
        <v>1183</v>
      </c>
      <c r="B1184" s="4">
        <f>INDEX('Edited Data'!$A$1:$CG$1461,MATCH($A1184,'Edited Data'!$A$1:$A$1461,0),MATCH(B$1,'Edited Data'!$A$1:$CG$1,0))</f>
        <v>2</v>
      </c>
      <c r="C1184" s="4">
        <f>INDEX('Edited Data'!$A$1:$CG$1461,MATCH($A1184,'Edited Data'!$A$1:$A$1461,0),MATCH(C$1,'Edited Data'!$A$1:$CG$1,0))</f>
        <v>745000</v>
      </c>
    </row>
    <row r="1185" spans="1:3">
      <c r="A1185">
        <v>1184</v>
      </c>
      <c r="B1185" s="4">
        <f>INDEX('Edited Data'!$A$1:$CG$1461,MATCH($A1185,'Edited Data'!$A$1:$A$1461,0),MATCH(B$1,'Edited Data'!$A$1:$CG$1,0))</f>
        <v>1</v>
      </c>
      <c r="C1185" s="4">
        <f>INDEX('Edited Data'!$A$1:$CG$1461,MATCH($A1185,'Edited Data'!$A$1:$A$1461,0),MATCH(C$1,'Edited Data'!$A$1:$CG$1,0))</f>
        <v>120000</v>
      </c>
    </row>
    <row r="1186" spans="1:3">
      <c r="A1186">
        <v>1185</v>
      </c>
      <c r="B1186" s="4">
        <f>INDEX('Edited Data'!$A$1:$CG$1461,MATCH($A1186,'Edited Data'!$A$1:$A$1461,0),MATCH(B$1,'Edited Data'!$A$1:$CG$1,0))</f>
        <v>1</v>
      </c>
      <c r="C1186" s="4">
        <f>INDEX('Edited Data'!$A$1:$CG$1461,MATCH($A1186,'Edited Data'!$A$1:$A$1461,0),MATCH(C$1,'Edited Data'!$A$1:$CG$1,0))</f>
        <v>186700</v>
      </c>
    </row>
    <row r="1187" spans="1:3">
      <c r="A1187">
        <v>1186</v>
      </c>
      <c r="B1187" s="4">
        <f>INDEX('Edited Data'!$A$1:$CG$1461,MATCH($A1187,'Edited Data'!$A$1:$A$1461,0),MATCH(B$1,'Edited Data'!$A$1:$CG$1,0))</f>
        <v>1.5</v>
      </c>
      <c r="C1187" s="4">
        <f>INDEX('Edited Data'!$A$1:$CG$1461,MATCH($A1187,'Edited Data'!$A$1:$A$1461,0),MATCH(C$1,'Edited Data'!$A$1:$CG$1,0))</f>
        <v>104900</v>
      </c>
    </row>
    <row r="1188" spans="1:3">
      <c r="A1188">
        <v>1187</v>
      </c>
      <c r="B1188" s="4">
        <f>INDEX('Edited Data'!$A$1:$CG$1461,MATCH($A1188,'Edited Data'!$A$1:$A$1461,0),MATCH(B$1,'Edited Data'!$A$1:$CG$1,0))</f>
        <v>2</v>
      </c>
      <c r="C1188" s="4">
        <f>INDEX('Edited Data'!$A$1:$CG$1461,MATCH($A1188,'Edited Data'!$A$1:$A$1461,0),MATCH(C$1,'Edited Data'!$A$1:$CG$1,0))</f>
        <v>95000</v>
      </c>
    </row>
    <row r="1189" spans="1:3">
      <c r="A1189">
        <v>1188</v>
      </c>
      <c r="B1189" s="4">
        <f>INDEX('Edited Data'!$A$1:$CG$1461,MATCH($A1189,'Edited Data'!$A$1:$A$1461,0),MATCH(B$1,'Edited Data'!$A$1:$CG$1,0))</f>
        <v>1</v>
      </c>
      <c r="C1189" s="4">
        <f>INDEX('Edited Data'!$A$1:$CG$1461,MATCH($A1189,'Edited Data'!$A$1:$A$1461,0),MATCH(C$1,'Edited Data'!$A$1:$CG$1,0))</f>
        <v>262000</v>
      </c>
    </row>
    <row r="1190" spans="1:3">
      <c r="A1190">
        <v>1189</v>
      </c>
      <c r="B1190" s="4">
        <f>INDEX('Edited Data'!$A$1:$CG$1461,MATCH($A1190,'Edited Data'!$A$1:$A$1461,0),MATCH(B$1,'Edited Data'!$A$1:$CG$1,0))</f>
        <v>2</v>
      </c>
      <c r="C1190" s="4">
        <f>INDEX('Edited Data'!$A$1:$CG$1461,MATCH($A1190,'Edited Data'!$A$1:$A$1461,0),MATCH(C$1,'Edited Data'!$A$1:$CG$1,0))</f>
        <v>195000</v>
      </c>
    </row>
    <row r="1191" spans="1:3">
      <c r="A1191">
        <v>1190</v>
      </c>
      <c r="B1191" s="4">
        <f>INDEX('Edited Data'!$A$1:$CG$1461,MATCH($A1191,'Edited Data'!$A$1:$A$1461,0),MATCH(B$1,'Edited Data'!$A$1:$CG$1,0))</f>
        <v>2</v>
      </c>
      <c r="C1191" s="4">
        <f>INDEX('Edited Data'!$A$1:$CG$1461,MATCH($A1191,'Edited Data'!$A$1:$A$1461,0),MATCH(C$1,'Edited Data'!$A$1:$CG$1,0))</f>
        <v>189000</v>
      </c>
    </row>
    <row r="1192" spans="1:3">
      <c r="A1192">
        <v>1191</v>
      </c>
      <c r="B1192" s="4">
        <f>INDEX('Edited Data'!$A$1:$CG$1461,MATCH($A1192,'Edited Data'!$A$1:$A$1461,0),MATCH(B$1,'Edited Data'!$A$1:$CG$1,0))</f>
        <v>1</v>
      </c>
      <c r="C1192" s="4">
        <f>INDEX('Edited Data'!$A$1:$CG$1461,MATCH($A1192,'Edited Data'!$A$1:$A$1461,0),MATCH(C$1,'Edited Data'!$A$1:$CG$1,0))</f>
        <v>168000</v>
      </c>
    </row>
    <row r="1193" spans="1:3">
      <c r="A1193">
        <v>1192</v>
      </c>
      <c r="B1193" s="4">
        <f>INDEX('Edited Data'!$A$1:$CG$1461,MATCH($A1193,'Edited Data'!$A$1:$A$1461,0),MATCH(B$1,'Edited Data'!$A$1:$CG$1,0))</f>
        <v>2</v>
      </c>
      <c r="C1193" s="4">
        <f>INDEX('Edited Data'!$A$1:$CG$1461,MATCH($A1193,'Edited Data'!$A$1:$A$1461,0),MATCH(C$1,'Edited Data'!$A$1:$CG$1,0))</f>
        <v>174000</v>
      </c>
    </row>
    <row r="1194" spans="1:3">
      <c r="A1194">
        <v>1193</v>
      </c>
      <c r="B1194" s="4">
        <f>INDEX('Edited Data'!$A$1:$CG$1461,MATCH($A1194,'Edited Data'!$A$1:$A$1461,0),MATCH(B$1,'Edited Data'!$A$1:$CG$1,0))</f>
        <v>1.5</v>
      </c>
      <c r="C1194" s="4">
        <f>INDEX('Edited Data'!$A$1:$CG$1461,MATCH($A1194,'Edited Data'!$A$1:$A$1461,0),MATCH(C$1,'Edited Data'!$A$1:$CG$1,0))</f>
        <v>125000</v>
      </c>
    </row>
    <row r="1195" spans="1:3">
      <c r="A1195">
        <v>1194</v>
      </c>
      <c r="B1195" s="4">
        <f>INDEX('Edited Data'!$A$1:$CG$1461,MATCH($A1195,'Edited Data'!$A$1:$A$1461,0),MATCH(B$1,'Edited Data'!$A$1:$CG$1,0))</f>
        <v>1</v>
      </c>
      <c r="C1195" s="4">
        <f>INDEX('Edited Data'!$A$1:$CG$1461,MATCH($A1195,'Edited Data'!$A$1:$A$1461,0),MATCH(C$1,'Edited Data'!$A$1:$CG$1,0))</f>
        <v>165000</v>
      </c>
    </row>
    <row r="1196" spans="1:3">
      <c r="A1196">
        <v>1195</v>
      </c>
      <c r="B1196" s="4">
        <f>INDEX('Edited Data'!$A$1:$CG$1461,MATCH($A1196,'Edited Data'!$A$1:$A$1461,0),MATCH(B$1,'Edited Data'!$A$1:$CG$1,0))</f>
        <v>2</v>
      </c>
      <c r="C1196" s="4">
        <f>INDEX('Edited Data'!$A$1:$CG$1461,MATCH($A1196,'Edited Data'!$A$1:$A$1461,0),MATCH(C$1,'Edited Data'!$A$1:$CG$1,0))</f>
        <v>158000</v>
      </c>
    </row>
    <row r="1197" spans="1:3">
      <c r="A1197">
        <v>1196</v>
      </c>
      <c r="B1197" s="4">
        <f>INDEX('Edited Data'!$A$1:$CG$1461,MATCH($A1197,'Edited Data'!$A$1:$A$1461,0),MATCH(B$1,'Edited Data'!$A$1:$CG$1,0))</f>
        <v>2</v>
      </c>
      <c r="C1197" s="4">
        <f>INDEX('Edited Data'!$A$1:$CG$1461,MATCH($A1197,'Edited Data'!$A$1:$A$1461,0),MATCH(C$1,'Edited Data'!$A$1:$CG$1,0))</f>
        <v>176000</v>
      </c>
    </row>
    <row r="1198" spans="1:3">
      <c r="A1198">
        <v>1197</v>
      </c>
      <c r="B1198" s="4">
        <f>INDEX('Edited Data'!$A$1:$CG$1461,MATCH($A1198,'Edited Data'!$A$1:$A$1461,0),MATCH(B$1,'Edited Data'!$A$1:$CG$1,0))</f>
        <v>2</v>
      </c>
      <c r="C1198" s="4">
        <f>INDEX('Edited Data'!$A$1:$CG$1461,MATCH($A1198,'Edited Data'!$A$1:$A$1461,0),MATCH(C$1,'Edited Data'!$A$1:$CG$1,0))</f>
        <v>219210</v>
      </c>
    </row>
    <row r="1199" spans="1:3">
      <c r="A1199">
        <v>1198</v>
      </c>
      <c r="B1199" s="4">
        <f>INDEX('Edited Data'!$A$1:$CG$1461,MATCH($A1199,'Edited Data'!$A$1:$A$1461,0),MATCH(B$1,'Edited Data'!$A$1:$CG$1,0))</f>
        <v>2.5</v>
      </c>
      <c r="C1199" s="4">
        <f>INDEX('Edited Data'!$A$1:$CG$1461,MATCH($A1199,'Edited Data'!$A$1:$A$1461,0),MATCH(C$1,'Edited Data'!$A$1:$CG$1,0))</f>
        <v>144000</v>
      </c>
    </row>
    <row r="1200" spans="1:3">
      <c r="A1200">
        <v>1199</v>
      </c>
      <c r="B1200" s="4">
        <f>INDEX('Edited Data'!$A$1:$CG$1461,MATCH($A1200,'Edited Data'!$A$1:$A$1461,0),MATCH(B$1,'Edited Data'!$A$1:$CG$1,0))</f>
        <v>1</v>
      </c>
      <c r="C1200" s="4">
        <f>INDEX('Edited Data'!$A$1:$CG$1461,MATCH($A1200,'Edited Data'!$A$1:$A$1461,0),MATCH(C$1,'Edited Data'!$A$1:$CG$1,0))</f>
        <v>178000</v>
      </c>
    </row>
    <row r="1201" spans="1:3">
      <c r="A1201">
        <v>1200</v>
      </c>
      <c r="B1201" s="4">
        <f>INDEX('Edited Data'!$A$1:$CG$1461,MATCH($A1201,'Edited Data'!$A$1:$A$1461,0),MATCH(B$1,'Edited Data'!$A$1:$CG$1,0))</f>
        <v>1</v>
      </c>
      <c r="C1201" s="4">
        <f>INDEX('Edited Data'!$A$1:$CG$1461,MATCH($A1201,'Edited Data'!$A$1:$A$1461,0),MATCH(C$1,'Edited Data'!$A$1:$CG$1,0))</f>
        <v>148000</v>
      </c>
    </row>
    <row r="1202" spans="1:3">
      <c r="A1202">
        <v>1201</v>
      </c>
      <c r="B1202" s="4">
        <f>INDEX('Edited Data'!$A$1:$CG$1461,MATCH($A1202,'Edited Data'!$A$1:$A$1461,0),MATCH(B$1,'Edited Data'!$A$1:$CG$1,0))</f>
        <v>1</v>
      </c>
      <c r="C1202" s="4">
        <f>INDEX('Edited Data'!$A$1:$CG$1461,MATCH($A1202,'Edited Data'!$A$1:$A$1461,0),MATCH(C$1,'Edited Data'!$A$1:$CG$1,0))</f>
        <v>116050</v>
      </c>
    </row>
    <row r="1203" spans="1:3">
      <c r="A1203">
        <v>1202</v>
      </c>
      <c r="B1203" s="4">
        <f>INDEX('Edited Data'!$A$1:$CG$1461,MATCH($A1203,'Edited Data'!$A$1:$A$1461,0),MATCH(B$1,'Edited Data'!$A$1:$CG$1,0))</f>
        <v>2</v>
      </c>
      <c r="C1203" s="4">
        <f>INDEX('Edited Data'!$A$1:$CG$1461,MATCH($A1203,'Edited Data'!$A$1:$A$1461,0),MATCH(C$1,'Edited Data'!$A$1:$CG$1,0))</f>
        <v>197900</v>
      </c>
    </row>
    <row r="1204" spans="1:3">
      <c r="A1204">
        <v>1203</v>
      </c>
      <c r="B1204" s="4">
        <f>INDEX('Edited Data'!$A$1:$CG$1461,MATCH($A1204,'Edited Data'!$A$1:$A$1461,0),MATCH(B$1,'Edited Data'!$A$1:$CG$1,0))</f>
        <v>1.5</v>
      </c>
      <c r="C1204" s="4">
        <f>INDEX('Edited Data'!$A$1:$CG$1461,MATCH($A1204,'Edited Data'!$A$1:$A$1461,0),MATCH(C$1,'Edited Data'!$A$1:$CG$1,0))</f>
        <v>117000</v>
      </c>
    </row>
    <row r="1205" spans="1:3">
      <c r="A1205">
        <v>1204</v>
      </c>
      <c r="B1205" s="4">
        <f>INDEX('Edited Data'!$A$1:$CG$1461,MATCH($A1205,'Edited Data'!$A$1:$A$1461,0),MATCH(B$1,'Edited Data'!$A$1:$CG$1,0))</f>
        <v>1</v>
      </c>
      <c r="C1205" s="4">
        <f>INDEX('Edited Data'!$A$1:$CG$1461,MATCH($A1205,'Edited Data'!$A$1:$A$1461,0),MATCH(C$1,'Edited Data'!$A$1:$CG$1,0))</f>
        <v>213000</v>
      </c>
    </row>
    <row r="1206" spans="1:3">
      <c r="A1206">
        <v>1205</v>
      </c>
      <c r="B1206" s="4">
        <f>INDEX('Edited Data'!$A$1:$CG$1461,MATCH($A1206,'Edited Data'!$A$1:$A$1461,0),MATCH(B$1,'Edited Data'!$A$1:$CG$1,0))</f>
        <v>1</v>
      </c>
      <c r="C1206" s="4">
        <f>INDEX('Edited Data'!$A$1:$CG$1461,MATCH($A1206,'Edited Data'!$A$1:$A$1461,0),MATCH(C$1,'Edited Data'!$A$1:$CG$1,0))</f>
        <v>153500</v>
      </c>
    </row>
    <row r="1207" spans="1:3">
      <c r="A1207">
        <v>1206</v>
      </c>
      <c r="B1207" s="4">
        <f>INDEX('Edited Data'!$A$1:$CG$1461,MATCH($A1207,'Edited Data'!$A$1:$A$1461,0),MATCH(B$1,'Edited Data'!$A$1:$CG$1,0))</f>
        <v>1</v>
      </c>
      <c r="C1207" s="4">
        <f>INDEX('Edited Data'!$A$1:$CG$1461,MATCH($A1207,'Edited Data'!$A$1:$A$1461,0),MATCH(C$1,'Edited Data'!$A$1:$CG$1,0))</f>
        <v>271900</v>
      </c>
    </row>
    <row r="1208" spans="1:3">
      <c r="A1208">
        <v>1207</v>
      </c>
      <c r="B1208" s="4">
        <f>INDEX('Edited Data'!$A$1:$CG$1461,MATCH($A1208,'Edited Data'!$A$1:$A$1461,0),MATCH(B$1,'Edited Data'!$A$1:$CG$1,0))</f>
        <v>1</v>
      </c>
      <c r="C1208" s="4">
        <f>INDEX('Edited Data'!$A$1:$CG$1461,MATCH($A1208,'Edited Data'!$A$1:$A$1461,0),MATCH(C$1,'Edited Data'!$A$1:$CG$1,0))</f>
        <v>107000</v>
      </c>
    </row>
    <row r="1209" spans="1:3">
      <c r="A1209">
        <v>1208</v>
      </c>
      <c r="B1209" s="4">
        <f>INDEX('Edited Data'!$A$1:$CG$1461,MATCH($A1209,'Edited Data'!$A$1:$A$1461,0),MATCH(B$1,'Edited Data'!$A$1:$CG$1,0))</f>
        <v>1</v>
      </c>
      <c r="C1209" s="4">
        <f>INDEX('Edited Data'!$A$1:$CG$1461,MATCH($A1209,'Edited Data'!$A$1:$A$1461,0),MATCH(C$1,'Edited Data'!$A$1:$CG$1,0))</f>
        <v>200000</v>
      </c>
    </row>
    <row r="1210" spans="1:3">
      <c r="A1210">
        <v>1209</v>
      </c>
      <c r="B1210" s="4">
        <f>INDEX('Edited Data'!$A$1:$CG$1461,MATCH($A1210,'Edited Data'!$A$1:$A$1461,0),MATCH(B$1,'Edited Data'!$A$1:$CG$1,0))</f>
        <v>1</v>
      </c>
      <c r="C1210" s="4">
        <f>INDEX('Edited Data'!$A$1:$CG$1461,MATCH($A1210,'Edited Data'!$A$1:$A$1461,0),MATCH(C$1,'Edited Data'!$A$1:$CG$1,0))</f>
        <v>140000</v>
      </c>
    </row>
    <row r="1211" spans="1:3">
      <c r="A1211">
        <v>1210</v>
      </c>
      <c r="B1211" s="4">
        <f>INDEX('Edited Data'!$A$1:$CG$1461,MATCH($A1211,'Edited Data'!$A$1:$A$1461,0),MATCH(B$1,'Edited Data'!$A$1:$CG$1,0))</f>
        <v>1</v>
      </c>
      <c r="C1211" s="4">
        <f>INDEX('Edited Data'!$A$1:$CG$1461,MATCH($A1211,'Edited Data'!$A$1:$A$1461,0),MATCH(C$1,'Edited Data'!$A$1:$CG$1,0))</f>
        <v>290000</v>
      </c>
    </row>
    <row r="1212" spans="1:3">
      <c r="A1212">
        <v>1211</v>
      </c>
      <c r="B1212" s="4">
        <f>INDEX('Edited Data'!$A$1:$CG$1461,MATCH($A1212,'Edited Data'!$A$1:$A$1461,0),MATCH(B$1,'Edited Data'!$A$1:$CG$1,0))</f>
        <v>2</v>
      </c>
      <c r="C1212" s="4">
        <f>INDEX('Edited Data'!$A$1:$CG$1461,MATCH($A1212,'Edited Data'!$A$1:$A$1461,0),MATCH(C$1,'Edited Data'!$A$1:$CG$1,0))</f>
        <v>189000</v>
      </c>
    </row>
    <row r="1213" spans="1:3">
      <c r="A1213">
        <v>1212</v>
      </c>
      <c r="B1213" s="4">
        <f>INDEX('Edited Data'!$A$1:$CG$1461,MATCH($A1213,'Edited Data'!$A$1:$A$1461,0),MATCH(B$1,'Edited Data'!$A$1:$CG$1,0))</f>
        <v>1.5</v>
      </c>
      <c r="C1213" s="4">
        <f>INDEX('Edited Data'!$A$1:$CG$1461,MATCH($A1213,'Edited Data'!$A$1:$A$1461,0),MATCH(C$1,'Edited Data'!$A$1:$CG$1,0))</f>
        <v>164000</v>
      </c>
    </row>
    <row r="1214" spans="1:3">
      <c r="A1214">
        <v>1213</v>
      </c>
      <c r="B1214" s="4">
        <f>INDEX('Edited Data'!$A$1:$CG$1461,MATCH($A1214,'Edited Data'!$A$1:$A$1461,0),MATCH(B$1,'Edited Data'!$A$1:$CG$1,0))</f>
        <v>1</v>
      </c>
      <c r="C1214" s="4">
        <f>INDEX('Edited Data'!$A$1:$CG$1461,MATCH($A1214,'Edited Data'!$A$1:$A$1461,0),MATCH(C$1,'Edited Data'!$A$1:$CG$1,0))</f>
        <v>113000</v>
      </c>
    </row>
    <row r="1215" spans="1:3">
      <c r="A1215">
        <v>1214</v>
      </c>
      <c r="B1215" s="4">
        <f>INDEX('Edited Data'!$A$1:$CG$1461,MATCH($A1215,'Edited Data'!$A$1:$A$1461,0),MATCH(B$1,'Edited Data'!$A$1:$CG$1,0))</f>
        <v>1</v>
      </c>
      <c r="C1215" s="4">
        <f>INDEX('Edited Data'!$A$1:$CG$1461,MATCH($A1215,'Edited Data'!$A$1:$A$1461,0),MATCH(C$1,'Edited Data'!$A$1:$CG$1,0))</f>
        <v>145000</v>
      </c>
    </row>
    <row r="1216" spans="1:3">
      <c r="A1216">
        <v>1215</v>
      </c>
      <c r="B1216" s="4">
        <f>INDEX('Edited Data'!$A$1:$CG$1461,MATCH($A1216,'Edited Data'!$A$1:$A$1461,0),MATCH(B$1,'Edited Data'!$A$1:$CG$1,0))</f>
        <v>2</v>
      </c>
      <c r="C1216" s="4">
        <f>INDEX('Edited Data'!$A$1:$CG$1461,MATCH($A1216,'Edited Data'!$A$1:$A$1461,0),MATCH(C$1,'Edited Data'!$A$1:$CG$1,0))</f>
        <v>134500</v>
      </c>
    </row>
    <row r="1217" spans="1:3">
      <c r="A1217">
        <v>1216</v>
      </c>
      <c r="B1217" s="4">
        <f>INDEX('Edited Data'!$A$1:$CG$1461,MATCH($A1217,'Edited Data'!$A$1:$A$1461,0),MATCH(B$1,'Edited Data'!$A$1:$CG$1,0))</f>
        <v>1</v>
      </c>
      <c r="C1217" s="4">
        <f>INDEX('Edited Data'!$A$1:$CG$1461,MATCH($A1217,'Edited Data'!$A$1:$A$1461,0),MATCH(C$1,'Edited Data'!$A$1:$CG$1,0))</f>
        <v>125000</v>
      </c>
    </row>
    <row r="1218" spans="1:3">
      <c r="A1218">
        <v>1217</v>
      </c>
      <c r="B1218" s="4">
        <f>INDEX('Edited Data'!$A$1:$CG$1461,MATCH($A1218,'Edited Data'!$A$1:$A$1461,0),MATCH(B$1,'Edited Data'!$A$1:$CG$1,0))</f>
        <v>1.5</v>
      </c>
      <c r="C1218" s="4">
        <f>INDEX('Edited Data'!$A$1:$CG$1461,MATCH($A1218,'Edited Data'!$A$1:$A$1461,0),MATCH(C$1,'Edited Data'!$A$1:$CG$1,0))</f>
        <v>112000</v>
      </c>
    </row>
    <row r="1219" spans="1:3">
      <c r="A1219">
        <v>1218</v>
      </c>
      <c r="B1219" s="4">
        <f>INDEX('Edited Data'!$A$1:$CG$1461,MATCH($A1219,'Edited Data'!$A$1:$A$1461,0),MATCH(B$1,'Edited Data'!$A$1:$CG$1,0))</f>
        <v>1</v>
      </c>
      <c r="C1219" s="4">
        <f>INDEX('Edited Data'!$A$1:$CG$1461,MATCH($A1219,'Edited Data'!$A$1:$A$1461,0),MATCH(C$1,'Edited Data'!$A$1:$CG$1,0))</f>
        <v>229456</v>
      </c>
    </row>
    <row r="1220" spans="1:3">
      <c r="A1220">
        <v>1219</v>
      </c>
      <c r="B1220" s="4">
        <f>INDEX('Edited Data'!$A$1:$CG$1461,MATCH($A1220,'Edited Data'!$A$1:$A$1461,0),MATCH(B$1,'Edited Data'!$A$1:$CG$1,0))</f>
        <v>1.5</v>
      </c>
      <c r="C1220" s="4">
        <f>INDEX('Edited Data'!$A$1:$CG$1461,MATCH($A1220,'Edited Data'!$A$1:$A$1461,0),MATCH(C$1,'Edited Data'!$A$1:$CG$1,0))</f>
        <v>80500</v>
      </c>
    </row>
    <row r="1221" spans="1:3">
      <c r="A1221">
        <v>1220</v>
      </c>
      <c r="B1221" s="4">
        <f>INDEX('Edited Data'!$A$1:$CG$1461,MATCH($A1221,'Edited Data'!$A$1:$A$1461,0),MATCH(B$1,'Edited Data'!$A$1:$CG$1,0))</f>
        <v>2</v>
      </c>
      <c r="C1221" s="4">
        <f>INDEX('Edited Data'!$A$1:$CG$1461,MATCH($A1221,'Edited Data'!$A$1:$A$1461,0),MATCH(C$1,'Edited Data'!$A$1:$CG$1,0))</f>
        <v>91500</v>
      </c>
    </row>
    <row r="1222" spans="1:3">
      <c r="A1222">
        <v>1221</v>
      </c>
      <c r="B1222" s="4">
        <f>INDEX('Edited Data'!$A$1:$CG$1461,MATCH($A1222,'Edited Data'!$A$1:$A$1461,0),MATCH(B$1,'Edited Data'!$A$1:$CG$1,0))</f>
        <v>1</v>
      </c>
      <c r="C1222" s="4">
        <f>INDEX('Edited Data'!$A$1:$CG$1461,MATCH($A1222,'Edited Data'!$A$1:$A$1461,0),MATCH(C$1,'Edited Data'!$A$1:$CG$1,0))</f>
        <v>115000</v>
      </c>
    </row>
    <row r="1223" spans="1:3">
      <c r="A1223">
        <v>1222</v>
      </c>
      <c r="B1223" s="4">
        <f>INDEX('Edited Data'!$A$1:$CG$1461,MATCH($A1223,'Edited Data'!$A$1:$A$1461,0),MATCH(B$1,'Edited Data'!$A$1:$CG$1,0))</f>
        <v>1</v>
      </c>
      <c r="C1223" s="4">
        <f>INDEX('Edited Data'!$A$1:$CG$1461,MATCH($A1223,'Edited Data'!$A$1:$A$1461,0),MATCH(C$1,'Edited Data'!$A$1:$CG$1,0))</f>
        <v>134000</v>
      </c>
    </row>
    <row r="1224" spans="1:3">
      <c r="A1224">
        <v>1223</v>
      </c>
      <c r="B1224" s="4">
        <f>INDEX('Edited Data'!$A$1:$CG$1461,MATCH($A1224,'Edited Data'!$A$1:$A$1461,0),MATCH(B$1,'Edited Data'!$A$1:$CG$1,0))</f>
        <v>1.5</v>
      </c>
      <c r="C1224" s="4">
        <f>INDEX('Edited Data'!$A$1:$CG$1461,MATCH($A1224,'Edited Data'!$A$1:$A$1461,0),MATCH(C$1,'Edited Data'!$A$1:$CG$1,0))</f>
        <v>143000</v>
      </c>
    </row>
    <row r="1225" spans="1:3">
      <c r="A1225">
        <v>1224</v>
      </c>
      <c r="B1225" s="4">
        <f>INDEX('Edited Data'!$A$1:$CG$1461,MATCH($A1225,'Edited Data'!$A$1:$A$1461,0),MATCH(B$1,'Edited Data'!$A$1:$CG$1,0))</f>
        <v>1</v>
      </c>
      <c r="C1225" s="4">
        <f>INDEX('Edited Data'!$A$1:$CG$1461,MATCH($A1225,'Edited Data'!$A$1:$A$1461,0),MATCH(C$1,'Edited Data'!$A$1:$CG$1,0))</f>
        <v>137900</v>
      </c>
    </row>
    <row r="1226" spans="1:3">
      <c r="A1226">
        <v>1225</v>
      </c>
      <c r="B1226" s="4">
        <f>INDEX('Edited Data'!$A$1:$CG$1461,MATCH($A1226,'Edited Data'!$A$1:$A$1461,0),MATCH(B$1,'Edited Data'!$A$1:$CG$1,0))</f>
        <v>2</v>
      </c>
      <c r="C1226" s="4">
        <f>INDEX('Edited Data'!$A$1:$CG$1461,MATCH($A1226,'Edited Data'!$A$1:$A$1461,0),MATCH(C$1,'Edited Data'!$A$1:$CG$1,0))</f>
        <v>184000</v>
      </c>
    </row>
    <row r="1227" spans="1:3">
      <c r="A1227">
        <v>1226</v>
      </c>
      <c r="B1227" s="4">
        <f>INDEX('Edited Data'!$A$1:$CG$1461,MATCH($A1227,'Edited Data'!$A$1:$A$1461,0),MATCH(B$1,'Edited Data'!$A$1:$CG$1,0))</f>
        <v>1</v>
      </c>
      <c r="C1227" s="4">
        <f>INDEX('Edited Data'!$A$1:$CG$1461,MATCH($A1227,'Edited Data'!$A$1:$A$1461,0),MATCH(C$1,'Edited Data'!$A$1:$CG$1,0))</f>
        <v>145000</v>
      </c>
    </row>
    <row r="1228" spans="1:3">
      <c r="A1228">
        <v>1227</v>
      </c>
      <c r="B1228" s="4">
        <f>INDEX('Edited Data'!$A$1:$CG$1461,MATCH($A1228,'Edited Data'!$A$1:$A$1461,0),MATCH(B$1,'Edited Data'!$A$1:$CG$1,0))</f>
        <v>2</v>
      </c>
      <c r="C1228" s="4">
        <f>INDEX('Edited Data'!$A$1:$CG$1461,MATCH($A1228,'Edited Data'!$A$1:$A$1461,0),MATCH(C$1,'Edited Data'!$A$1:$CG$1,0))</f>
        <v>214000</v>
      </c>
    </row>
    <row r="1229" spans="1:3">
      <c r="A1229">
        <v>1228</v>
      </c>
      <c r="B1229" s="4">
        <f>INDEX('Edited Data'!$A$1:$CG$1461,MATCH($A1229,'Edited Data'!$A$1:$A$1461,0),MATCH(B$1,'Edited Data'!$A$1:$CG$1,0))</f>
        <v>1</v>
      </c>
      <c r="C1229" s="4">
        <f>INDEX('Edited Data'!$A$1:$CG$1461,MATCH($A1229,'Edited Data'!$A$1:$A$1461,0),MATCH(C$1,'Edited Data'!$A$1:$CG$1,0))</f>
        <v>147000</v>
      </c>
    </row>
    <row r="1230" spans="1:3">
      <c r="A1230">
        <v>1229</v>
      </c>
      <c r="B1230" s="4">
        <f>INDEX('Edited Data'!$A$1:$CG$1461,MATCH($A1230,'Edited Data'!$A$1:$A$1461,0),MATCH(B$1,'Edited Data'!$A$1:$CG$1,0))</f>
        <v>1</v>
      </c>
      <c r="C1230" s="4">
        <f>INDEX('Edited Data'!$A$1:$CG$1461,MATCH($A1230,'Edited Data'!$A$1:$A$1461,0),MATCH(C$1,'Edited Data'!$A$1:$CG$1,0))</f>
        <v>367294</v>
      </c>
    </row>
    <row r="1231" spans="1:3">
      <c r="A1231">
        <v>1230</v>
      </c>
      <c r="B1231" s="4">
        <f>INDEX('Edited Data'!$A$1:$CG$1461,MATCH($A1231,'Edited Data'!$A$1:$A$1461,0),MATCH(B$1,'Edited Data'!$A$1:$CG$1,0))</f>
        <v>1</v>
      </c>
      <c r="C1231" s="4">
        <f>INDEX('Edited Data'!$A$1:$CG$1461,MATCH($A1231,'Edited Data'!$A$1:$A$1461,0),MATCH(C$1,'Edited Data'!$A$1:$CG$1,0))</f>
        <v>127000</v>
      </c>
    </row>
    <row r="1232" spans="1:3">
      <c r="A1232">
        <v>1231</v>
      </c>
      <c r="B1232" s="4">
        <f>INDEX('Edited Data'!$A$1:$CG$1461,MATCH($A1232,'Edited Data'!$A$1:$A$1461,0),MATCH(B$1,'Edited Data'!$A$1:$CG$1,0))</f>
        <v>1.5</v>
      </c>
      <c r="C1232" s="4">
        <f>INDEX('Edited Data'!$A$1:$CG$1461,MATCH($A1232,'Edited Data'!$A$1:$A$1461,0),MATCH(C$1,'Edited Data'!$A$1:$CG$1,0))</f>
        <v>190000</v>
      </c>
    </row>
    <row r="1233" spans="1:3">
      <c r="A1233">
        <v>1232</v>
      </c>
      <c r="B1233" s="4">
        <f>INDEX('Edited Data'!$A$1:$CG$1461,MATCH($A1233,'Edited Data'!$A$1:$A$1461,0),MATCH(B$1,'Edited Data'!$A$1:$CG$1,0))</f>
        <v>1</v>
      </c>
      <c r="C1233" s="4">
        <f>INDEX('Edited Data'!$A$1:$CG$1461,MATCH($A1233,'Edited Data'!$A$1:$A$1461,0),MATCH(C$1,'Edited Data'!$A$1:$CG$1,0))</f>
        <v>132500</v>
      </c>
    </row>
    <row r="1234" spans="1:3">
      <c r="A1234">
        <v>1233</v>
      </c>
      <c r="B1234" s="4">
        <f>INDEX('Edited Data'!$A$1:$CG$1461,MATCH($A1234,'Edited Data'!$A$1:$A$1461,0),MATCH(B$1,'Edited Data'!$A$1:$CG$1,0))</f>
        <v>1</v>
      </c>
      <c r="C1234" s="4">
        <f>INDEX('Edited Data'!$A$1:$CG$1461,MATCH($A1234,'Edited Data'!$A$1:$A$1461,0),MATCH(C$1,'Edited Data'!$A$1:$CG$1,0))</f>
        <v>101800</v>
      </c>
    </row>
    <row r="1235" spans="1:3">
      <c r="A1235">
        <v>1234</v>
      </c>
      <c r="B1235" s="4">
        <f>INDEX('Edited Data'!$A$1:$CG$1461,MATCH($A1235,'Edited Data'!$A$1:$A$1461,0),MATCH(B$1,'Edited Data'!$A$1:$CG$1,0))</f>
        <v>1</v>
      </c>
      <c r="C1235" s="4">
        <f>INDEX('Edited Data'!$A$1:$CG$1461,MATCH($A1235,'Edited Data'!$A$1:$A$1461,0),MATCH(C$1,'Edited Data'!$A$1:$CG$1,0))</f>
        <v>142000</v>
      </c>
    </row>
    <row r="1236" spans="1:3">
      <c r="A1236">
        <v>1235</v>
      </c>
      <c r="B1236" s="4">
        <f>INDEX('Edited Data'!$A$1:$CG$1461,MATCH($A1236,'Edited Data'!$A$1:$A$1461,0),MATCH(B$1,'Edited Data'!$A$1:$CG$1,0))</f>
        <v>2</v>
      </c>
      <c r="C1236" s="4">
        <f>INDEX('Edited Data'!$A$1:$CG$1461,MATCH($A1236,'Edited Data'!$A$1:$A$1461,0),MATCH(C$1,'Edited Data'!$A$1:$CG$1,0))</f>
        <v>130000</v>
      </c>
    </row>
    <row r="1237" spans="1:3">
      <c r="A1237">
        <v>1236</v>
      </c>
      <c r="B1237" s="4">
        <f>INDEX('Edited Data'!$A$1:$CG$1461,MATCH($A1237,'Edited Data'!$A$1:$A$1461,0),MATCH(B$1,'Edited Data'!$A$1:$CG$1,0))</f>
        <v>2</v>
      </c>
      <c r="C1237" s="4">
        <f>INDEX('Edited Data'!$A$1:$CG$1461,MATCH($A1237,'Edited Data'!$A$1:$A$1461,0),MATCH(C$1,'Edited Data'!$A$1:$CG$1,0))</f>
        <v>138887</v>
      </c>
    </row>
    <row r="1238" spans="1:3">
      <c r="A1238">
        <v>1237</v>
      </c>
      <c r="B1238" s="4">
        <f>INDEX('Edited Data'!$A$1:$CG$1461,MATCH($A1238,'Edited Data'!$A$1:$A$1461,0),MATCH(B$1,'Edited Data'!$A$1:$CG$1,0))</f>
        <v>2</v>
      </c>
      <c r="C1238" s="4">
        <f>INDEX('Edited Data'!$A$1:$CG$1461,MATCH($A1238,'Edited Data'!$A$1:$A$1461,0),MATCH(C$1,'Edited Data'!$A$1:$CG$1,0))</f>
        <v>175500</v>
      </c>
    </row>
    <row r="1239" spans="1:3">
      <c r="A1239">
        <v>1238</v>
      </c>
      <c r="B1239" s="4">
        <f>INDEX('Edited Data'!$A$1:$CG$1461,MATCH($A1239,'Edited Data'!$A$1:$A$1461,0),MATCH(B$1,'Edited Data'!$A$1:$CG$1,0))</f>
        <v>2</v>
      </c>
      <c r="C1239" s="4">
        <f>INDEX('Edited Data'!$A$1:$CG$1461,MATCH($A1239,'Edited Data'!$A$1:$A$1461,0),MATCH(C$1,'Edited Data'!$A$1:$CG$1,0))</f>
        <v>195000</v>
      </c>
    </row>
    <row r="1240" spans="1:3">
      <c r="A1240">
        <v>1239</v>
      </c>
      <c r="B1240" s="4">
        <f>INDEX('Edited Data'!$A$1:$CG$1461,MATCH($A1240,'Edited Data'!$A$1:$A$1461,0),MATCH(B$1,'Edited Data'!$A$1:$CG$1,0))</f>
        <v>1</v>
      </c>
      <c r="C1240" s="4">
        <f>INDEX('Edited Data'!$A$1:$CG$1461,MATCH($A1240,'Edited Data'!$A$1:$A$1461,0),MATCH(C$1,'Edited Data'!$A$1:$CG$1,0))</f>
        <v>142500</v>
      </c>
    </row>
    <row r="1241" spans="1:3">
      <c r="A1241">
        <v>1240</v>
      </c>
      <c r="B1241" s="4">
        <f>INDEX('Edited Data'!$A$1:$CG$1461,MATCH($A1241,'Edited Data'!$A$1:$A$1461,0),MATCH(B$1,'Edited Data'!$A$1:$CG$1,0))</f>
        <v>1</v>
      </c>
      <c r="C1241" s="4">
        <f>INDEX('Edited Data'!$A$1:$CG$1461,MATCH($A1241,'Edited Data'!$A$1:$A$1461,0),MATCH(C$1,'Edited Data'!$A$1:$CG$1,0))</f>
        <v>265900</v>
      </c>
    </row>
    <row r="1242" spans="1:3">
      <c r="A1242">
        <v>1241</v>
      </c>
      <c r="B1242" s="4">
        <f>INDEX('Edited Data'!$A$1:$CG$1461,MATCH($A1242,'Edited Data'!$A$1:$A$1461,0),MATCH(B$1,'Edited Data'!$A$1:$CG$1,0))</f>
        <v>2</v>
      </c>
      <c r="C1242" s="4">
        <f>INDEX('Edited Data'!$A$1:$CG$1461,MATCH($A1242,'Edited Data'!$A$1:$A$1461,0),MATCH(C$1,'Edited Data'!$A$1:$CG$1,0))</f>
        <v>224900</v>
      </c>
    </row>
    <row r="1243" spans="1:3">
      <c r="A1243">
        <v>1242</v>
      </c>
      <c r="B1243" s="4">
        <f>INDEX('Edited Data'!$A$1:$CG$1461,MATCH($A1243,'Edited Data'!$A$1:$A$1461,0),MATCH(B$1,'Edited Data'!$A$1:$CG$1,0))</f>
        <v>1</v>
      </c>
      <c r="C1243" s="4">
        <f>INDEX('Edited Data'!$A$1:$CG$1461,MATCH($A1243,'Edited Data'!$A$1:$A$1461,0),MATCH(C$1,'Edited Data'!$A$1:$CG$1,0))</f>
        <v>248328</v>
      </c>
    </row>
    <row r="1244" spans="1:3">
      <c r="A1244">
        <v>1243</v>
      </c>
      <c r="B1244" s="4">
        <f>INDEX('Edited Data'!$A$1:$CG$1461,MATCH($A1244,'Edited Data'!$A$1:$A$1461,0),MATCH(B$1,'Edited Data'!$A$1:$CG$1,0))</f>
        <v>2</v>
      </c>
      <c r="C1244" s="4">
        <f>INDEX('Edited Data'!$A$1:$CG$1461,MATCH($A1244,'Edited Data'!$A$1:$A$1461,0),MATCH(C$1,'Edited Data'!$A$1:$CG$1,0))</f>
        <v>170000</v>
      </c>
    </row>
    <row r="1245" spans="1:3">
      <c r="A1245">
        <v>1244</v>
      </c>
      <c r="B1245" s="4">
        <f>INDEX('Edited Data'!$A$1:$CG$1461,MATCH($A1245,'Edited Data'!$A$1:$A$1461,0),MATCH(B$1,'Edited Data'!$A$1:$CG$1,0))</f>
        <v>1</v>
      </c>
      <c r="C1245" s="4">
        <f>INDEX('Edited Data'!$A$1:$CG$1461,MATCH($A1245,'Edited Data'!$A$1:$A$1461,0),MATCH(C$1,'Edited Data'!$A$1:$CG$1,0))</f>
        <v>465000</v>
      </c>
    </row>
    <row r="1246" spans="1:3">
      <c r="A1246">
        <v>1245</v>
      </c>
      <c r="B1246" s="4">
        <f>INDEX('Edited Data'!$A$1:$CG$1461,MATCH($A1246,'Edited Data'!$A$1:$A$1461,0),MATCH(B$1,'Edited Data'!$A$1:$CG$1,0))</f>
        <v>2</v>
      </c>
      <c r="C1246" s="4">
        <f>INDEX('Edited Data'!$A$1:$CG$1461,MATCH($A1246,'Edited Data'!$A$1:$A$1461,0),MATCH(C$1,'Edited Data'!$A$1:$CG$1,0))</f>
        <v>230000</v>
      </c>
    </row>
    <row r="1247" spans="1:3">
      <c r="A1247">
        <v>1246</v>
      </c>
      <c r="B1247" s="4">
        <f>INDEX('Edited Data'!$A$1:$CG$1461,MATCH($A1247,'Edited Data'!$A$1:$A$1461,0),MATCH(B$1,'Edited Data'!$A$1:$CG$1,0))</f>
        <v>1</v>
      </c>
      <c r="C1247" s="4">
        <f>INDEX('Edited Data'!$A$1:$CG$1461,MATCH($A1247,'Edited Data'!$A$1:$A$1461,0),MATCH(C$1,'Edited Data'!$A$1:$CG$1,0))</f>
        <v>178000</v>
      </c>
    </row>
    <row r="1248" spans="1:3">
      <c r="A1248">
        <v>1247</v>
      </c>
      <c r="B1248" s="4">
        <f>INDEX('Edited Data'!$A$1:$CG$1461,MATCH($A1248,'Edited Data'!$A$1:$A$1461,0),MATCH(B$1,'Edited Data'!$A$1:$CG$1,0))</f>
        <v>2</v>
      </c>
      <c r="C1248" s="4">
        <f>INDEX('Edited Data'!$A$1:$CG$1461,MATCH($A1248,'Edited Data'!$A$1:$A$1461,0),MATCH(C$1,'Edited Data'!$A$1:$CG$1,0))</f>
        <v>186500</v>
      </c>
    </row>
    <row r="1249" spans="1:3">
      <c r="A1249">
        <v>1248</v>
      </c>
      <c r="B1249" s="4">
        <f>INDEX('Edited Data'!$A$1:$CG$1461,MATCH($A1249,'Edited Data'!$A$1:$A$1461,0),MATCH(B$1,'Edited Data'!$A$1:$CG$1,0))</f>
        <v>1</v>
      </c>
      <c r="C1249" s="4">
        <f>INDEX('Edited Data'!$A$1:$CG$1461,MATCH($A1249,'Edited Data'!$A$1:$A$1461,0),MATCH(C$1,'Edited Data'!$A$1:$CG$1,0))</f>
        <v>169900</v>
      </c>
    </row>
    <row r="1250" spans="1:3">
      <c r="A1250">
        <v>1249</v>
      </c>
      <c r="B1250" s="4">
        <f>INDEX('Edited Data'!$A$1:$CG$1461,MATCH($A1250,'Edited Data'!$A$1:$A$1461,0),MATCH(B$1,'Edited Data'!$A$1:$CG$1,0))</f>
        <v>2.5</v>
      </c>
      <c r="C1250" s="4">
        <f>INDEX('Edited Data'!$A$1:$CG$1461,MATCH($A1250,'Edited Data'!$A$1:$A$1461,0),MATCH(C$1,'Edited Data'!$A$1:$CG$1,0))</f>
        <v>129500</v>
      </c>
    </row>
    <row r="1251" spans="1:3">
      <c r="A1251">
        <v>1250</v>
      </c>
      <c r="B1251" s="4">
        <f>INDEX('Edited Data'!$A$1:$CG$1461,MATCH($A1251,'Edited Data'!$A$1:$A$1461,0),MATCH(B$1,'Edited Data'!$A$1:$CG$1,0))</f>
        <v>1</v>
      </c>
      <c r="C1251" s="4">
        <f>INDEX('Edited Data'!$A$1:$CG$1461,MATCH($A1251,'Edited Data'!$A$1:$A$1461,0),MATCH(C$1,'Edited Data'!$A$1:$CG$1,0))</f>
        <v>119000</v>
      </c>
    </row>
    <row r="1252" spans="1:3">
      <c r="A1252">
        <v>1251</v>
      </c>
      <c r="B1252" s="4">
        <f>INDEX('Edited Data'!$A$1:$CG$1461,MATCH($A1252,'Edited Data'!$A$1:$A$1461,0),MATCH(B$1,'Edited Data'!$A$1:$CG$1,0))</f>
        <v>1</v>
      </c>
      <c r="C1252" s="4">
        <f>INDEX('Edited Data'!$A$1:$CG$1461,MATCH($A1252,'Edited Data'!$A$1:$A$1461,0),MATCH(C$1,'Edited Data'!$A$1:$CG$1,0))</f>
        <v>244000</v>
      </c>
    </row>
    <row r="1253" spans="1:3">
      <c r="A1253">
        <v>1252</v>
      </c>
      <c r="B1253" s="4">
        <f>INDEX('Edited Data'!$A$1:$CG$1461,MATCH($A1253,'Edited Data'!$A$1:$A$1461,0),MATCH(B$1,'Edited Data'!$A$1:$CG$1,0))</f>
        <v>1</v>
      </c>
      <c r="C1253" s="4">
        <f>INDEX('Edited Data'!$A$1:$CG$1461,MATCH($A1253,'Edited Data'!$A$1:$A$1461,0),MATCH(C$1,'Edited Data'!$A$1:$CG$1,0))</f>
        <v>171750</v>
      </c>
    </row>
    <row r="1254" spans="1:3">
      <c r="A1254">
        <v>1253</v>
      </c>
      <c r="B1254" s="4">
        <f>INDEX('Edited Data'!$A$1:$CG$1461,MATCH($A1254,'Edited Data'!$A$1:$A$1461,0),MATCH(B$1,'Edited Data'!$A$1:$CG$1,0))</f>
        <v>1</v>
      </c>
      <c r="C1254" s="4">
        <f>INDEX('Edited Data'!$A$1:$CG$1461,MATCH($A1254,'Edited Data'!$A$1:$A$1461,0),MATCH(C$1,'Edited Data'!$A$1:$CG$1,0))</f>
        <v>130000</v>
      </c>
    </row>
    <row r="1255" spans="1:3">
      <c r="A1255">
        <v>1254</v>
      </c>
      <c r="B1255" s="4">
        <f>INDEX('Edited Data'!$A$1:$CG$1461,MATCH($A1255,'Edited Data'!$A$1:$A$1461,0),MATCH(B$1,'Edited Data'!$A$1:$CG$1,0))</f>
        <v>2</v>
      </c>
      <c r="C1255" s="4">
        <f>INDEX('Edited Data'!$A$1:$CG$1461,MATCH($A1255,'Edited Data'!$A$1:$A$1461,0),MATCH(C$1,'Edited Data'!$A$1:$CG$1,0))</f>
        <v>294000</v>
      </c>
    </row>
    <row r="1256" spans="1:3">
      <c r="A1256">
        <v>1255</v>
      </c>
      <c r="B1256" s="4">
        <f>INDEX('Edited Data'!$A$1:$CG$1461,MATCH($A1256,'Edited Data'!$A$1:$A$1461,0),MATCH(B$1,'Edited Data'!$A$1:$CG$1,0))</f>
        <v>2</v>
      </c>
      <c r="C1256" s="4">
        <f>INDEX('Edited Data'!$A$1:$CG$1461,MATCH($A1256,'Edited Data'!$A$1:$A$1461,0),MATCH(C$1,'Edited Data'!$A$1:$CG$1,0))</f>
        <v>165400</v>
      </c>
    </row>
    <row r="1257" spans="1:3">
      <c r="A1257">
        <v>1256</v>
      </c>
      <c r="B1257" s="4">
        <f>INDEX('Edited Data'!$A$1:$CG$1461,MATCH($A1257,'Edited Data'!$A$1:$A$1461,0),MATCH(B$1,'Edited Data'!$A$1:$CG$1,0))</f>
        <v>1.5</v>
      </c>
      <c r="C1257" s="4">
        <f>INDEX('Edited Data'!$A$1:$CG$1461,MATCH($A1257,'Edited Data'!$A$1:$A$1461,0),MATCH(C$1,'Edited Data'!$A$1:$CG$1,0))</f>
        <v>127500</v>
      </c>
    </row>
    <row r="1258" spans="1:3">
      <c r="A1258">
        <v>1257</v>
      </c>
      <c r="B1258" s="4">
        <f>INDEX('Edited Data'!$A$1:$CG$1461,MATCH($A1258,'Edited Data'!$A$1:$A$1461,0),MATCH(B$1,'Edited Data'!$A$1:$CG$1,0))</f>
        <v>1</v>
      </c>
      <c r="C1258" s="4">
        <f>INDEX('Edited Data'!$A$1:$CG$1461,MATCH($A1258,'Edited Data'!$A$1:$A$1461,0),MATCH(C$1,'Edited Data'!$A$1:$CG$1,0))</f>
        <v>301500</v>
      </c>
    </row>
    <row r="1259" spans="1:3">
      <c r="A1259">
        <v>1258</v>
      </c>
      <c r="B1259" s="4">
        <f>INDEX('Edited Data'!$A$1:$CG$1461,MATCH($A1259,'Edited Data'!$A$1:$A$1461,0),MATCH(B$1,'Edited Data'!$A$1:$CG$1,0))</f>
        <v>1</v>
      </c>
      <c r="C1259" s="4">
        <f>INDEX('Edited Data'!$A$1:$CG$1461,MATCH($A1259,'Edited Data'!$A$1:$A$1461,0),MATCH(C$1,'Edited Data'!$A$1:$CG$1,0))</f>
        <v>99900</v>
      </c>
    </row>
    <row r="1260" spans="1:3">
      <c r="A1260">
        <v>1259</v>
      </c>
      <c r="B1260" s="4">
        <f>INDEX('Edited Data'!$A$1:$CG$1461,MATCH($A1260,'Edited Data'!$A$1:$A$1461,0),MATCH(B$1,'Edited Data'!$A$1:$CG$1,0))</f>
        <v>1</v>
      </c>
      <c r="C1260" s="4">
        <f>INDEX('Edited Data'!$A$1:$CG$1461,MATCH($A1260,'Edited Data'!$A$1:$A$1461,0),MATCH(C$1,'Edited Data'!$A$1:$CG$1,0))</f>
        <v>190000</v>
      </c>
    </row>
    <row r="1261" spans="1:3">
      <c r="A1261">
        <v>1260</v>
      </c>
      <c r="B1261" s="4">
        <f>INDEX('Edited Data'!$A$1:$CG$1461,MATCH($A1261,'Edited Data'!$A$1:$A$1461,0),MATCH(B$1,'Edited Data'!$A$1:$CG$1,0))</f>
        <v>1</v>
      </c>
      <c r="C1261" s="4">
        <f>INDEX('Edited Data'!$A$1:$CG$1461,MATCH($A1261,'Edited Data'!$A$1:$A$1461,0),MATCH(C$1,'Edited Data'!$A$1:$CG$1,0))</f>
        <v>151000</v>
      </c>
    </row>
    <row r="1262" spans="1:3">
      <c r="A1262">
        <v>1261</v>
      </c>
      <c r="B1262" s="4">
        <f>INDEX('Edited Data'!$A$1:$CG$1461,MATCH($A1262,'Edited Data'!$A$1:$A$1461,0),MATCH(B$1,'Edited Data'!$A$1:$CG$1,0))</f>
        <v>2</v>
      </c>
      <c r="C1262" s="4">
        <f>INDEX('Edited Data'!$A$1:$CG$1461,MATCH($A1262,'Edited Data'!$A$1:$A$1461,0),MATCH(C$1,'Edited Data'!$A$1:$CG$1,0))</f>
        <v>181000</v>
      </c>
    </row>
    <row r="1263" spans="1:3">
      <c r="A1263">
        <v>1262</v>
      </c>
      <c r="B1263" s="4">
        <f>INDEX('Edited Data'!$A$1:$CG$1461,MATCH($A1263,'Edited Data'!$A$1:$A$1461,0),MATCH(B$1,'Edited Data'!$A$1:$CG$1,0))</f>
        <v>1</v>
      </c>
      <c r="C1263" s="4">
        <f>INDEX('Edited Data'!$A$1:$CG$1461,MATCH($A1263,'Edited Data'!$A$1:$A$1461,0),MATCH(C$1,'Edited Data'!$A$1:$CG$1,0))</f>
        <v>128900</v>
      </c>
    </row>
    <row r="1264" spans="1:3">
      <c r="A1264">
        <v>1263</v>
      </c>
      <c r="B1264" s="4">
        <f>INDEX('Edited Data'!$A$1:$CG$1461,MATCH($A1264,'Edited Data'!$A$1:$A$1461,0),MATCH(B$1,'Edited Data'!$A$1:$CG$1,0))</f>
        <v>1.5</v>
      </c>
      <c r="C1264" s="4">
        <f>INDEX('Edited Data'!$A$1:$CG$1461,MATCH($A1264,'Edited Data'!$A$1:$A$1461,0),MATCH(C$1,'Edited Data'!$A$1:$CG$1,0))</f>
        <v>161500</v>
      </c>
    </row>
    <row r="1265" spans="1:3">
      <c r="A1265">
        <v>1264</v>
      </c>
      <c r="B1265" s="4">
        <f>INDEX('Edited Data'!$A$1:$CG$1461,MATCH($A1265,'Edited Data'!$A$1:$A$1461,0),MATCH(B$1,'Edited Data'!$A$1:$CG$1,0))</f>
        <v>2</v>
      </c>
      <c r="C1265" s="4">
        <f>INDEX('Edited Data'!$A$1:$CG$1461,MATCH($A1265,'Edited Data'!$A$1:$A$1461,0),MATCH(C$1,'Edited Data'!$A$1:$CG$1,0))</f>
        <v>180500</v>
      </c>
    </row>
    <row r="1266" spans="1:3">
      <c r="A1266">
        <v>1265</v>
      </c>
      <c r="B1266" s="4">
        <f>INDEX('Edited Data'!$A$1:$CG$1461,MATCH($A1266,'Edited Data'!$A$1:$A$1461,0),MATCH(B$1,'Edited Data'!$A$1:$CG$1,0))</f>
        <v>1</v>
      </c>
      <c r="C1266" s="4">
        <f>INDEX('Edited Data'!$A$1:$CG$1461,MATCH($A1266,'Edited Data'!$A$1:$A$1461,0),MATCH(C$1,'Edited Data'!$A$1:$CG$1,0))</f>
        <v>181000</v>
      </c>
    </row>
    <row r="1267" spans="1:3">
      <c r="A1267">
        <v>1266</v>
      </c>
      <c r="B1267" s="4">
        <f>INDEX('Edited Data'!$A$1:$CG$1461,MATCH($A1267,'Edited Data'!$A$1:$A$1461,0),MATCH(B$1,'Edited Data'!$A$1:$CG$1,0))</f>
        <v>2</v>
      </c>
      <c r="C1267" s="4">
        <f>INDEX('Edited Data'!$A$1:$CG$1461,MATCH($A1267,'Edited Data'!$A$1:$A$1461,0),MATCH(C$1,'Edited Data'!$A$1:$CG$1,0))</f>
        <v>183900</v>
      </c>
    </row>
    <row r="1268" spans="1:3">
      <c r="A1268">
        <v>1267</v>
      </c>
      <c r="B1268" s="4">
        <f>INDEX('Edited Data'!$A$1:$CG$1461,MATCH($A1268,'Edited Data'!$A$1:$A$1461,0),MATCH(B$1,'Edited Data'!$A$1:$CG$1,0))</f>
        <v>2.5</v>
      </c>
      <c r="C1268" s="4">
        <f>INDEX('Edited Data'!$A$1:$CG$1461,MATCH($A1268,'Edited Data'!$A$1:$A$1461,0),MATCH(C$1,'Edited Data'!$A$1:$CG$1,0))</f>
        <v>122000</v>
      </c>
    </row>
    <row r="1269" spans="1:3">
      <c r="A1269">
        <v>1268</v>
      </c>
      <c r="B1269" s="4">
        <f>INDEX('Edited Data'!$A$1:$CG$1461,MATCH($A1269,'Edited Data'!$A$1:$A$1461,0),MATCH(B$1,'Edited Data'!$A$1:$CG$1,0))</f>
        <v>1</v>
      </c>
      <c r="C1269" s="4">
        <f>INDEX('Edited Data'!$A$1:$CG$1461,MATCH($A1269,'Edited Data'!$A$1:$A$1461,0),MATCH(C$1,'Edited Data'!$A$1:$CG$1,0))</f>
        <v>378500</v>
      </c>
    </row>
    <row r="1270" spans="1:3">
      <c r="A1270">
        <v>1269</v>
      </c>
      <c r="B1270" s="4">
        <f>INDEX('Edited Data'!$A$1:$CG$1461,MATCH($A1270,'Edited Data'!$A$1:$A$1461,0),MATCH(B$1,'Edited Data'!$A$1:$CG$1,0))</f>
        <v>1.5</v>
      </c>
      <c r="C1270" s="4">
        <f>INDEX('Edited Data'!$A$1:$CG$1461,MATCH($A1270,'Edited Data'!$A$1:$A$1461,0),MATCH(C$1,'Edited Data'!$A$1:$CG$1,0))</f>
        <v>381000</v>
      </c>
    </row>
    <row r="1271" spans="1:3">
      <c r="A1271">
        <v>1270</v>
      </c>
      <c r="B1271" s="4">
        <f>INDEX('Edited Data'!$A$1:$CG$1461,MATCH($A1271,'Edited Data'!$A$1:$A$1461,0),MATCH(B$1,'Edited Data'!$A$1:$CG$1,0))</f>
        <v>1.5</v>
      </c>
      <c r="C1271" s="4">
        <f>INDEX('Edited Data'!$A$1:$CG$1461,MATCH($A1271,'Edited Data'!$A$1:$A$1461,0),MATCH(C$1,'Edited Data'!$A$1:$CG$1,0))</f>
        <v>144000</v>
      </c>
    </row>
    <row r="1272" spans="1:3">
      <c r="A1272">
        <v>1271</v>
      </c>
      <c r="B1272" s="4">
        <f>INDEX('Edited Data'!$A$1:$CG$1461,MATCH($A1272,'Edited Data'!$A$1:$A$1461,0),MATCH(B$1,'Edited Data'!$A$1:$CG$1,0))</f>
        <v>1</v>
      </c>
      <c r="C1272" s="4">
        <f>INDEX('Edited Data'!$A$1:$CG$1461,MATCH($A1272,'Edited Data'!$A$1:$A$1461,0),MATCH(C$1,'Edited Data'!$A$1:$CG$1,0))</f>
        <v>260000</v>
      </c>
    </row>
    <row r="1273" spans="1:3">
      <c r="A1273">
        <v>1272</v>
      </c>
      <c r="B1273" s="4">
        <f>INDEX('Edited Data'!$A$1:$CG$1461,MATCH($A1273,'Edited Data'!$A$1:$A$1461,0),MATCH(B$1,'Edited Data'!$A$1:$CG$1,0))</f>
        <v>1</v>
      </c>
      <c r="C1273" s="4">
        <f>INDEX('Edited Data'!$A$1:$CG$1461,MATCH($A1273,'Edited Data'!$A$1:$A$1461,0),MATCH(C$1,'Edited Data'!$A$1:$CG$1,0))</f>
        <v>185750</v>
      </c>
    </row>
    <row r="1274" spans="1:3">
      <c r="A1274">
        <v>1273</v>
      </c>
      <c r="B1274" s="4">
        <f>INDEX('Edited Data'!$A$1:$CG$1461,MATCH($A1274,'Edited Data'!$A$1:$A$1461,0),MATCH(B$1,'Edited Data'!$A$1:$CG$1,0))</f>
        <v>1</v>
      </c>
      <c r="C1274" s="4">
        <f>INDEX('Edited Data'!$A$1:$CG$1461,MATCH($A1274,'Edited Data'!$A$1:$A$1461,0),MATCH(C$1,'Edited Data'!$A$1:$CG$1,0))</f>
        <v>137000</v>
      </c>
    </row>
    <row r="1275" spans="1:3">
      <c r="A1275">
        <v>1274</v>
      </c>
      <c r="B1275" s="4">
        <f>INDEX('Edited Data'!$A$1:$CG$1461,MATCH($A1275,'Edited Data'!$A$1:$A$1461,0),MATCH(B$1,'Edited Data'!$A$1:$CG$1,0))</f>
        <v>1</v>
      </c>
      <c r="C1275" s="4">
        <f>INDEX('Edited Data'!$A$1:$CG$1461,MATCH($A1275,'Edited Data'!$A$1:$A$1461,0),MATCH(C$1,'Edited Data'!$A$1:$CG$1,0))</f>
        <v>177000</v>
      </c>
    </row>
    <row r="1276" spans="1:3">
      <c r="A1276">
        <v>1275</v>
      </c>
      <c r="B1276" s="4">
        <f>INDEX('Edited Data'!$A$1:$CG$1461,MATCH($A1276,'Edited Data'!$A$1:$A$1461,0),MATCH(B$1,'Edited Data'!$A$1:$CG$1,0))</f>
        <v>1.5</v>
      </c>
      <c r="C1276" s="4">
        <f>INDEX('Edited Data'!$A$1:$CG$1461,MATCH($A1276,'Edited Data'!$A$1:$A$1461,0),MATCH(C$1,'Edited Data'!$A$1:$CG$1,0))</f>
        <v>139000</v>
      </c>
    </row>
    <row r="1277" spans="1:3">
      <c r="A1277">
        <v>1276</v>
      </c>
      <c r="B1277" s="4">
        <f>INDEX('Edited Data'!$A$1:$CG$1461,MATCH($A1277,'Edited Data'!$A$1:$A$1461,0),MATCH(B$1,'Edited Data'!$A$1:$CG$1,0))</f>
        <v>2</v>
      </c>
      <c r="C1277" s="4">
        <f>INDEX('Edited Data'!$A$1:$CG$1461,MATCH($A1277,'Edited Data'!$A$1:$A$1461,0),MATCH(C$1,'Edited Data'!$A$1:$CG$1,0))</f>
        <v>137000</v>
      </c>
    </row>
    <row r="1278" spans="1:3">
      <c r="A1278">
        <v>1277</v>
      </c>
      <c r="B1278" s="4">
        <f>INDEX('Edited Data'!$A$1:$CG$1461,MATCH($A1278,'Edited Data'!$A$1:$A$1461,0),MATCH(B$1,'Edited Data'!$A$1:$CG$1,0))</f>
        <v>2</v>
      </c>
      <c r="C1278" s="4">
        <f>INDEX('Edited Data'!$A$1:$CG$1461,MATCH($A1278,'Edited Data'!$A$1:$A$1461,0),MATCH(C$1,'Edited Data'!$A$1:$CG$1,0))</f>
        <v>162000</v>
      </c>
    </row>
    <row r="1279" spans="1:3">
      <c r="A1279">
        <v>1278</v>
      </c>
      <c r="B1279" s="4">
        <f>INDEX('Edited Data'!$A$1:$CG$1461,MATCH($A1279,'Edited Data'!$A$1:$A$1461,0),MATCH(B$1,'Edited Data'!$A$1:$CG$1,0))</f>
        <v>1</v>
      </c>
      <c r="C1279" s="4">
        <f>INDEX('Edited Data'!$A$1:$CG$1461,MATCH($A1279,'Edited Data'!$A$1:$A$1461,0),MATCH(C$1,'Edited Data'!$A$1:$CG$1,0))</f>
        <v>197900</v>
      </c>
    </row>
    <row r="1280" spans="1:3">
      <c r="A1280">
        <v>1279</v>
      </c>
      <c r="B1280" s="4">
        <f>INDEX('Edited Data'!$A$1:$CG$1461,MATCH($A1280,'Edited Data'!$A$1:$A$1461,0),MATCH(B$1,'Edited Data'!$A$1:$CG$1,0))</f>
        <v>2</v>
      </c>
      <c r="C1280" s="4">
        <f>INDEX('Edited Data'!$A$1:$CG$1461,MATCH($A1280,'Edited Data'!$A$1:$A$1461,0),MATCH(C$1,'Edited Data'!$A$1:$CG$1,0))</f>
        <v>237000</v>
      </c>
    </row>
    <row r="1281" spans="1:3">
      <c r="A1281">
        <v>1280</v>
      </c>
      <c r="B1281" s="4">
        <f>INDEX('Edited Data'!$A$1:$CG$1461,MATCH($A1281,'Edited Data'!$A$1:$A$1461,0),MATCH(B$1,'Edited Data'!$A$1:$CG$1,0))</f>
        <v>1.5</v>
      </c>
      <c r="C1281" s="4">
        <f>INDEX('Edited Data'!$A$1:$CG$1461,MATCH($A1281,'Edited Data'!$A$1:$A$1461,0),MATCH(C$1,'Edited Data'!$A$1:$CG$1,0))</f>
        <v>68400</v>
      </c>
    </row>
    <row r="1282" spans="1:3">
      <c r="A1282">
        <v>1281</v>
      </c>
      <c r="B1282" s="4">
        <f>INDEX('Edited Data'!$A$1:$CG$1461,MATCH($A1282,'Edited Data'!$A$1:$A$1461,0),MATCH(B$1,'Edited Data'!$A$1:$CG$1,0))</f>
        <v>1</v>
      </c>
      <c r="C1282" s="4">
        <f>INDEX('Edited Data'!$A$1:$CG$1461,MATCH($A1282,'Edited Data'!$A$1:$A$1461,0),MATCH(C$1,'Edited Data'!$A$1:$CG$1,0))</f>
        <v>227000</v>
      </c>
    </row>
    <row r="1283" spans="1:3">
      <c r="A1283">
        <v>1282</v>
      </c>
      <c r="B1283" s="4">
        <f>INDEX('Edited Data'!$A$1:$CG$1461,MATCH($A1283,'Edited Data'!$A$1:$A$1461,0),MATCH(B$1,'Edited Data'!$A$1:$CG$1,0))</f>
        <v>1</v>
      </c>
      <c r="C1283" s="4">
        <f>INDEX('Edited Data'!$A$1:$CG$1461,MATCH($A1283,'Edited Data'!$A$1:$A$1461,0),MATCH(C$1,'Edited Data'!$A$1:$CG$1,0))</f>
        <v>180000</v>
      </c>
    </row>
    <row r="1284" spans="1:3">
      <c r="A1284">
        <v>1283</v>
      </c>
      <c r="B1284" s="4">
        <f>INDEX('Edited Data'!$A$1:$CG$1461,MATCH($A1284,'Edited Data'!$A$1:$A$1461,0),MATCH(B$1,'Edited Data'!$A$1:$CG$1,0))</f>
        <v>1</v>
      </c>
      <c r="C1284" s="4">
        <f>INDEX('Edited Data'!$A$1:$CG$1461,MATCH($A1284,'Edited Data'!$A$1:$A$1461,0),MATCH(C$1,'Edited Data'!$A$1:$CG$1,0))</f>
        <v>150500</v>
      </c>
    </row>
    <row r="1285" spans="1:3">
      <c r="A1285">
        <v>1284</v>
      </c>
      <c r="B1285" s="4">
        <f>INDEX('Edited Data'!$A$1:$CG$1461,MATCH($A1285,'Edited Data'!$A$1:$A$1461,0),MATCH(B$1,'Edited Data'!$A$1:$CG$1,0))</f>
        <v>2</v>
      </c>
      <c r="C1285" s="4">
        <f>INDEX('Edited Data'!$A$1:$CG$1461,MATCH($A1285,'Edited Data'!$A$1:$A$1461,0),MATCH(C$1,'Edited Data'!$A$1:$CG$1,0))</f>
        <v>139000</v>
      </c>
    </row>
    <row r="1286" spans="1:3">
      <c r="A1286">
        <v>1285</v>
      </c>
      <c r="B1286" s="4">
        <f>INDEX('Edited Data'!$A$1:$CG$1461,MATCH($A1286,'Edited Data'!$A$1:$A$1461,0),MATCH(B$1,'Edited Data'!$A$1:$CG$1,0))</f>
        <v>1.5</v>
      </c>
      <c r="C1286" s="4">
        <f>INDEX('Edited Data'!$A$1:$CG$1461,MATCH($A1286,'Edited Data'!$A$1:$A$1461,0),MATCH(C$1,'Edited Data'!$A$1:$CG$1,0))</f>
        <v>169000</v>
      </c>
    </row>
    <row r="1287" spans="1:3">
      <c r="A1287">
        <v>1286</v>
      </c>
      <c r="B1287" s="4">
        <f>INDEX('Edited Data'!$A$1:$CG$1461,MATCH($A1287,'Edited Data'!$A$1:$A$1461,0),MATCH(B$1,'Edited Data'!$A$1:$CG$1,0))</f>
        <v>1.5</v>
      </c>
      <c r="C1287" s="4">
        <f>INDEX('Edited Data'!$A$1:$CG$1461,MATCH($A1287,'Edited Data'!$A$1:$A$1461,0),MATCH(C$1,'Edited Data'!$A$1:$CG$1,0))</f>
        <v>132500</v>
      </c>
    </row>
    <row r="1288" spans="1:3">
      <c r="A1288">
        <v>1287</v>
      </c>
      <c r="B1288" s="4">
        <f>INDEX('Edited Data'!$A$1:$CG$1461,MATCH($A1288,'Edited Data'!$A$1:$A$1461,0),MATCH(B$1,'Edited Data'!$A$1:$CG$1,0))</f>
        <v>1</v>
      </c>
      <c r="C1288" s="4">
        <f>INDEX('Edited Data'!$A$1:$CG$1461,MATCH($A1288,'Edited Data'!$A$1:$A$1461,0),MATCH(C$1,'Edited Data'!$A$1:$CG$1,0))</f>
        <v>143000</v>
      </c>
    </row>
    <row r="1289" spans="1:3">
      <c r="A1289">
        <v>1288</v>
      </c>
      <c r="B1289" s="4">
        <f>INDEX('Edited Data'!$A$1:$CG$1461,MATCH($A1289,'Edited Data'!$A$1:$A$1461,0),MATCH(B$1,'Edited Data'!$A$1:$CG$1,0))</f>
        <v>1</v>
      </c>
      <c r="C1289" s="4">
        <f>INDEX('Edited Data'!$A$1:$CG$1461,MATCH($A1289,'Edited Data'!$A$1:$A$1461,0),MATCH(C$1,'Edited Data'!$A$1:$CG$1,0))</f>
        <v>190000</v>
      </c>
    </row>
    <row r="1290" spans="1:3">
      <c r="A1290">
        <v>1289</v>
      </c>
      <c r="B1290" s="4">
        <f>INDEX('Edited Data'!$A$1:$CG$1461,MATCH($A1290,'Edited Data'!$A$1:$A$1461,0),MATCH(B$1,'Edited Data'!$A$1:$CG$1,0))</f>
        <v>1</v>
      </c>
      <c r="C1290" s="4">
        <f>INDEX('Edited Data'!$A$1:$CG$1461,MATCH($A1290,'Edited Data'!$A$1:$A$1461,0),MATCH(C$1,'Edited Data'!$A$1:$CG$1,0))</f>
        <v>278000</v>
      </c>
    </row>
    <row r="1291" spans="1:3">
      <c r="A1291">
        <v>1290</v>
      </c>
      <c r="B1291" s="4">
        <f>INDEX('Edited Data'!$A$1:$CG$1461,MATCH($A1291,'Edited Data'!$A$1:$A$1461,0),MATCH(B$1,'Edited Data'!$A$1:$CG$1,0))</f>
        <v>2</v>
      </c>
      <c r="C1291" s="4">
        <f>INDEX('Edited Data'!$A$1:$CG$1461,MATCH($A1291,'Edited Data'!$A$1:$A$1461,0),MATCH(C$1,'Edited Data'!$A$1:$CG$1,0))</f>
        <v>281000</v>
      </c>
    </row>
    <row r="1292" spans="1:3">
      <c r="A1292">
        <v>1291</v>
      </c>
      <c r="B1292" s="4">
        <f>INDEX('Edited Data'!$A$1:$CG$1461,MATCH($A1292,'Edited Data'!$A$1:$A$1461,0),MATCH(B$1,'Edited Data'!$A$1:$CG$1,0))</f>
        <v>1</v>
      </c>
      <c r="C1292" s="4">
        <f>INDEX('Edited Data'!$A$1:$CG$1461,MATCH($A1292,'Edited Data'!$A$1:$A$1461,0),MATCH(C$1,'Edited Data'!$A$1:$CG$1,0))</f>
        <v>180500</v>
      </c>
    </row>
    <row r="1293" spans="1:3">
      <c r="A1293">
        <v>1292</v>
      </c>
      <c r="B1293" s="4">
        <f>INDEX('Edited Data'!$A$1:$CG$1461,MATCH($A1293,'Edited Data'!$A$1:$A$1461,0),MATCH(B$1,'Edited Data'!$A$1:$CG$1,0))</f>
        <v>2</v>
      </c>
      <c r="C1293" s="4">
        <f>INDEX('Edited Data'!$A$1:$CG$1461,MATCH($A1293,'Edited Data'!$A$1:$A$1461,0),MATCH(C$1,'Edited Data'!$A$1:$CG$1,0))</f>
        <v>119500</v>
      </c>
    </row>
    <row r="1294" spans="1:3">
      <c r="A1294">
        <v>1293</v>
      </c>
      <c r="B1294" s="4">
        <f>INDEX('Edited Data'!$A$1:$CG$1461,MATCH($A1294,'Edited Data'!$A$1:$A$1461,0),MATCH(B$1,'Edited Data'!$A$1:$CG$1,0))</f>
        <v>2</v>
      </c>
      <c r="C1294" s="4">
        <f>INDEX('Edited Data'!$A$1:$CG$1461,MATCH($A1294,'Edited Data'!$A$1:$A$1461,0),MATCH(C$1,'Edited Data'!$A$1:$CG$1,0))</f>
        <v>107500</v>
      </c>
    </row>
    <row r="1295" spans="1:3">
      <c r="A1295">
        <v>1294</v>
      </c>
      <c r="B1295" s="4">
        <f>INDEX('Edited Data'!$A$1:$CG$1461,MATCH($A1295,'Edited Data'!$A$1:$A$1461,0),MATCH(B$1,'Edited Data'!$A$1:$CG$1,0))</f>
        <v>2</v>
      </c>
      <c r="C1295" s="4">
        <f>INDEX('Edited Data'!$A$1:$CG$1461,MATCH($A1295,'Edited Data'!$A$1:$A$1461,0),MATCH(C$1,'Edited Data'!$A$1:$CG$1,0))</f>
        <v>162900</v>
      </c>
    </row>
    <row r="1296" spans="1:3">
      <c r="A1296">
        <v>1295</v>
      </c>
      <c r="B1296" s="4">
        <f>INDEX('Edited Data'!$A$1:$CG$1461,MATCH($A1296,'Edited Data'!$A$1:$A$1461,0),MATCH(B$1,'Edited Data'!$A$1:$CG$1,0))</f>
        <v>1</v>
      </c>
      <c r="C1296" s="4">
        <f>INDEX('Edited Data'!$A$1:$CG$1461,MATCH($A1296,'Edited Data'!$A$1:$A$1461,0),MATCH(C$1,'Edited Data'!$A$1:$CG$1,0))</f>
        <v>115000</v>
      </c>
    </row>
    <row r="1297" spans="1:3">
      <c r="A1297">
        <v>1296</v>
      </c>
      <c r="B1297" s="4">
        <f>INDEX('Edited Data'!$A$1:$CG$1461,MATCH($A1297,'Edited Data'!$A$1:$A$1461,0),MATCH(B$1,'Edited Data'!$A$1:$CG$1,0))</f>
        <v>1</v>
      </c>
      <c r="C1297" s="4">
        <f>INDEX('Edited Data'!$A$1:$CG$1461,MATCH($A1297,'Edited Data'!$A$1:$A$1461,0),MATCH(C$1,'Edited Data'!$A$1:$CG$1,0))</f>
        <v>138500</v>
      </c>
    </row>
    <row r="1298" spans="1:3">
      <c r="A1298">
        <v>1297</v>
      </c>
      <c r="B1298" s="4">
        <f>INDEX('Edited Data'!$A$1:$CG$1461,MATCH($A1298,'Edited Data'!$A$1:$A$1461,0),MATCH(B$1,'Edited Data'!$A$1:$CG$1,0))</f>
        <v>1</v>
      </c>
      <c r="C1298" s="4">
        <f>INDEX('Edited Data'!$A$1:$CG$1461,MATCH($A1298,'Edited Data'!$A$1:$A$1461,0),MATCH(C$1,'Edited Data'!$A$1:$CG$1,0))</f>
        <v>155000</v>
      </c>
    </row>
    <row r="1299" spans="1:3">
      <c r="A1299">
        <v>1298</v>
      </c>
      <c r="B1299" s="4">
        <f>INDEX('Edited Data'!$A$1:$CG$1461,MATCH($A1299,'Edited Data'!$A$1:$A$1461,0),MATCH(B$1,'Edited Data'!$A$1:$CG$1,0))</f>
        <v>2</v>
      </c>
      <c r="C1299" s="4">
        <f>INDEX('Edited Data'!$A$1:$CG$1461,MATCH($A1299,'Edited Data'!$A$1:$A$1461,0),MATCH(C$1,'Edited Data'!$A$1:$CG$1,0))</f>
        <v>140000</v>
      </c>
    </row>
    <row r="1300" spans="1:3">
      <c r="A1300">
        <v>1299</v>
      </c>
      <c r="B1300" s="4">
        <f>INDEX('Edited Data'!$A$1:$CG$1461,MATCH($A1300,'Edited Data'!$A$1:$A$1461,0),MATCH(B$1,'Edited Data'!$A$1:$CG$1,0))</f>
        <v>2</v>
      </c>
      <c r="C1300" s="4">
        <f>INDEX('Edited Data'!$A$1:$CG$1461,MATCH($A1300,'Edited Data'!$A$1:$A$1461,0),MATCH(C$1,'Edited Data'!$A$1:$CG$1,0))</f>
        <v>160000</v>
      </c>
    </row>
    <row r="1301" spans="1:3">
      <c r="A1301">
        <v>1300</v>
      </c>
      <c r="B1301" s="4">
        <f>INDEX('Edited Data'!$A$1:$CG$1461,MATCH($A1301,'Edited Data'!$A$1:$A$1461,0),MATCH(B$1,'Edited Data'!$A$1:$CG$1,0))</f>
        <v>1</v>
      </c>
      <c r="C1301" s="4">
        <f>INDEX('Edited Data'!$A$1:$CG$1461,MATCH($A1301,'Edited Data'!$A$1:$A$1461,0),MATCH(C$1,'Edited Data'!$A$1:$CG$1,0))</f>
        <v>154000</v>
      </c>
    </row>
    <row r="1302" spans="1:3">
      <c r="A1302">
        <v>1301</v>
      </c>
      <c r="B1302" s="4">
        <f>INDEX('Edited Data'!$A$1:$CG$1461,MATCH($A1302,'Edited Data'!$A$1:$A$1461,0),MATCH(B$1,'Edited Data'!$A$1:$CG$1,0))</f>
        <v>2</v>
      </c>
      <c r="C1302" s="4">
        <f>INDEX('Edited Data'!$A$1:$CG$1461,MATCH($A1302,'Edited Data'!$A$1:$A$1461,0),MATCH(C$1,'Edited Data'!$A$1:$CG$1,0))</f>
        <v>225000</v>
      </c>
    </row>
    <row r="1303" spans="1:3">
      <c r="A1303">
        <v>1302</v>
      </c>
      <c r="B1303" s="4">
        <f>INDEX('Edited Data'!$A$1:$CG$1461,MATCH($A1303,'Edited Data'!$A$1:$A$1461,0),MATCH(B$1,'Edited Data'!$A$1:$CG$1,0))</f>
        <v>2</v>
      </c>
      <c r="C1303" s="4">
        <f>INDEX('Edited Data'!$A$1:$CG$1461,MATCH($A1303,'Edited Data'!$A$1:$A$1461,0),MATCH(C$1,'Edited Data'!$A$1:$CG$1,0))</f>
        <v>177500</v>
      </c>
    </row>
    <row r="1304" spans="1:3">
      <c r="A1304">
        <v>1303</v>
      </c>
      <c r="B1304" s="4">
        <f>INDEX('Edited Data'!$A$1:$CG$1461,MATCH($A1304,'Edited Data'!$A$1:$A$1461,0),MATCH(B$1,'Edited Data'!$A$1:$CG$1,0))</f>
        <v>2</v>
      </c>
      <c r="C1304" s="4">
        <f>INDEX('Edited Data'!$A$1:$CG$1461,MATCH($A1304,'Edited Data'!$A$1:$A$1461,0),MATCH(C$1,'Edited Data'!$A$1:$CG$1,0))</f>
        <v>290000</v>
      </c>
    </row>
    <row r="1305" spans="1:3">
      <c r="A1305">
        <v>1304</v>
      </c>
      <c r="B1305" s="4">
        <f>INDEX('Edited Data'!$A$1:$CG$1461,MATCH($A1305,'Edited Data'!$A$1:$A$1461,0),MATCH(B$1,'Edited Data'!$A$1:$CG$1,0))</f>
        <v>1</v>
      </c>
      <c r="C1305" s="4">
        <f>INDEX('Edited Data'!$A$1:$CG$1461,MATCH($A1305,'Edited Data'!$A$1:$A$1461,0),MATCH(C$1,'Edited Data'!$A$1:$CG$1,0))</f>
        <v>232000</v>
      </c>
    </row>
    <row r="1306" spans="1:3">
      <c r="A1306">
        <v>1305</v>
      </c>
      <c r="B1306" s="4">
        <f>INDEX('Edited Data'!$A$1:$CG$1461,MATCH($A1306,'Edited Data'!$A$1:$A$1461,0),MATCH(B$1,'Edited Data'!$A$1:$CG$1,0))</f>
        <v>2</v>
      </c>
      <c r="C1306" s="4">
        <f>INDEX('Edited Data'!$A$1:$CG$1461,MATCH($A1306,'Edited Data'!$A$1:$A$1461,0),MATCH(C$1,'Edited Data'!$A$1:$CG$1,0))</f>
        <v>130000</v>
      </c>
    </row>
    <row r="1307" spans="1:3">
      <c r="A1307">
        <v>1306</v>
      </c>
      <c r="B1307" s="4">
        <f>INDEX('Edited Data'!$A$1:$CG$1461,MATCH($A1307,'Edited Data'!$A$1:$A$1461,0),MATCH(B$1,'Edited Data'!$A$1:$CG$1,0))</f>
        <v>1</v>
      </c>
      <c r="C1307" s="4">
        <f>INDEX('Edited Data'!$A$1:$CG$1461,MATCH($A1307,'Edited Data'!$A$1:$A$1461,0),MATCH(C$1,'Edited Data'!$A$1:$CG$1,0))</f>
        <v>325000</v>
      </c>
    </row>
    <row r="1308" spans="1:3">
      <c r="A1308">
        <v>1307</v>
      </c>
      <c r="B1308" s="4">
        <f>INDEX('Edited Data'!$A$1:$CG$1461,MATCH($A1308,'Edited Data'!$A$1:$A$1461,0),MATCH(B$1,'Edited Data'!$A$1:$CG$1,0))</f>
        <v>1</v>
      </c>
      <c r="C1308" s="4">
        <f>INDEX('Edited Data'!$A$1:$CG$1461,MATCH($A1308,'Edited Data'!$A$1:$A$1461,0),MATCH(C$1,'Edited Data'!$A$1:$CG$1,0))</f>
        <v>202500</v>
      </c>
    </row>
    <row r="1309" spans="1:3">
      <c r="A1309">
        <v>1308</v>
      </c>
      <c r="B1309" s="4">
        <f>INDEX('Edited Data'!$A$1:$CG$1461,MATCH($A1309,'Edited Data'!$A$1:$A$1461,0),MATCH(B$1,'Edited Data'!$A$1:$CG$1,0))</f>
        <v>1</v>
      </c>
      <c r="C1309" s="4">
        <f>INDEX('Edited Data'!$A$1:$CG$1461,MATCH($A1309,'Edited Data'!$A$1:$A$1461,0),MATCH(C$1,'Edited Data'!$A$1:$CG$1,0))</f>
        <v>138000</v>
      </c>
    </row>
    <row r="1310" spans="1:3">
      <c r="A1310">
        <v>1309</v>
      </c>
      <c r="B1310" s="4">
        <f>INDEX('Edited Data'!$A$1:$CG$1461,MATCH($A1310,'Edited Data'!$A$1:$A$1461,0),MATCH(B$1,'Edited Data'!$A$1:$CG$1,0))</f>
        <v>1</v>
      </c>
      <c r="C1310" s="4">
        <f>INDEX('Edited Data'!$A$1:$CG$1461,MATCH($A1310,'Edited Data'!$A$1:$A$1461,0),MATCH(C$1,'Edited Data'!$A$1:$CG$1,0))</f>
        <v>147000</v>
      </c>
    </row>
    <row r="1311" spans="1:3">
      <c r="A1311">
        <v>1310</v>
      </c>
      <c r="B1311" s="4">
        <f>INDEX('Edited Data'!$A$1:$CG$1461,MATCH($A1311,'Edited Data'!$A$1:$A$1461,0),MATCH(B$1,'Edited Data'!$A$1:$CG$1,0))</f>
        <v>1</v>
      </c>
      <c r="C1311" s="4">
        <f>INDEX('Edited Data'!$A$1:$CG$1461,MATCH($A1311,'Edited Data'!$A$1:$A$1461,0),MATCH(C$1,'Edited Data'!$A$1:$CG$1,0))</f>
        <v>179200</v>
      </c>
    </row>
    <row r="1312" spans="1:3">
      <c r="A1312">
        <v>1311</v>
      </c>
      <c r="B1312" s="4">
        <f>INDEX('Edited Data'!$A$1:$CG$1461,MATCH($A1312,'Edited Data'!$A$1:$A$1461,0),MATCH(B$1,'Edited Data'!$A$1:$CG$1,0))</f>
        <v>1</v>
      </c>
      <c r="C1312" s="4">
        <f>INDEX('Edited Data'!$A$1:$CG$1461,MATCH($A1312,'Edited Data'!$A$1:$A$1461,0),MATCH(C$1,'Edited Data'!$A$1:$CG$1,0))</f>
        <v>335000</v>
      </c>
    </row>
    <row r="1313" spans="1:3">
      <c r="A1313">
        <v>1312</v>
      </c>
      <c r="B1313" s="4">
        <f>INDEX('Edited Data'!$A$1:$CG$1461,MATCH($A1313,'Edited Data'!$A$1:$A$1461,0),MATCH(B$1,'Edited Data'!$A$1:$CG$1,0))</f>
        <v>1</v>
      </c>
      <c r="C1313" s="4">
        <f>INDEX('Edited Data'!$A$1:$CG$1461,MATCH($A1313,'Edited Data'!$A$1:$A$1461,0),MATCH(C$1,'Edited Data'!$A$1:$CG$1,0))</f>
        <v>203000</v>
      </c>
    </row>
    <row r="1314" spans="1:3">
      <c r="A1314">
        <v>1313</v>
      </c>
      <c r="B1314" s="4">
        <f>INDEX('Edited Data'!$A$1:$CG$1461,MATCH($A1314,'Edited Data'!$A$1:$A$1461,0),MATCH(B$1,'Edited Data'!$A$1:$CG$1,0))</f>
        <v>2</v>
      </c>
      <c r="C1314" s="4">
        <f>INDEX('Edited Data'!$A$1:$CG$1461,MATCH($A1314,'Edited Data'!$A$1:$A$1461,0),MATCH(C$1,'Edited Data'!$A$1:$CG$1,0))</f>
        <v>302000</v>
      </c>
    </row>
    <row r="1315" spans="1:3">
      <c r="A1315">
        <v>1314</v>
      </c>
      <c r="B1315" s="4">
        <f>INDEX('Edited Data'!$A$1:$CG$1461,MATCH($A1315,'Edited Data'!$A$1:$A$1461,0),MATCH(B$1,'Edited Data'!$A$1:$CG$1,0))</f>
        <v>2</v>
      </c>
      <c r="C1315" s="4">
        <f>INDEX('Edited Data'!$A$1:$CG$1461,MATCH($A1315,'Edited Data'!$A$1:$A$1461,0),MATCH(C$1,'Edited Data'!$A$1:$CG$1,0))</f>
        <v>333168</v>
      </c>
    </row>
    <row r="1316" spans="1:3">
      <c r="A1316">
        <v>1315</v>
      </c>
      <c r="B1316" s="4">
        <f>INDEX('Edited Data'!$A$1:$CG$1461,MATCH($A1316,'Edited Data'!$A$1:$A$1461,0),MATCH(B$1,'Edited Data'!$A$1:$CG$1,0))</f>
        <v>1</v>
      </c>
      <c r="C1316" s="4">
        <f>INDEX('Edited Data'!$A$1:$CG$1461,MATCH($A1316,'Edited Data'!$A$1:$A$1461,0),MATCH(C$1,'Edited Data'!$A$1:$CG$1,0))</f>
        <v>119000</v>
      </c>
    </row>
    <row r="1317" spans="1:3">
      <c r="A1317">
        <v>1316</v>
      </c>
      <c r="B1317" s="4">
        <f>INDEX('Edited Data'!$A$1:$CG$1461,MATCH($A1317,'Edited Data'!$A$1:$A$1461,0),MATCH(B$1,'Edited Data'!$A$1:$CG$1,0))</f>
        <v>2</v>
      </c>
      <c r="C1317" s="4">
        <f>INDEX('Edited Data'!$A$1:$CG$1461,MATCH($A1317,'Edited Data'!$A$1:$A$1461,0),MATCH(C$1,'Edited Data'!$A$1:$CG$1,0))</f>
        <v>206900</v>
      </c>
    </row>
    <row r="1318" spans="1:3">
      <c r="A1318">
        <v>1317</v>
      </c>
      <c r="B1318" s="4">
        <f>INDEX('Edited Data'!$A$1:$CG$1461,MATCH($A1318,'Edited Data'!$A$1:$A$1461,0),MATCH(B$1,'Edited Data'!$A$1:$CG$1,0))</f>
        <v>1</v>
      </c>
      <c r="C1318" s="4">
        <f>INDEX('Edited Data'!$A$1:$CG$1461,MATCH($A1318,'Edited Data'!$A$1:$A$1461,0),MATCH(C$1,'Edited Data'!$A$1:$CG$1,0))</f>
        <v>295493</v>
      </c>
    </row>
    <row r="1319" spans="1:3">
      <c r="A1319">
        <v>1318</v>
      </c>
      <c r="B1319" s="4">
        <f>INDEX('Edited Data'!$A$1:$CG$1461,MATCH($A1319,'Edited Data'!$A$1:$A$1461,0),MATCH(B$1,'Edited Data'!$A$1:$CG$1,0))</f>
        <v>1</v>
      </c>
      <c r="C1319" s="4">
        <f>INDEX('Edited Data'!$A$1:$CG$1461,MATCH($A1319,'Edited Data'!$A$1:$A$1461,0),MATCH(C$1,'Edited Data'!$A$1:$CG$1,0))</f>
        <v>208900</v>
      </c>
    </row>
    <row r="1320" spans="1:3">
      <c r="A1320">
        <v>1319</v>
      </c>
      <c r="B1320" s="4">
        <f>INDEX('Edited Data'!$A$1:$CG$1461,MATCH($A1320,'Edited Data'!$A$1:$A$1461,0),MATCH(B$1,'Edited Data'!$A$1:$CG$1,0))</f>
        <v>1</v>
      </c>
      <c r="C1320" s="4">
        <f>INDEX('Edited Data'!$A$1:$CG$1461,MATCH($A1320,'Edited Data'!$A$1:$A$1461,0),MATCH(C$1,'Edited Data'!$A$1:$CG$1,0))</f>
        <v>275000</v>
      </c>
    </row>
    <row r="1321" spans="1:3">
      <c r="A1321">
        <v>1320</v>
      </c>
      <c r="B1321" s="4">
        <f>INDEX('Edited Data'!$A$1:$CG$1461,MATCH($A1321,'Edited Data'!$A$1:$A$1461,0),MATCH(B$1,'Edited Data'!$A$1:$CG$1,0))</f>
        <v>1</v>
      </c>
      <c r="C1321" s="4">
        <f>INDEX('Edited Data'!$A$1:$CG$1461,MATCH($A1321,'Edited Data'!$A$1:$A$1461,0),MATCH(C$1,'Edited Data'!$A$1:$CG$1,0))</f>
        <v>111000</v>
      </c>
    </row>
    <row r="1322" spans="1:3">
      <c r="A1322">
        <v>1321</v>
      </c>
      <c r="B1322" s="4">
        <f>INDEX('Edited Data'!$A$1:$CG$1461,MATCH($A1322,'Edited Data'!$A$1:$A$1461,0),MATCH(B$1,'Edited Data'!$A$1:$CG$1,0))</f>
        <v>1</v>
      </c>
      <c r="C1322" s="4">
        <f>INDEX('Edited Data'!$A$1:$CG$1461,MATCH($A1322,'Edited Data'!$A$1:$A$1461,0),MATCH(C$1,'Edited Data'!$A$1:$CG$1,0))</f>
        <v>156500</v>
      </c>
    </row>
    <row r="1323" spans="1:3">
      <c r="A1323">
        <v>1322</v>
      </c>
      <c r="B1323" s="4">
        <f>INDEX('Edited Data'!$A$1:$CG$1461,MATCH($A1323,'Edited Data'!$A$1:$A$1461,0),MATCH(B$1,'Edited Data'!$A$1:$CG$1,0))</f>
        <v>1</v>
      </c>
      <c r="C1323" s="4">
        <f>INDEX('Edited Data'!$A$1:$CG$1461,MATCH($A1323,'Edited Data'!$A$1:$A$1461,0),MATCH(C$1,'Edited Data'!$A$1:$CG$1,0))</f>
        <v>72500</v>
      </c>
    </row>
    <row r="1324" spans="1:3">
      <c r="A1324">
        <v>1323</v>
      </c>
      <c r="B1324" s="4">
        <f>INDEX('Edited Data'!$A$1:$CG$1461,MATCH($A1324,'Edited Data'!$A$1:$A$1461,0),MATCH(B$1,'Edited Data'!$A$1:$CG$1,0))</f>
        <v>2</v>
      </c>
      <c r="C1324" s="4">
        <f>INDEX('Edited Data'!$A$1:$CG$1461,MATCH($A1324,'Edited Data'!$A$1:$A$1461,0),MATCH(C$1,'Edited Data'!$A$1:$CG$1,0))</f>
        <v>190000</v>
      </c>
    </row>
    <row r="1325" spans="1:3">
      <c r="A1325">
        <v>1324</v>
      </c>
      <c r="B1325" s="4">
        <f>INDEX('Edited Data'!$A$1:$CG$1461,MATCH($A1325,'Edited Data'!$A$1:$A$1461,0),MATCH(B$1,'Edited Data'!$A$1:$CG$1,0))</f>
        <v>1</v>
      </c>
      <c r="C1325" s="4">
        <f>INDEX('Edited Data'!$A$1:$CG$1461,MATCH($A1325,'Edited Data'!$A$1:$A$1461,0),MATCH(C$1,'Edited Data'!$A$1:$CG$1,0))</f>
        <v>82500</v>
      </c>
    </row>
    <row r="1326" spans="1:3">
      <c r="A1326">
        <v>1325</v>
      </c>
      <c r="B1326" s="4">
        <f>INDEX('Edited Data'!$A$1:$CG$1461,MATCH($A1326,'Edited Data'!$A$1:$A$1461,0),MATCH(B$1,'Edited Data'!$A$1:$CG$1,0))</f>
        <v>1</v>
      </c>
      <c r="C1326" s="4">
        <f>INDEX('Edited Data'!$A$1:$CG$1461,MATCH($A1326,'Edited Data'!$A$1:$A$1461,0),MATCH(C$1,'Edited Data'!$A$1:$CG$1,0))</f>
        <v>147000</v>
      </c>
    </row>
    <row r="1327" spans="1:3">
      <c r="A1327">
        <v>1326</v>
      </c>
      <c r="B1327" s="4">
        <f>INDEX('Edited Data'!$A$1:$CG$1461,MATCH($A1327,'Edited Data'!$A$1:$A$1461,0),MATCH(B$1,'Edited Data'!$A$1:$CG$1,0))</f>
        <v>1</v>
      </c>
      <c r="C1327" s="4">
        <f>INDEX('Edited Data'!$A$1:$CG$1461,MATCH($A1327,'Edited Data'!$A$1:$A$1461,0),MATCH(C$1,'Edited Data'!$A$1:$CG$1,0))</f>
        <v>55000</v>
      </c>
    </row>
    <row r="1328" spans="1:3">
      <c r="A1328">
        <v>1327</v>
      </c>
      <c r="B1328" s="4">
        <f>INDEX('Edited Data'!$A$1:$CG$1461,MATCH($A1328,'Edited Data'!$A$1:$A$1461,0),MATCH(B$1,'Edited Data'!$A$1:$CG$1,0))</f>
        <v>1</v>
      </c>
      <c r="C1328" s="4">
        <f>INDEX('Edited Data'!$A$1:$CG$1461,MATCH($A1328,'Edited Data'!$A$1:$A$1461,0),MATCH(C$1,'Edited Data'!$A$1:$CG$1,0))</f>
        <v>79000</v>
      </c>
    </row>
    <row r="1329" spans="1:3">
      <c r="A1329">
        <v>1328</v>
      </c>
      <c r="B1329" s="4">
        <f>INDEX('Edited Data'!$A$1:$CG$1461,MATCH($A1329,'Edited Data'!$A$1:$A$1461,0),MATCH(B$1,'Edited Data'!$A$1:$CG$1,0))</f>
        <v>1</v>
      </c>
      <c r="C1329" s="4">
        <f>INDEX('Edited Data'!$A$1:$CG$1461,MATCH($A1329,'Edited Data'!$A$1:$A$1461,0),MATCH(C$1,'Edited Data'!$A$1:$CG$1,0))</f>
        <v>130500</v>
      </c>
    </row>
    <row r="1330" spans="1:3">
      <c r="A1330">
        <v>1329</v>
      </c>
      <c r="B1330" s="4">
        <f>INDEX('Edited Data'!$A$1:$CG$1461,MATCH($A1330,'Edited Data'!$A$1:$A$1461,0),MATCH(B$1,'Edited Data'!$A$1:$CG$1,0))</f>
        <v>1.5</v>
      </c>
      <c r="C1330" s="4">
        <f>INDEX('Edited Data'!$A$1:$CG$1461,MATCH($A1330,'Edited Data'!$A$1:$A$1461,0),MATCH(C$1,'Edited Data'!$A$1:$CG$1,0))</f>
        <v>256000</v>
      </c>
    </row>
    <row r="1331" spans="1:3">
      <c r="A1331">
        <v>1330</v>
      </c>
      <c r="B1331" s="4">
        <f>INDEX('Edited Data'!$A$1:$CG$1461,MATCH($A1331,'Edited Data'!$A$1:$A$1461,0),MATCH(B$1,'Edited Data'!$A$1:$CG$1,0))</f>
        <v>2</v>
      </c>
      <c r="C1331" s="4">
        <f>INDEX('Edited Data'!$A$1:$CG$1461,MATCH($A1331,'Edited Data'!$A$1:$A$1461,0),MATCH(C$1,'Edited Data'!$A$1:$CG$1,0))</f>
        <v>176500</v>
      </c>
    </row>
    <row r="1332" spans="1:3">
      <c r="A1332">
        <v>1331</v>
      </c>
      <c r="B1332" s="4">
        <f>INDEX('Edited Data'!$A$1:$CG$1461,MATCH($A1332,'Edited Data'!$A$1:$A$1461,0),MATCH(B$1,'Edited Data'!$A$1:$CG$1,0))</f>
        <v>1</v>
      </c>
      <c r="C1332" s="4">
        <f>INDEX('Edited Data'!$A$1:$CG$1461,MATCH($A1332,'Edited Data'!$A$1:$A$1461,0),MATCH(C$1,'Edited Data'!$A$1:$CG$1,0))</f>
        <v>227000</v>
      </c>
    </row>
    <row r="1333" spans="1:3">
      <c r="A1333">
        <v>1332</v>
      </c>
      <c r="B1333" s="4">
        <f>INDEX('Edited Data'!$A$1:$CG$1461,MATCH($A1333,'Edited Data'!$A$1:$A$1461,0),MATCH(B$1,'Edited Data'!$A$1:$CG$1,0))</f>
        <v>1</v>
      </c>
      <c r="C1333" s="4">
        <f>INDEX('Edited Data'!$A$1:$CG$1461,MATCH($A1333,'Edited Data'!$A$1:$A$1461,0),MATCH(C$1,'Edited Data'!$A$1:$CG$1,0))</f>
        <v>132500</v>
      </c>
    </row>
    <row r="1334" spans="1:3">
      <c r="A1334">
        <v>1333</v>
      </c>
      <c r="B1334" s="4">
        <f>INDEX('Edited Data'!$A$1:$CG$1461,MATCH($A1334,'Edited Data'!$A$1:$A$1461,0),MATCH(B$1,'Edited Data'!$A$1:$CG$1,0))</f>
        <v>1</v>
      </c>
      <c r="C1334" s="4">
        <f>INDEX('Edited Data'!$A$1:$CG$1461,MATCH($A1334,'Edited Data'!$A$1:$A$1461,0),MATCH(C$1,'Edited Data'!$A$1:$CG$1,0))</f>
        <v>100000</v>
      </c>
    </row>
    <row r="1335" spans="1:3">
      <c r="A1335">
        <v>1334</v>
      </c>
      <c r="B1335" s="4">
        <f>INDEX('Edited Data'!$A$1:$CG$1461,MATCH($A1335,'Edited Data'!$A$1:$A$1461,0),MATCH(B$1,'Edited Data'!$A$1:$CG$1,0))</f>
        <v>1.5</v>
      </c>
      <c r="C1335" s="4">
        <f>INDEX('Edited Data'!$A$1:$CG$1461,MATCH($A1335,'Edited Data'!$A$1:$A$1461,0),MATCH(C$1,'Edited Data'!$A$1:$CG$1,0))</f>
        <v>125500</v>
      </c>
    </row>
    <row r="1336" spans="1:3">
      <c r="A1336">
        <v>1335</v>
      </c>
      <c r="B1336" s="4">
        <f>INDEX('Edited Data'!$A$1:$CG$1461,MATCH($A1336,'Edited Data'!$A$1:$A$1461,0),MATCH(B$1,'Edited Data'!$A$1:$CG$1,0))</f>
        <v>2</v>
      </c>
      <c r="C1336" s="4">
        <f>INDEX('Edited Data'!$A$1:$CG$1461,MATCH($A1336,'Edited Data'!$A$1:$A$1461,0),MATCH(C$1,'Edited Data'!$A$1:$CG$1,0))</f>
        <v>125000</v>
      </c>
    </row>
    <row r="1337" spans="1:3">
      <c r="A1337">
        <v>1336</v>
      </c>
      <c r="B1337" s="4">
        <f>INDEX('Edited Data'!$A$1:$CG$1461,MATCH($A1337,'Edited Data'!$A$1:$A$1461,0),MATCH(B$1,'Edited Data'!$A$1:$CG$1,0))</f>
        <v>1</v>
      </c>
      <c r="C1337" s="4">
        <f>INDEX('Edited Data'!$A$1:$CG$1461,MATCH($A1337,'Edited Data'!$A$1:$A$1461,0),MATCH(C$1,'Edited Data'!$A$1:$CG$1,0))</f>
        <v>167900</v>
      </c>
    </row>
    <row r="1338" spans="1:3">
      <c r="A1338">
        <v>1337</v>
      </c>
      <c r="B1338" s="4">
        <f>INDEX('Edited Data'!$A$1:$CG$1461,MATCH($A1338,'Edited Data'!$A$1:$A$1461,0),MATCH(B$1,'Edited Data'!$A$1:$CG$1,0))</f>
        <v>1</v>
      </c>
      <c r="C1338" s="4">
        <f>INDEX('Edited Data'!$A$1:$CG$1461,MATCH($A1338,'Edited Data'!$A$1:$A$1461,0),MATCH(C$1,'Edited Data'!$A$1:$CG$1,0))</f>
        <v>135000</v>
      </c>
    </row>
    <row r="1339" spans="1:3">
      <c r="A1339">
        <v>1338</v>
      </c>
      <c r="B1339" s="4">
        <f>INDEX('Edited Data'!$A$1:$CG$1461,MATCH($A1339,'Edited Data'!$A$1:$A$1461,0),MATCH(B$1,'Edited Data'!$A$1:$CG$1,0))</f>
        <v>1</v>
      </c>
      <c r="C1339" s="4">
        <f>INDEX('Edited Data'!$A$1:$CG$1461,MATCH($A1339,'Edited Data'!$A$1:$A$1461,0),MATCH(C$1,'Edited Data'!$A$1:$CG$1,0))</f>
        <v>52500</v>
      </c>
    </row>
    <row r="1340" spans="1:3">
      <c r="A1340">
        <v>1339</v>
      </c>
      <c r="B1340" s="4">
        <f>INDEX('Edited Data'!$A$1:$CG$1461,MATCH($A1340,'Edited Data'!$A$1:$A$1461,0),MATCH(B$1,'Edited Data'!$A$1:$CG$1,0))</f>
        <v>2</v>
      </c>
      <c r="C1340" s="4">
        <f>INDEX('Edited Data'!$A$1:$CG$1461,MATCH($A1340,'Edited Data'!$A$1:$A$1461,0),MATCH(C$1,'Edited Data'!$A$1:$CG$1,0))</f>
        <v>200000</v>
      </c>
    </row>
    <row r="1341" spans="1:3">
      <c r="A1341">
        <v>1340</v>
      </c>
      <c r="B1341" s="4">
        <f>INDEX('Edited Data'!$A$1:$CG$1461,MATCH($A1341,'Edited Data'!$A$1:$A$1461,0),MATCH(B$1,'Edited Data'!$A$1:$CG$1,0))</f>
        <v>1</v>
      </c>
      <c r="C1341" s="4">
        <f>INDEX('Edited Data'!$A$1:$CG$1461,MATCH($A1341,'Edited Data'!$A$1:$A$1461,0),MATCH(C$1,'Edited Data'!$A$1:$CG$1,0))</f>
        <v>128500</v>
      </c>
    </row>
    <row r="1342" spans="1:3">
      <c r="A1342">
        <v>1341</v>
      </c>
      <c r="B1342" s="4">
        <f>INDEX('Edited Data'!$A$1:$CG$1461,MATCH($A1342,'Edited Data'!$A$1:$A$1461,0),MATCH(B$1,'Edited Data'!$A$1:$CG$1,0))</f>
        <v>1</v>
      </c>
      <c r="C1342" s="4">
        <f>INDEX('Edited Data'!$A$1:$CG$1461,MATCH($A1342,'Edited Data'!$A$1:$A$1461,0),MATCH(C$1,'Edited Data'!$A$1:$CG$1,0))</f>
        <v>123000</v>
      </c>
    </row>
    <row r="1343" spans="1:3">
      <c r="A1343">
        <v>1342</v>
      </c>
      <c r="B1343" s="4">
        <f>INDEX('Edited Data'!$A$1:$CG$1461,MATCH($A1343,'Edited Data'!$A$1:$A$1461,0),MATCH(B$1,'Edited Data'!$A$1:$CG$1,0))</f>
        <v>1</v>
      </c>
      <c r="C1343" s="4">
        <f>INDEX('Edited Data'!$A$1:$CG$1461,MATCH($A1343,'Edited Data'!$A$1:$A$1461,0),MATCH(C$1,'Edited Data'!$A$1:$CG$1,0))</f>
        <v>155000</v>
      </c>
    </row>
    <row r="1344" spans="1:3">
      <c r="A1344">
        <v>1343</v>
      </c>
      <c r="B1344" s="4">
        <f>INDEX('Edited Data'!$A$1:$CG$1461,MATCH($A1344,'Edited Data'!$A$1:$A$1461,0),MATCH(B$1,'Edited Data'!$A$1:$CG$1,0))</f>
        <v>2</v>
      </c>
      <c r="C1344" s="4">
        <f>INDEX('Edited Data'!$A$1:$CG$1461,MATCH($A1344,'Edited Data'!$A$1:$A$1461,0),MATCH(C$1,'Edited Data'!$A$1:$CG$1,0))</f>
        <v>228500</v>
      </c>
    </row>
    <row r="1345" spans="1:3">
      <c r="A1345">
        <v>1344</v>
      </c>
      <c r="B1345" s="4">
        <f>INDEX('Edited Data'!$A$1:$CG$1461,MATCH($A1345,'Edited Data'!$A$1:$A$1461,0),MATCH(B$1,'Edited Data'!$A$1:$CG$1,0))</f>
        <v>1.5</v>
      </c>
      <c r="C1345" s="4">
        <f>INDEX('Edited Data'!$A$1:$CG$1461,MATCH($A1345,'Edited Data'!$A$1:$A$1461,0),MATCH(C$1,'Edited Data'!$A$1:$CG$1,0))</f>
        <v>177000</v>
      </c>
    </row>
    <row r="1346" spans="1:3">
      <c r="A1346">
        <v>1345</v>
      </c>
      <c r="B1346" s="4">
        <f>INDEX('Edited Data'!$A$1:$CG$1461,MATCH($A1346,'Edited Data'!$A$1:$A$1461,0),MATCH(B$1,'Edited Data'!$A$1:$CG$1,0))</f>
        <v>2</v>
      </c>
      <c r="C1346" s="4">
        <f>INDEX('Edited Data'!$A$1:$CG$1461,MATCH($A1346,'Edited Data'!$A$1:$A$1461,0),MATCH(C$1,'Edited Data'!$A$1:$CG$1,0))</f>
        <v>155835</v>
      </c>
    </row>
    <row r="1347" spans="1:3">
      <c r="A1347">
        <v>1346</v>
      </c>
      <c r="B1347" s="4">
        <f>INDEX('Edited Data'!$A$1:$CG$1461,MATCH($A1347,'Edited Data'!$A$1:$A$1461,0),MATCH(B$1,'Edited Data'!$A$1:$CG$1,0))</f>
        <v>1</v>
      </c>
      <c r="C1347" s="4">
        <f>INDEX('Edited Data'!$A$1:$CG$1461,MATCH($A1347,'Edited Data'!$A$1:$A$1461,0),MATCH(C$1,'Edited Data'!$A$1:$CG$1,0))</f>
        <v>108500</v>
      </c>
    </row>
    <row r="1348" spans="1:3">
      <c r="A1348">
        <v>1347</v>
      </c>
      <c r="B1348" s="4">
        <f>INDEX('Edited Data'!$A$1:$CG$1461,MATCH($A1348,'Edited Data'!$A$1:$A$1461,0),MATCH(B$1,'Edited Data'!$A$1:$CG$1,0))</f>
        <v>1</v>
      </c>
      <c r="C1348" s="4">
        <f>INDEX('Edited Data'!$A$1:$CG$1461,MATCH($A1348,'Edited Data'!$A$1:$A$1461,0),MATCH(C$1,'Edited Data'!$A$1:$CG$1,0))</f>
        <v>262500</v>
      </c>
    </row>
    <row r="1349" spans="1:3">
      <c r="A1349">
        <v>1348</v>
      </c>
      <c r="B1349" s="4">
        <f>INDEX('Edited Data'!$A$1:$CG$1461,MATCH($A1349,'Edited Data'!$A$1:$A$1461,0),MATCH(B$1,'Edited Data'!$A$1:$CG$1,0))</f>
        <v>1</v>
      </c>
      <c r="C1349" s="4">
        <f>INDEX('Edited Data'!$A$1:$CG$1461,MATCH($A1349,'Edited Data'!$A$1:$A$1461,0),MATCH(C$1,'Edited Data'!$A$1:$CG$1,0))</f>
        <v>283463</v>
      </c>
    </row>
    <row r="1350" spans="1:3">
      <c r="A1350">
        <v>1349</v>
      </c>
      <c r="B1350" s="4">
        <f>INDEX('Edited Data'!$A$1:$CG$1461,MATCH($A1350,'Edited Data'!$A$1:$A$1461,0),MATCH(B$1,'Edited Data'!$A$1:$CG$1,0))</f>
        <v>1</v>
      </c>
      <c r="C1350" s="4">
        <f>INDEX('Edited Data'!$A$1:$CG$1461,MATCH($A1350,'Edited Data'!$A$1:$A$1461,0),MATCH(C$1,'Edited Data'!$A$1:$CG$1,0))</f>
        <v>215000</v>
      </c>
    </row>
    <row r="1351" spans="1:3">
      <c r="A1351">
        <v>1350</v>
      </c>
      <c r="B1351" s="4">
        <f>INDEX('Edited Data'!$A$1:$CG$1461,MATCH($A1351,'Edited Data'!$A$1:$A$1461,0),MATCH(B$1,'Edited Data'!$A$1:$CG$1,0))</f>
        <v>2</v>
      </c>
      <c r="C1351" s="4">
        <f>INDEX('Edited Data'!$A$1:$CG$1461,MATCH($A1351,'Edited Data'!$A$1:$A$1461,0),MATCH(C$1,'Edited Data'!$A$1:$CG$1,0))</f>
        <v>122000</v>
      </c>
    </row>
    <row r="1352" spans="1:3">
      <c r="A1352">
        <v>1351</v>
      </c>
      <c r="B1352" s="4">
        <f>INDEX('Edited Data'!$A$1:$CG$1461,MATCH($A1352,'Edited Data'!$A$1:$A$1461,0),MATCH(B$1,'Edited Data'!$A$1:$CG$1,0))</f>
        <v>2</v>
      </c>
      <c r="C1352" s="4">
        <f>INDEX('Edited Data'!$A$1:$CG$1461,MATCH($A1352,'Edited Data'!$A$1:$A$1461,0),MATCH(C$1,'Edited Data'!$A$1:$CG$1,0))</f>
        <v>200000</v>
      </c>
    </row>
    <row r="1353" spans="1:3">
      <c r="A1353">
        <v>1352</v>
      </c>
      <c r="B1353" s="4">
        <f>INDEX('Edited Data'!$A$1:$CG$1461,MATCH($A1353,'Edited Data'!$A$1:$A$1461,0),MATCH(B$1,'Edited Data'!$A$1:$CG$1,0))</f>
        <v>2</v>
      </c>
      <c r="C1353" s="4">
        <f>INDEX('Edited Data'!$A$1:$CG$1461,MATCH($A1353,'Edited Data'!$A$1:$A$1461,0),MATCH(C$1,'Edited Data'!$A$1:$CG$1,0))</f>
        <v>171000</v>
      </c>
    </row>
    <row r="1354" spans="1:3">
      <c r="A1354">
        <v>1353</v>
      </c>
      <c r="B1354" s="4">
        <f>INDEX('Edited Data'!$A$1:$CG$1461,MATCH($A1354,'Edited Data'!$A$1:$A$1461,0),MATCH(B$1,'Edited Data'!$A$1:$CG$1,0))</f>
        <v>1.5</v>
      </c>
      <c r="C1354" s="4">
        <f>INDEX('Edited Data'!$A$1:$CG$1461,MATCH($A1354,'Edited Data'!$A$1:$A$1461,0),MATCH(C$1,'Edited Data'!$A$1:$CG$1,0))</f>
        <v>134900</v>
      </c>
    </row>
    <row r="1355" spans="1:3">
      <c r="A1355">
        <v>1354</v>
      </c>
      <c r="B1355" s="4">
        <f>INDEX('Edited Data'!$A$1:$CG$1461,MATCH($A1355,'Edited Data'!$A$1:$A$1461,0),MATCH(B$1,'Edited Data'!$A$1:$CG$1,0))</f>
        <v>1.5</v>
      </c>
      <c r="C1355" s="4">
        <f>INDEX('Edited Data'!$A$1:$CG$1461,MATCH($A1355,'Edited Data'!$A$1:$A$1461,0),MATCH(C$1,'Edited Data'!$A$1:$CG$1,0))</f>
        <v>410000</v>
      </c>
    </row>
    <row r="1356" spans="1:3">
      <c r="A1356">
        <v>1355</v>
      </c>
      <c r="B1356" s="4">
        <f>INDEX('Edited Data'!$A$1:$CG$1461,MATCH($A1356,'Edited Data'!$A$1:$A$1461,0),MATCH(B$1,'Edited Data'!$A$1:$CG$1,0))</f>
        <v>2</v>
      </c>
      <c r="C1356" s="4">
        <f>INDEX('Edited Data'!$A$1:$CG$1461,MATCH($A1356,'Edited Data'!$A$1:$A$1461,0),MATCH(C$1,'Edited Data'!$A$1:$CG$1,0))</f>
        <v>235000</v>
      </c>
    </row>
    <row r="1357" spans="1:3">
      <c r="A1357">
        <v>1356</v>
      </c>
      <c r="B1357" s="4">
        <f>INDEX('Edited Data'!$A$1:$CG$1461,MATCH($A1357,'Edited Data'!$A$1:$A$1461,0),MATCH(B$1,'Edited Data'!$A$1:$CG$1,0))</f>
        <v>1</v>
      </c>
      <c r="C1357" s="4">
        <f>INDEX('Edited Data'!$A$1:$CG$1461,MATCH($A1357,'Edited Data'!$A$1:$A$1461,0),MATCH(C$1,'Edited Data'!$A$1:$CG$1,0))</f>
        <v>170000</v>
      </c>
    </row>
    <row r="1358" spans="1:3">
      <c r="A1358">
        <v>1357</v>
      </c>
      <c r="B1358" s="4">
        <f>INDEX('Edited Data'!$A$1:$CG$1461,MATCH($A1358,'Edited Data'!$A$1:$A$1461,0),MATCH(B$1,'Edited Data'!$A$1:$CG$1,0))</f>
        <v>1</v>
      </c>
      <c r="C1358" s="4">
        <f>INDEX('Edited Data'!$A$1:$CG$1461,MATCH($A1358,'Edited Data'!$A$1:$A$1461,0),MATCH(C$1,'Edited Data'!$A$1:$CG$1,0))</f>
        <v>110000</v>
      </c>
    </row>
    <row r="1359" spans="1:3">
      <c r="A1359">
        <v>1358</v>
      </c>
      <c r="B1359" s="4">
        <f>INDEX('Edited Data'!$A$1:$CG$1461,MATCH($A1359,'Edited Data'!$A$1:$A$1461,0),MATCH(B$1,'Edited Data'!$A$1:$CG$1,0))</f>
        <v>1</v>
      </c>
      <c r="C1359" s="4">
        <f>INDEX('Edited Data'!$A$1:$CG$1461,MATCH($A1359,'Edited Data'!$A$1:$A$1461,0),MATCH(C$1,'Edited Data'!$A$1:$CG$1,0))</f>
        <v>149900</v>
      </c>
    </row>
    <row r="1360" spans="1:3">
      <c r="A1360">
        <v>1359</v>
      </c>
      <c r="B1360" s="4">
        <f>INDEX('Edited Data'!$A$1:$CG$1461,MATCH($A1360,'Edited Data'!$A$1:$A$1461,0),MATCH(B$1,'Edited Data'!$A$1:$CG$1,0))</f>
        <v>2</v>
      </c>
      <c r="C1360" s="4">
        <f>INDEX('Edited Data'!$A$1:$CG$1461,MATCH($A1360,'Edited Data'!$A$1:$A$1461,0),MATCH(C$1,'Edited Data'!$A$1:$CG$1,0))</f>
        <v>177500</v>
      </c>
    </row>
    <row r="1361" spans="1:3">
      <c r="A1361">
        <v>1360</v>
      </c>
      <c r="B1361" s="4">
        <f>INDEX('Edited Data'!$A$1:$CG$1461,MATCH($A1361,'Edited Data'!$A$1:$A$1461,0),MATCH(B$1,'Edited Data'!$A$1:$CG$1,0))</f>
        <v>1</v>
      </c>
      <c r="C1361" s="4">
        <f>INDEX('Edited Data'!$A$1:$CG$1461,MATCH($A1361,'Edited Data'!$A$1:$A$1461,0),MATCH(C$1,'Edited Data'!$A$1:$CG$1,0))</f>
        <v>315000</v>
      </c>
    </row>
    <row r="1362" spans="1:3">
      <c r="A1362">
        <v>1361</v>
      </c>
      <c r="B1362" s="4">
        <f>INDEX('Edited Data'!$A$1:$CG$1461,MATCH($A1362,'Edited Data'!$A$1:$A$1461,0),MATCH(B$1,'Edited Data'!$A$1:$CG$1,0))</f>
        <v>2</v>
      </c>
      <c r="C1362" s="4">
        <f>INDEX('Edited Data'!$A$1:$CG$1461,MATCH($A1362,'Edited Data'!$A$1:$A$1461,0),MATCH(C$1,'Edited Data'!$A$1:$CG$1,0))</f>
        <v>189000</v>
      </c>
    </row>
    <row r="1363" spans="1:3">
      <c r="A1363">
        <v>1362</v>
      </c>
      <c r="B1363" s="4">
        <f>INDEX('Edited Data'!$A$1:$CG$1461,MATCH($A1363,'Edited Data'!$A$1:$A$1461,0),MATCH(B$1,'Edited Data'!$A$1:$CG$1,0))</f>
        <v>1</v>
      </c>
      <c r="C1363" s="4">
        <f>INDEX('Edited Data'!$A$1:$CG$1461,MATCH($A1363,'Edited Data'!$A$1:$A$1461,0),MATCH(C$1,'Edited Data'!$A$1:$CG$1,0))</f>
        <v>260000</v>
      </c>
    </row>
    <row r="1364" spans="1:3">
      <c r="A1364">
        <v>1363</v>
      </c>
      <c r="B1364" s="4">
        <f>INDEX('Edited Data'!$A$1:$CG$1461,MATCH($A1364,'Edited Data'!$A$1:$A$1461,0),MATCH(B$1,'Edited Data'!$A$1:$CG$1,0))</f>
        <v>1.5</v>
      </c>
      <c r="C1364" s="4">
        <f>INDEX('Edited Data'!$A$1:$CG$1461,MATCH($A1364,'Edited Data'!$A$1:$A$1461,0),MATCH(C$1,'Edited Data'!$A$1:$CG$1,0))</f>
        <v>104900</v>
      </c>
    </row>
    <row r="1365" spans="1:3">
      <c r="A1365">
        <v>1364</v>
      </c>
      <c r="B1365" s="4">
        <f>INDEX('Edited Data'!$A$1:$CG$1461,MATCH($A1365,'Edited Data'!$A$1:$A$1461,0),MATCH(B$1,'Edited Data'!$A$1:$CG$1,0))</f>
        <v>2</v>
      </c>
      <c r="C1365" s="4">
        <f>INDEX('Edited Data'!$A$1:$CG$1461,MATCH($A1365,'Edited Data'!$A$1:$A$1461,0),MATCH(C$1,'Edited Data'!$A$1:$CG$1,0))</f>
        <v>156932</v>
      </c>
    </row>
    <row r="1366" spans="1:3">
      <c r="A1366">
        <v>1365</v>
      </c>
      <c r="B1366" s="4">
        <f>INDEX('Edited Data'!$A$1:$CG$1461,MATCH($A1366,'Edited Data'!$A$1:$A$1461,0),MATCH(B$1,'Edited Data'!$A$1:$CG$1,0))</f>
        <v>2</v>
      </c>
      <c r="C1366" s="4">
        <f>INDEX('Edited Data'!$A$1:$CG$1461,MATCH($A1366,'Edited Data'!$A$1:$A$1461,0),MATCH(C$1,'Edited Data'!$A$1:$CG$1,0))</f>
        <v>144152</v>
      </c>
    </row>
    <row r="1367" spans="1:3">
      <c r="A1367">
        <v>1366</v>
      </c>
      <c r="B1367" s="4">
        <f>INDEX('Edited Data'!$A$1:$CG$1461,MATCH($A1367,'Edited Data'!$A$1:$A$1461,0),MATCH(B$1,'Edited Data'!$A$1:$CG$1,0))</f>
        <v>2</v>
      </c>
      <c r="C1367" s="4">
        <f>INDEX('Edited Data'!$A$1:$CG$1461,MATCH($A1367,'Edited Data'!$A$1:$A$1461,0),MATCH(C$1,'Edited Data'!$A$1:$CG$1,0))</f>
        <v>216000</v>
      </c>
    </row>
    <row r="1368" spans="1:3">
      <c r="A1368">
        <v>1367</v>
      </c>
      <c r="B1368" s="4">
        <f>INDEX('Edited Data'!$A$1:$CG$1461,MATCH($A1368,'Edited Data'!$A$1:$A$1461,0),MATCH(B$1,'Edited Data'!$A$1:$CG$1,0))</f>
        <v>2</v>
      </c>
      <c r="C1368" s="4">
        <f>INDEX('Edited Data'!$A$1:$CG$1461,MATCH($A1368,'Edited Data'!$A$1:$A$1461,0),MATCH(C$1,'Edited Data'!$A$1:$CG$1,0))</f>
        <v>193000</v>
      </c>
    </row>
    <row r="1369" spans="1:3">
      <c r="A1369">
        <v>1368</v>
      </c>
      <c r="B1369" s="4">
        <f>INDEX('Edited Data'!$A$1:$CG$1461,MATCH($A1369,'Edited Data'!$A$1:$A$1461,0),MATCH(B$1,'Edited Data'!$A$1:$CG$1,0))</f>
        <v>2</v>
      </c>
      <c r="C1369" s="4">
        <f>INDEX('Edited Data'!$A$1:$CG$1461,MATCH($A1369,'Edited Data'!$A$1:$A$1461,0),MATCH(C$1,'Edited Data'!$A$1:$CG$1,0))</f>
        <v>127000</v>
      </c>
    </row>
    <row r="1370" spans="1:3">
      <c r="A1370">
        <v>1369</v>
      </c>
      <c r="B1370" s="4">
        <f>INDEX('Edited Data'!$A$1:$CG$1461,MATCH($A1370,'Edited Data'!$A$1:$A$1461,0),MATCH(B$1,'Edited Data'!$A$1:$CG$1,0))</f>
        <v>1</v>
      </c>
      <c r="C1370" s="4">
        <f>INDEX('Edited Data'!$A$1:$CG$1461,MATCH($A1370,'Edited Data'!$A$1:$A$1461,0),MATCH(C$1,'Edited Data'!$A$1:$CG$1,0))</f>
        <v>144000</v>
      </c>
    </row>
    <row r="1371" spans="1:3">
      <c r="A1371">
        <v>1370</v>
      </c>
      <c r="B1371" s="4">
        <f>INDEX('Edited Data'!$A$1:$CG$1461,MATCH($A1371,'Edited Data'!$A$1:$A$1461,0),MATCH(B$1,'Edited Data'!$A$1:$CG$1,0))</f>
        <v>1</v>
      </c>
      <c r="C1371" s="4">
        <f>INDEX('Edited Data'!$A$1:$CG$1461,MATCH($A1371,'Edited Data'!$A$1:$A$1461,0),MATCH(C$1,'Edited Data'!$A$1:$CG$1,0))</f>
        <v>232000</v>
      </c>
    </row>
    <row r="1372" spans="1:3">
      <c r="A1372">
        <v>1371</v>
      </c>
      <c r="B1372" s="4">
        <f>INDEX('Edited Data'!$A$1:$CG$1461,MATCH($A1372,'Edited Data'!$A$1:$A$1461,0),MATCH(B$1,'Edited Data'!$A$1:$CG$1,0))</f>
        <v>1.5</v>
      </c>
      <c r="C1372" s="4">
        <f>INDEX('Edited Data'!$A$1:$CG$1461,MATCH($A1372,'Edited Data'!$A$1:$A$1461,0),MATCH(C$1,'Edited Data'!$A$1:$CG$1,0))</f>
        <v>105000</v>
      </c>
    </row>
    <row r="1373" spans="1:3">
      <c r="A1373">
        <v>1372</v>
      </c>
      <c r="B1373" s="4">
        <f>INDEX('Edited Data'!$A$1:$CG$1461,MATCH($A1373,'Edited Data'!$A$1:$A$1461,0),MATCH(B$1,'Edited Data'!$A$1:$CG$1,0))</f>
        <v>1</v>
      </c>
      <c r="C1373" s="4">
        <f>INDEX('Edited Data'!$A$1:$CG$1461,MATCH($A1373,'Edited Data'!$A$1:$A$1461,0),MATCH(C$1,'Edited Data'!$A$1:$CG$1,0))</f>
        <v>165500</v>
      </c>
    </row>
    <row r="1374" spans="1:3">
      <c r="A1374">
        <v>1373</v>
      </c>
      <c r="B1374" s="4">
        <f>INDEX('Edited Data'!$A$1:$CG$1461,MATCH($A1374,'Edited Data'!$A$1:$A$1461,0),MATCH(B$1,'Edited Data'!$A$1:$CG$1,0))</f>
        <v>2</v>
      </c>
      <c r="C1374" s="4">
        <f>INDEX('Edited Data'!$A$1:$CG$1461,MATCH($A1374,'Edited Data'!$A$1:$A$1461,0),MATCH(C$1,'Edited Data'!$A$1:$CG$1,0))</f>
        <v>274300</v>
      </c>
    </row>
    <row r="1375" spans="1:3">
      <c r="A1375">
        <v>1374</v>
      </c>
      <c r="B1375" s="4">
        <f>INDEX('Edited Data'!$A$1:$CG$1461,MATCH($A1375,'Edited Data'!$A$1:$A$1461,0),MATCH(B$1,'Edited Data'!$A$1:$CG$1,0))</f>
        <v>1</v>
      </c>
      <c r="C1375" s="4">
        <f>INDEX('Edited Data'!$A$1:$CG$1461,MATCH($A1375,'Edited Data'!$A$1:$A$1461,0),MATCH(C$1,'Edited Data'!$A$1:$CG$1,0))</f>
        <v>466500</v>
      </c>
    </row>
    <row r="1376" spans="1:3">
      <c r="A1376">
        <v>1375</v>
      </c>
      <c r="B1376" s="4">
        <f>INDEX('Edited Data'!$A$1:$CG$1461,MATCH($A1376,'Edited Data'!$A$1:$A$1461,0),MATCH(B$1,'Edited Data'!$A$1:$CG$1,0))</f>
        <v>2</v>
      </c>
      <c r="C1376" s="4">
        <f>INDEX('Edited Data'!$A$1:$CG$1461,MATCH($A1376,'Edited Data'!$A$1:$A$1461,0),MATCH(C$1,'Edited Data'!$A$1:$CG$1,0))</f>
        <v>250000</v>
      </c>
    </row>
    <row r="1377" spans="1:3">
      <c r="A1377">
        <v>1376</v>
      </c>
      <c r="B1377" s="4">
        <f>INDEX('Edited Data'!$A$1:$CG$1461,MATCH($A1377,'Edited Data'!$A$1:$A$1461,0),MATCH(B$1,'Edited Data'!$A$1:$CG$1,0))</f>
        <v>1</v>
      </c>
      <c r="C1377" s="4">
        <f>INDEX('Edited Data'!$A$1:$CG$1461,MATCH($A1377,'Edited Data'!$A$1:$A$1461,0),MATCH(C$1,'Edited Data'!$A$1:$CG$1,0))</f>
        <v>239000</v>
      </c>
    </row>
    <row r="1378" spans="1:3">
      <c r="A1378">
        <v>1377</v>
      </c>
      <c r="B1378" s="4">
        <f>INDEX('Edited Data'!$A$1:$CG$1461,MATCH($A1378,'Edited Data'!$A$1:$A$1461,0),MATCH(B$1,'Edited Data'!$A$1:$CG$1,0))</f>
        <v>1</v>
      </c>
      <c r="C1378" s="4">
        <f>INDEX('Edited Data'!$A$1:$CG$1461,MATCH($A1378,'Edited Data'!$A$1:$A$1461,0),MATCH(C$1,'Edited Data'!$A$1:$CG$1,0))</f>
        <v>91000</v>
      </c>
    </row>
    <row r="1379" spans="1:3">
      <c r="A1379">
        <v>1378</v>
      </c>
      <c r="B1379" s="4">
        <f>INDEX('Edited Data'!$A$1:$CG$1461,MATCH($A1379,'Edited Data'!$A$1:$A$1461,0),MATCH(B$1,'Edited Data'!$A$1:$CG$1,0))</f>
        <v>1.5</v>
      </c>
      <c r="C1379" s="4">
        <f>INDEX('Edited Data'!$A$1:$CG$1461,MATCH($A1379,'Edited Data'!$A$1:$A$1461,0),MATCH(C$1,'Edited Data'!$A$1:$CG$1,0))</f>
        <v>117000</v>
      </c>
    </row>
    <row r="1380" spans="1:3">
      <c r="A1380">
        <v>1379</v>
      </c>
      <c r="B1380" s="4">
        <f>INDEX('Edited Data'!$A$1:$CG$1461,MATCH($A1380,'Edited Data'!$A$1:$A$1461,0),MATCH(B$1,'Edited Data'!$A$1:$CG$1,0))</f>
        <v>2</v>
      </c>
      <c r="C1380" s="4">
        <f>INDEX('Edited Data'!$A$1:$CG$1461,MATCH($A1380,'Edited Data'!$A$1:$A$1461,0),MATCH(C$1,'Edited Data'!$A$1:$CG$1,0))</f>
        <v>83000</v>
      </c>
    </row>
    <row r="1381" spans="1:3">
      <c r="A1381">
        <v>1380</v>
      </c>
      <c r="B1381" s="4">
        <f>INDEX('Edited Data'!$A$1:$CG$1461,MATCH($A1381,'Edited Data'!$A$1:$A$1461,0),MATCH(B$1,'Edited Data'!$A$1:$CG$1,0))</f>
        <v>1</v>
      </c>
      <c r="C1381" s="4">
        <f>INDEX('Edited Data'!$A$1:$CG$1461,MATCH($A1381,'Edited Data'!$A$1:$A$1461,0),MATCH(C$1,'Edited Data'!$A$1:$CG$1,0))</f>
        <v>167500</v>
      </c>
    </row>
    <row r="1382" spans="1:3">
      <c r="A1382">
        <v>1381</v>
      </c>
      <c r="B1382" s="4">
        <f>INDEX('Edited Data'!$A$1:$CG$1461,MATCH($A1382,'Edited Data'!$A$1:$A$1461,0),MATCH(B$1,'Edited Data'!$A$1:$CG$1,0))</f>
        <v>1</v>
      </c>
      <c r="C1382" s="4">
        <f>INDEX('Edited Data'!$A$1:$CG$1461,MATCH($A1382,'Edited Data'!$A$1:$A$1461,0),MATCH(C$1,'Edited Data'!$A$1:$CG$1,0))</f>
        <v>58500</v>
      </c>
    </row>
    <row r="1383" spans="1:3">
      <c r="A1383">
        <v>1382</v>
      </c>
      <c r="B1383" s="4">
        <f>INDEX('Edited Data'!$A$1:$CG$1461,MATCH($A1383,'Edited Data'!$A$1:$A$1461,0),MATCH(B$1,'Edited Data'!$A$1:$CG$1,0))</f>
        <v>1</v>
      </c>
      <c r="C1383" s="4">
        <f>INDEX('Edited Data'!$A$1:$CG$1461,MATCH($A1383,'Edited Data'!$A$1:$A$1461,0),MATCH(C$1,'Edited Data'!$A$1:$CG$1,0))</f>
        <v>237500</v>
      </c>
    </row>
    <row r="1384" spans="1:3">
      <c r="A1384">
        <v>1383</v>
      </c>
      <c r="B1384" s="4">
        <f>INDEX('Edited Data'!$A$1:$CG$1461,MATCH($A1384,'Edited Data'!$A$1:$A$1461,0),MATCH(B$1,'Edited Data'!$A$1:$CG$1,0))</f>
        <v>2</v>
      </c>
      <c r="C1384" s="4">
        <f>INDEX('Edited Data'!$A$1:$CG$1461,MATCH($A1384,'Edited Data'!$A$1:$A$1461,0),MATCH(C$1,'Edited Data'!$A$1:$CG$1,0))</f>
        <v>157000</v>
      </c>
    </row>
    <row r="1385" spans="1:3">
      <c r="A1385">
        <v>1384</v>
      </c>
      <c r="B1385" s="4">
        <f>INDEX('Edited Data'!$A$1:$CG$1461,MATCH($A1385,'Edited Data'!$A$1:$A$1461,0),MATCH(B$1,'Edited Data'!$A$1:$CG$1,0))</f>
        <v>1</v>
      </c>
      <c r="C1385" s="4">
        <f>INDEX('Edited Data'!$A$1:$CG$1461,MATCH($A1385,'Edited Data'!$A$1:$A$1461,0),MATCH(C$1,'Edited Data'!$A$1:$CG$1,0))</f>
        <v>112000</v>
      </c>
    </row>
    <row r="1386" spans="1:3">
      <c r="A1386">
        <v>1385</v>
      </c>
      <c r="B1386" s="4">
        <f>INDEX('Edited Data'!$A$1:$CG$1461,MATCH($A1386,'Edited Data'!$A$1:$A$1461,0),MATCH(B$1,'Edited Data'!$A$1:$CG$1,0))</f>
        <v>1.5</v>
      </c>
      <c r="C1386" s="4">
        <f>INDEX('Edited Data'!$A$1:$CG$1461,MATCH($A1386,'Edited Data'!$A$1:$A$1461,0),MATCH(C$1,'Edited Data'!$A$1:$CG$1,0))</f>
        <v>105000</v>
      </c>
    </row>
    <row r="1387" spans="1:3">
      <c r="A1387">
        <v>1386</v>
      </c>
      <c r="B1387" s="4">
        <f>INDEX('Edited Data'!$A$1:$CG$1461,MATCH($A1387,'Edited Data'!$A$1:$A$1461,0),MATCH(B$1,'Edited Data'!$A$1:$CG$1,0))</f>
        <v>1.5</v>
      </c>
      <c r="C1387" s="4">
        <f>INDEX('Edited Data'!$A$1:$CG$1461,MATCH($A1387,'Edited Data'!$A$1:$A$1461,0),MATCH(C$1,'Edited Data'!$A$1:$CG$1,0))</f>
        <v>125500</v>
      </c>
    </row>
    <row r="1388" spans="1:3">
      <c r="A1388">
        <v>1387</v>
      </c>
      <c r="B1388" s="4">
        <f>INDEX('Edited Data'!$A$1:$CG$1461,MATCH($A1388,'Edited Data'!$A$1:$A$1461,0),MATCH(B$1,'Edited Data'!$A$1:$CG$1,0))</f>
        <v>2</v>
      </c>
      <c r="C1388" s="4">
        <f>INDEX('Edited Data'!$A$1:$CG$1461,MATCH($A1388,'Edited Data'!$A$1:$A$1461,0),MATCH(C$1,'Edited Data'!$A$1:$CG$1,0))</f>
        <v>250000</v>
      </c>
    </row>
    <row r="1389" spans="1:3">
      <c r="A1389">
        <v>1388</v>
      </c>
      <c r="B1389" s="4">
        <f>INDEX('Edited Data'!$A$1:$CG$1461,MATCH($A1389,'Edited Data'!$A$1:$A$1461,0),MATCH(B$1,'Edited Data'!$A$1:$CG$1,0))</f>
        <v>1.5</v>
      </c>
      <c r="C1389" s="4">
        <f>INDEX('Edited Data'!$A$1:$CG$1461,MATCH($A1389,'Edited Data'!$A$1:$A$1461,0),MATCH(C$1,'Edited Data'!$A$1:$CG$1,0))</f>
        <v>136000</v>
      </c>
    </row>
    <row r="1390" spans="1:3">
      <c r="A1390">
        <v>1389</v>
      </c>
      <c r="B1390" s="4">
        <f>INDEX('Edited Data'!$A$1:$CG$1461,MATCH($A1390,'Edited Data'!$A$1:$A$1461,0),MATCH(B$1,'Edited Data'!$A$1:$CG$1,0))</f>
        <v>1</v>
      </c>
      <c r="C1390" s="4">
        <f>INDEX('Edited Data'!$A$1:$CG$1461,MATCH($A1390,'Edited Data'!$A$1:$A$1461,0),MATCH(C$1,'Edited Data'!$A$1:$CG$1,0))</f>
        <v>377500</v>
      </c>
    </row>
    <row r="1391" spans="1:3">
      <c r="A1391">
        <v>1390</v>
      </c>
      <c r="B1391" s="4">
        <f>INDEX('Edited Data'!$A$1:$CG$1461,MATCH($A1391,'Edited Data'!$A$1:$A$1461,0),MATCH(B$1,'Edited Data'!$A$1:$CG$1,0))</f>
        <v>1.5</v>
      </c>
      <c r="C1391" s="4">
        <f>INDEX('Edited Data'!$A$1:$CG$1461,MATCH($A1391,'Edited Data'!$A$1:$A$1461,0),MATCH(C$1,'Edited Data'!$A$1:$CG$1,0))</f>
        <v>131000</v>
      </c>
    </row>
    <row r="1392" spans="1:3">
      <c r="A1392">
        <v>1391</v>
      </c>
      <c r="B1392" s="4">
        <f>INDEX('Edited Data'!$A$1:$CG$1461,MATCH($A1392,'Edited Data'!$A$1:$A$1461,0),MATCH(B$1,'Edited Data'!$A$1:$CG$1,0))</f>
        <v>1</v>
      </c>
      <c r="C1392" s="4">
        <f>INDEX('Edited Data'!$A$1:$CG$1461,MATCH($A1392,'Edited Data'!$A$1:$A$1461,0),MATCH(C$1,'Edited Data'!$A$1:$CG$1,0))</f>
        <v>235000</v>
      </c>
    </row>
    <row r="1393" spans="1:3">
      <c r="A1393">
        <v>1392</v>
      </c>
      <c r="B1393" s="4">
        <f>INDEX('Edited Data'!$A$1:$CG$1461,MATCH($A1393,'Edited Data'!$A$1:$A$1461,0),MATCH(B$1,'Edited Data'!$A$1:$CG$1,0))</f>
        <v>1</v>
      </c>
      <c r="C1393" s="4">
        <f>INDEX('Edited Data'!$A$1:$CG$1461,MATCH($A1393,'Edited Data'!$A$1:$A$1461,0),MATCH(C$1,'Edited Data'!$A$1:$CG$1,0))</f>
        <v>124000</v>
      </c>
    </row>
    <row r="1394" spans="1:3">
      <c r="A1394">
        <v>1393</v>
      </c>
      <c r="B1394" s="4">
        <f>INDEX('Edited Data'!$A$1:$CG$1461,MATCH($A1394,'Edited Data'!$A$1:$A$1461,0),MATCH(B$1,'Edited Data'!$A$1:$CG$1,0))</f>
        <v>2</v>
      </c>
      <c r="C1394" s="4">
        <f>INDEX('Edited Data'!$A$1:$CG$1461,MATCH($A1394,'Edited Data'!$A$1:$A$1461,0),MATCH(C$1,'Edited Data'!$A$1:$CG$1,0))</f>
        <v>123000</v>
      </c>
    </row>
    <row r="1395" spans="1:3">
      <c r="A1395">
        <v>1394</v>
      </c>
      <c r="B1395" s="4">
        <f>INDEX('Edited Data'!$A$1:$CG$1461,MATCH($A1395,'Edited Data'!$A$1:$A$1461,0),MATCH(B$1,'Edited Data'!$A$1:$CG$1,0))</f>
        <v>1.5</v>
      </c>
      <c r="C1395" s="4">
        <f>INDEX('Edited Data'!$A$1:$CG$1461,MATCH($A1395,'Edited Data'!$A$1:$A$1461,0),MATCH(C$1,'Edited Data'!$A$1:$CG$1,0))</f>
        <v>163000</v>
      </c>
    </row>
    <row r="1396" spans="1:3">
      <c r="A1396">
        <v>1395</v>
      </c>
      <c r="B1396" s="4">
        <f>INDEX('Edited Data'!$A$1:$CG$1461,MATCH($A1396,'Edited Data'!$A$1:$A$1461,0),MATCH(B$1,'Edited Data'!$A$1:$CG$1,0))</f>
        <v>1</v>
      </c>
      <c r="C1396" s="4">
        <f>INDEX('Edited Data'!$A$1:$CG$1461,MATCH($A1396,'Edited Data'!$A$1:$A$1461,0),MATCH(C$1,'Edited Data'!$A$1:$CG$1,0))</f>
        <v>246578</v>
      </c>
    </row>
    <row r="1397" spans="1:3">
      <c r="A1397">
        <v>1396</v>
      </c>
      <c r="B1397" s="4">
        <f>INDEX('Edited Data'!$A$1:$CG$1461,MATCH($A1397,'Edited Data'!$A$1:$A$1461,0),MATCH(B$1,'Edited Data'!$A$1:$CG$1,0))</f>
        <v>2</v>
      </c>
      <c r="C1397" s="4">
        <f>INDEX('Edited Data'!$A$1:$CG$1461,MATCH($A1397,'Edited Data'!$A$1:$A$1461,0),MATCH(C$1,'Edited Data'!$A$1:$CG$1,0))</f>
        <v>281213</v>
      </c>
    </row>
    <row r="1398" spans="1:3">
      <c r="A1398">
        <v>1397</v>
      </c>
      <c r="B1398" s="4">
        <f>INDEX('Edited Data'!$A$1:$CG$1461,MATCH($A1398,'Edited Data'!$A$1:$A$1461,0),MATCH(B$1,'Edited Data'!$A$1:$CG$1,0))</f>
        <v>1</v>
      </c>
      <c r="C1398" s="4">
        <f>INDEX('Edited Data'!$A$1:$CG$1461,MATCH($A1398,'Edited Data'!$A$1:$A$1461,0),MATCH(C$1,'Edited Data'!$A$1:$CG$1,0))</f>
        <v>160000</v>
      </c>
    </row>
    <row r="1399" spans="1:3">
      <c r="A1399">
        <v>1398</v>
      </c>
      <c r="B1399" s="4">
        <f>INDEX('Edited Data'!$A$1:$CG$1461,MATCH($A1399,'Edited Data'!$A$1:$A$1461,0),MATCH(B$1,'Edited Data'!$A$1:$CG$1,0))</f>
        <v>2</v>
      </c>
      <c r="C1399" s="4">
        <f>INDEX('Edited Data'!$A$1:$CG$1461,MATCH($A1399,'Edited Data'!$A$1:$A$1461,0),MATCH(C$1,'Edited Data'!$A$1:$CG$1,0))</f>
        <v>137500</v>
      </c>
    </row>
    <row r="1400" spans="1:3">
      <c r="A1400">
        <v>1399</v>
      </c>
      <c r="B1400" s="4">
        <f>INDEX('Edited Data'!$A$1:$CG$1461,MATCH($A1400,'Edited Data'!$A$1:$A$1461,0),MATCH(B$1,'Edited Data'!$A$1:$CG$1,0))</f>
        <v>1.5</v>
      </c>
      <c r="C1400" s="4">
        <f>INDEX('Edited Data'!$A$1:$CG$1461,MATCH($A1400,'Edited Data'!$A$1:$A$1461,0),MATCH(C$1,'Edited Data'!$A$1:$CG$1,0))</f>
        <v>138000</v>
      </c>
    </row>
    <row r="1401" spans="1:3">
      <c r="A1401">
        <v>1400</v>
      </c>
      <c r="B1401" s="4">
        <f>INDEX('Edited Data'!$A$1:$CG$1461,MATCH($A1401,'Edited Data'!$A$1:$A$1461,0),MATCH(B$1,'Edited Data'!$A$1:$CG$1,0))</f>
        <v>1.5</v>
      </c>
      <c r="C1401" s="4">
        <f>INDEX('Edited Data'!$A$1:$CG$1461,MATCH($A1401,'Edited Data'!$A$1:$A$1461,0),MATCH(C$1,'Edited Data'!$A$1:$CG$1,0))</f>
        <v>137450</v>
      </c>
    </row>
    <row r="1402" spans="1:3">
      <c r="A1402">
        <v>1401</v>
      </c>
      <c r="B1402" s="4">
        <f>INDEX('Edited Data'!$A$1:$CG$1461,MATCH($A1402,'Edited Data'!$A$1:$A$1461,0),MATCH(B$1,'Edited Data'!$A$1:$CG$1,0))</f>
        <v>1.5</v>
      </c>
      <c r="C1402" s="4">
        <f>INDEX('Edited Data'!$A$1:$CG$1461,MATCH($A1402,'Edited Data'!$A$1:$A$1461,0),MATCH(C$1,'Edited Data'!$A$1:$CG$1,0))</f>
        <v>120000</v>
      </c>
    </row>
    <row r="1403" spans="1:3">
      <c r="A1403">
        <v>1402</v>
      </c>
      <c r="B1403" s="4">
        <f>INDEX('Edited Data'!$A$1:$CG$1461,MATCH($A1403,'Edited Data'!$A$1:$A$1461,0),MATCH(B$1,'Edited Data'!$A$1:$CG$1,0))</f>
        <v>2</v>
      </c>
      <c r="C1403" s="4">
        <f>INDEX('Edited Data'!$A$1:$CG$1461,MATCH($A1403,'Edited Data'!$A$1:$A$1461,0),MATCH(C$1,'Edited Data'!$A$1:$CG$1,0))</f>
        <v>193000</v>
      </c>
    </row>
    <row r="1404" spans="1:3">
      <c r="A1404">
        <v>1403</v>
      </c>
      <c r="B1404" s="4">
        <f>INDEX('Edited Data'!$A$1:$CG$1461,MATCH($A1404,'Edited Data'!$A$1:$A$1461,0),MATCH(B$1,'Edited Data'!$A$1:$CG$1,0))</f>
        <v>1</v>
      </c>
      <c r="C1404" s="4">
        <f>INDEX('Edited Data'!$A$1:$CG$1461,MATCH($A1404,'Edited Data'!$A$1:$A$1461,0),MATCH(C$1,'Edited Data'!$A$1:$CG$1,0))</f>
        <v>193879</v>
      </c>
    </row>
    <row r="1405" spans="1:3">
      <c r="A1405">
        <v>1404</v>
      </c>
      <c r="B1405" s="4">
        <f>INDEX('Edited Data'!$A$1:$CG$1461,MATCH($A1405,'Edited Data'!$A$1:$A$1461,0),MATCH(B$1,'Edited Data'!$A$1:$CG$1,0))</f>
        <v>1</v>
      </c>
      <c r="C1405" s="4">
        <f>INDEX('Edited Data'!$A$1:$CG$1461,MATCH($A1405,'Edited Data'!$A$1:$A$1461,0),MATCH(C$1,'Edited Data'!$A$1:$CG$1,0))</f>
        <v>282922</v>
      </c>
    </row>
    <row r="1406" spans="1:3">
      <c r="A1406">
        <v>1405</v>
      </c>
      <c r="B1406" s="4">
        <f>INDEX('Edited Data'!$A$1:$CG$1461,MATCH($A1406,'Edited Data'!$A$1:$A$1461,0),MATCH(B$1,'Edited Data'!$A$1:$CG$1,0))</f>
        <v>1.5</v>
      </c>
      <c r="C1406" s="4">
        <f>INDEX('Edited Data'!$A$1:$CG$1461,MATCH($A1406,'Edited Data'!$A$1:$A$1461,0),MATCH(C$1,'Edited Data'!$A$1:$CG$1,0))</f>
        <v>105000</v>
      </c>
    </row>
    <row r="1407" spans="1:3">
      <c r="A1407">
        <v>1406</v>
      </c>
      <c r="B1407" s="4">
        <f>INDEX('Edited Data'!$A$1:$CG$1461,MATCH($A1407,'Edited Data'!$A$1:$A$1461,0),MATCH(B$1,'Edited Data'!$A$1:$CG$1,0))</f>
        <v>1</v>
      </c>
      <c r="C1407" s="4">
        <f>INDEX('Edited Data'!$A$1:$CG$1461,MATCH($A1407,'Edited Data'!$A$1:$A$1461,0),MATCH(C$1,'Edited Data'!$A$1:$CG$1,0))</f>
        <v>275000</v>
      </c>
    </row>
    <row r="1408" spans="1:3">
      <c r="A1408">
        <v>1407</v>
      </c>
      <c r="B1408" s="4">
        <f>INDEX('Edited Data'!$A$1:$CG$1461,MATCH($A1408,'Edited Data'!$A$1:$A$1461,0),MATCH(B$1,'Edited Data'!$A$1:$CG$1,0))</f>
        <v>2</v>
      </c>
      <c r="C1408" s="4">
        <f>INDEX('Edited Data'!$A$1:$CG$1461,MATCH($A1408,'Edited Data'!$A$1:$A$1461,0),MATCH(C$1,'Edited Data'!$A$1:$CG$1,0))</f>
        <v>133000</v>
      </c>
    </row>
    <row r="1409" spans="1:3">
      <c r="A1409">
        <v>1408</v>
      </c>
      <c r="B1409" s="4">
        <f>INDEX('Edited Data'!$A$1:$CG$1461,MATCH($A1409,'Edited Data'!$A$1:$A$1461,0),MATCH(B$1,'Edited Data'!$A$1:$CG$1,0))</f>
        <v>1</v>
      </c>
      <c r="C1409" s="4">
        <f>INDEX('Edited Data'!$A$1:$CG$1461,MATCH($A1409,'Edited Data'!$A$1:$A$1461,0),MATCH(C$1,'Edited Data'!$A$1:$CG$1,0))</f>
        <v>112000</v>
      </c>
    </row>
    <row r="1410" spans="1:3">
      <c r="A1410">
        <v>1409</v>
      </c>
      <c r="B1410" s="4">
        <f>INDEX('Edited Data'!$A$1:$CG$1461,MATCH($A1410,'Edited Data'!$A$1:$A$1461,0),MATCH(B$1,'Edited Data'!$A$1:$CG$1,0))</f>
        <v>2</v>
      </c>
      <c r="C1410" s="4">
        <f>INDEX('Edited Data'!$A$1:$CG$1461,MATCH($A1410,'Edited Data'!$A$1:$A$1461,0),MATCH(C$1,'Edited Data'!$A$1:$CG$1,0))</f>
        <v>125500</v>
      </c>
    </row>
    <row r="1411" spans="1:3">
      <c r="A1411">
        <v>1410</v>
      </c>
      <c r="B1411" s="4">
        <f>INDEX('Edited Data'!$A$1:$CG$1461,MATCH($A1411,'Edited Data'!$A$1:$A$1461,0),MATCH(B$1,'Edited Data'!$A$1:$CG$1,0))</f>
        <v>2</v>
      </c>
      <c r="C1411" s="4">
        <f>INDEX('Edited Data'!$A$1:$CG$1461,MATCH($A1411,'Edited Data'!$A$1:$A$1461,0),MATCH(C$1,'Edited Data'!$A$1:$CG$1,0))</f>
        <v>215000</v>
      </c>
    </row>
    <row r="1412" spans="1:3">
      <c r="A1412">
        <v>1411</v>
      </c>
      <c r="B1412" s="4">
        <f>INDEX('Edited Data'!$A$1:$CG$1461,MATCH($A1412,'Edited Data'!$A$1:$A$1461,0),MATCH(B$1,'Edited Data'!$A$1:$CG$1,0))</f>
        <v>2</v>
      </c>
      <c r="C1412" s="4">
        <f>INDEX('Edited Data'!$A$1:$CG$1461,MATCH($A1412,'Edited Data'!$A$1:$A$1461,0),MATCH(C$1,'Edited Data'!$A$1:$CG$1,0))</f>
        <v>230000</v>
      </c>
    </row>
    <row r="1413" spans="1:3">
      <c r="A1413">
        <v>1412</v>
      </c>
      <c r="B1413" s="4">
        <f>INDEX('Edited Data'!$A$1:$CG$1461,MATCH($A1413,'Edited Data'!$A$1:$A$1461,0),MATCH(B$1,'Edited Data'!$A$1:$CG$1,0))</f>
        <v>1.5</v>
      </c>
      <c r="C1413" s="4">
        <f>INDEX('Edited Data'!$A$1:$CG$1461,MATCH($A1413,'Edited Data'!$A$1:$A$1461,0),MATCH(C$1,'Edited Data'!$A$1:$CG$1,0))</f>
        <v>140000</v>
      </c>
    </row>
    <row r="1414" spans="1:3">
      <c r="A1414">
        <v>1413</v>
      </c>
      <c r="B1414" s="4">
        <f>INDEX('Edited Data'!$A$1:$CG$1461,MATCH($A1414,'Edited Data'!$A$1:$A$1461,0),MATCH(B$1,'Edited Data'!$A$1:$CG$1,0))</f>
        <v>1</v>
      </c>
      <c r="C1414" s="4">
        <f>INDEX('Edited Data'!$A$1:$CG$1461,MATCH($A1414,'Edited Data'!$A$1:$A$1461,0),MATCH(C$1,'Edited Data'!$A$1:$CG$1,0))</f>
        <v>90000</v>
      </c>
    </row>
    <row r="1415" spans="1:3">
      <c r="A1415">
        <v>1414</v>
      </c>
      <c r="B1415" s="4">
        <f>INDEX('Edited Data'!$A$1:$CG$1461,MATCH($A1415,'Edited Data'!$A$1:$A$1461,0),MATCH(B$1,'Edited Data'!$A$1:$CG$1,0))</f>
        <v>1</v>
      </c>
      <c r="C1415" s="4">
        <f>INDEX('Edited Data'!$A$1:$CG$1461,MATCH($A1415,'Edited Data'!$A$1:$A$1461,0),MATCH(C$1,'Edited Data'!$A$1:$CG$1,0))</f>
        <v>257000</v>
      </c>
    </row>
    <row r="1416" spans="1:3">
      <c r="A1416">
        <v>1415</v>
      </c>
      <c r="B1416" s="4">
        <f>INDEX('Edited Data'!$A$1:$CG$1461,MATCH($A1416,'Edited Data'!$A$1:$A$1461,0),MATCH(B$1,'Edited Data'!$A$1:$CG$1,0))</f>
        <v>1.5</v>
      </c>
      <c r="C1416" s="4">
        <f>INDEX('Edited Data'!$A$1:$CG$1461,MATCH($A1416,'Edited Data'!$A$1:$A$1461,0),MATCH(C$1,'Edited Data'!$A$1:$CG$1,0))</f>
        <v>207000</v>
      </c>
    </row>
    <row r="1417" spans="1:3">
      <c r="A1417">
        <v>1416</v>
      </c>
      <c r="B1417" s="4">
        <f>INDEX('Edited Data'!$A$1:$CG$1461,MATCH($A1417,'Edited Data'!$A$1:$A$1461,0),MATCH(B$1,'Edited Data'!$A$1:$CG$1,0))</f>
        <v>1</v>
      </c>
      <c r="C1417" s="4">
        <f>INDEX('Edited Data'!$A$1:$CG$1461,MATCH($A1417,'Edited Data'!$A$1:$A$1461,0),MATCH(C$1,'Edited Data'!$A$1:$CG$1,0))</f>
        <v>175900</v>
      </c>
    </row>
    <row r="1418" spans="1:3">
      <c r="A1418">
        <v>1417</v>
      </c>
      <c r="B1418" s="4">
        <f>INDEX('Edited Data'!$A$1:$CG$1461,MATCH($A1418,'Edited Data'!$A$1:$A$1461,0),MATCH(B$1,'Edited Data'!$A$1:$CG$1,0))</f>
        <v>2</v>
      </c>
      <c r="C1418" s="4">
        <f>INDEX('Edited Data'!$A$1:$CG$1461,MATCH($A1418,'Edited Data'!$A$1:$A$1461,0),MATCH(C$1,'Edited Data'!$A$1:$CG$1,0))</f>
        <v>122500</v>
      </c>
    </row>
    <row r="1419" spans="1:3">
      <c r="A1419">
        <v>1418</v>
      </c>
      <c r="B1419" s="4">
        <f>INDEX('Edited Data'!$A$1:$CG$1461,MATCH($A1419,'Edited Data'!$A$1:$A$1461,0),MATCH(B$1,'Edited Data'!$A$1:$CG$1,0))</f>
        <v>2</v>
      </c>
      <c r="C1419" s="4">
        <f>INDEX('Edited Data'!$A$1:$CG$1461,MATCH($A1419,'Edited Data'!$A$1:$A$1461,0),MATCH(C$1,'Edited Data'!$A$1:$CG$1,0))</f>
        <v>340000</v>
      </c>
    </row>
    <row r="1420" spans="1:3">
      <c r="A1420">
        <v>1419</v>
      </c>
      <c r="B1420" s="4">
        <f>INDEX('Edited Data'!$A$1:$CG$1461,MATCH($A1420,'Edited Data'!$A$1:$A$1461,0),MATCH(B$1,'Edited Data'!$A$1:$CG$1,0))</f>
        <v>1</v>
      </c>
      <c r="C1420" s="4">
        <f>INDEX('Edited Data'!$A$1:$CG$1461,MATCH($A1420,'Edited Data'!$A$1:$A$1461,0),MATCH(C$1,'Edited Data'!$A$1:$CG$1,0))</f>
        <v>124000</v>
      </c>
    </row>
    <row r="1421" spans="1:3">
      <c r="A1421">
        <v>1420</v>
      </c>
      <c r="B1421" s="4">
        <f>INDEX('Edited Data'!$A$1:$CG$1461,MATCH($A1421,'Edited Data'!$A$1:$A$1461,0),MATCH(B$1,'Edited Data'!$A$1:$CG$1,0))</f>
        <v>1</v>
      </c>
      <c r="C1421" s="4">
        <f>INDEX('Edited Data'!$A$1:$CG$1461,MATCH($A1421,'Edited Data'!$A$1:$A$1461,0),MATCH(C$1,'Edited Data'!$A$1:$CG$1,0))</f>
        <v>223000</v>
      </c>
    </row>
    <row r="1422" spans="1:3">
      <c r="A1422">
        <v>1421</v>
      </c>
      <c r="B1422" s="4">
        <f>INDEX('Edited Data'!$A$1:$CG$1461,MATCH($A1422,'Edited Data'!$A$1:$A$1461,0),MATCH(B$1,'Edited Data'!$A$1:$CG$1,0))</f>
        <v>2</v>
      </c>
      <c r="C1422" s="4">
        <f>INDEX('Edited Data'!$A$1:$CG$1461,MATCH($A1422,'Edited Data'!$A$1:$A$1461,0),MATCH(C$1,'Edited Data'!$A$1:$CG$1,0))</f>
        <v>179900</v>
      </c>
    </row>
    <row r="1423" spans="1:3">
      <c r="A1423">
        <v>1422</v>
      </c>
      <c r="B1423" s="4">
        <f>INDEX('Edited Data'!$A$1:$CG$1461,MATCH($A1423,'Edited Data'!$A$1:$A$1461,0),MATCH(B$1,'Edited Data'!$A$1:$CG$1,0))</f>
        <v>1</v>
      </c>
      <c r="C1423" s="4">
        <f>INDEX('Edited Data'!$A$1:$CG$1461,MATCH($A1423,'Edited Data'!$A$1:$A$1461,0),MATCH(C$1,'Edited Data'!$A$1:$CG$1,0))</f>
        <v>127500</v>
      </c>
    </row>
    <row r="1424" spans="1:3">
      <c r="A1424">
        <v>1423</v>
      </c>
      <c r="B1424" s="4">
        <f>INDEX('Edited Data'!$A$1:$CG$1461,MATCH($A1424,'Edited Data'!$A$1:$A$1461,0),MATCH(B$1,'Edited Data'!$A$1:$CG$1,0))</f>
        <v>1</v>
      </c>
      <c r="C1424" s="4">
        <f>INDEX('Edited Data'!$A$1:$CG$1461,MATCH($A1424,'Edited Data'!$A$1:$A$1461,0),MATCH(C$1,'Edited Data'!$A$1:$CG$1,0))</f>
        <v>136500</v>
      </c>
    </row>
    <row r="1425" spans="1:3">
      <c r="A1425">
        <v>1424</v>
      </c>
      <c r="B1425" s="4">
        <f>INDEX('Edited Data'!$A$1:$CG$1461,MATCH($A1425,'Edited Data'!$A$1:$A$1461,0),MATCH(B$1,'Edited Data'!$A$1:$CG$1,0))</f>
        <v>1</v>
      </c>
      <c r="C1425" s="4">
        <f>INDEX('Edited Data'!$A$1:$CG$1461,MATCH($A1425,'Edited Data'!$A$1:$A$1461,0),MATCH(C$1,'Edited Data'!$A$1:$CG$1,0))</f>
        <v>274970</v>
      </c>
    </row>
    <row r="1426" spans="1:3">
      <c r="A1426">
        <v>1425</v>
      </c>
      <c r="B1426" s="4">
        <f>INDEX('Edited Data'!$A$1:$CG$1461,MATCH($A1426,'Edited Data'!$A$1:$A$1461,0),MATCH(B$1,'Edited Data'!$A$1:$CG$1,0))</f>
        <v>1</v>
      </c>
      <c r="C1426" s="4">
        <f>INDEX('Edited Data'!$A$1:$CG$1461,MATCH($A1426,'Edited Data'!$A$1:$A$1461,0),MATCH(C$1,'Edited Data'!$A$1:$CG$1,0))</f>
        <v>144000</v>
      </c>
    </row>
    <row r="1427" spans="1:3">
      <c r="A1427">
        <v>1426</v>
      </c>
      <c r="B1427" s="4">
        <f>INDEX('Edited Data'!$A$1:$CG$1461,MATCH($A1427,'Edited Data'!$A$1:$A$1461,0),MATCH(B$1,'Edited Data'!$A$1:$CG$1,0))</f>
        <v>1</v>
      </c>
      <c r="C1427" s="4">
        <f>INDEX('Edited Data'!$A$1:$CG$1461,MATCH($A1427,'Edited Data'!$A$1:$A$1461,0),MATCH(C$1,'Edited Data'!$A$1:$CG$1,0))</f>
        <v>142000</v>
      </c>
    </row>
    <row r="1428" spans="1:3">
      <c r="A1428">
        <v>1427</v>
      </c>
      <c r="B1428" s="4">
        <f>INDEX('Edited Data'!$A$1:$CG$1461,MATCH($A1428,'Edited Data'!$A$1:$A$1461,0),MATCH(B$1,'Edited Data'!$A$1:$CG$1,0))</f>
        <v>2</v>
      </c>
      <c r="C1428" s="4">
        <f>INDEX('Edited Data'!$A$1:$CG$1461,MATCH($A1428,'Edited Data'!$A$1:$A$1461,0),MATCH(C$1,'Edited Data'!$A$1:$CG$1,0))</f>
        <v>271000</v>
      </c>
    </row>
    <row r="1429" spans="1:3">
      <c r="A1429">
        <v>1428</v>
      </c>
      <c r="B1429" s="4">
        <f>INDEX('Edited Data'!$A$1:$CG$1461,MATCH($A1429,'Edited Data'!$A$1:$A$1461,0),MATCH(B$1,'Edited Data'!$A$1:$CG$1,0))</f>
        <v>1.5</v>
      </c>
      <c r="C1429" s="4">
        <f>INDEX('Edited Data'!$A$1:$CG$1461,MATCH($A1429,'Edited Data'!$A$1:$A$1461,0),MATCH(C$1,'Edited Data'!$A$1:$CG$1,0))</f>
        <v>140000</v>
      </c>
    </row>
    <row r="1430" spans="1:3">
      <c r="A1430">
        <v>1429</v>
      </c>
      <c r="B1430" s="4">
        <f>INDEX('Edited Data'!$A$1:$CG$1461,MATCH($A1430,'Edited Data'!$A$1:$A$1461,0),MATCH(B$1,'Edited Data'!$A$1:$CG$1,0))</f>
        <v>1</v>
      </c>
      <c r="C1430" s="4">
        <f>INDEX('Edited Data'!$A$1:$CG$1461,MATCH($A1430,'Edited Data'!$A$1:$A$1461,0),MATCH(C$1,'Edited Data'!$A$1:$CG$1,0))</f>
        <v>119000</v>
      </c>
    </row>
    <row r="1431" spans="1:3">
      <c r="A1431">
        <v>1430</v>
      </c>
      <c r="B1431" s="4">
        <f>INDEX('Edited Data'!$A$1:$CG$1461,MATCH($A1431,'Edited Data'!$A$1:$A$1461,0),MATCH(B$1,'Edited Data'!$A$1:$CG$1,0))</f>
        <v>1</v>
      </c>
      <c r="C1431" s="4">
        <f>INDEX('Edited Data'!$A$1:$CG$1461,MATCH($A1431,'Edited Data'!$A$1:$A$1461,0),MATCH(C$1,'Edited Data'!$A$1:$CG$1,0))</f>
        <v>182900</v>
      </c>
    </row>
    <row r="1432" spans="1:3">
      <c r="A1432">
        <v>1431</v>
      </c>
      <c r="B1432" s="4">
        <f>INDEX('Edited Data'!$A$1:$CG$1461,MATCH($A1432,'Edited Data'!$A$1:$A$1461,0),MATCH(B$1,'Edited Data'!$A$1:$CG$1,0))</f>
        <v>2</v>
      </c>
      <c r="C1432" s="4">
        <f>INDEX('Edited Data'!$A$1:$CG$1461,MATCH($A1432,'Edited Data'!$A$1:$A$1461,0),MATCH(C$1,'Edited Data'!$A$1:$CG$1,0))</f>
        <v>192140</v>
      </c>
    </row>
    <row r="1433" spans="1:3">
      <c r="A1433">
        <v>1432</v>
      </c>
      <c r="B1433" s="4">
        <f>INDEX('Edited Data'!$A$1:$CG$1461,MATCH($A1433,'Edited Data'!$A$1:$A$1461,0),MATCH(B$1,'Edited Data'!$A$1:$CG$1,0))</f>
        <v>1</v>
      </c>
      <c r="C1433" s="4">
        <f>INDEX('Edited Data'!$A$1:$CG$1461,MATCH($A1433,'Edited Data'!$A$1:$A$1461,0),MATCH(C$1,'Edited Data'!$A$1:$CG$1,0))</f>
        <v>143750</v>
      </c>
    </row>
    <row r="1434" spans="1:3">
      <c r="A1434">
        <v>1433</v>
      </c>
      <c r="B1434" s="4">
        <f>INDEX('Edited Data'!$A$1:$CG$1461,MATCH($A1434,'Edited Data'!$A$1:$A$1461,0),MATCH(B$1,'Edited Data'!$A$1:$CG$1,0))</f>
        <v>1</v>
      </c>
      <c r="C1434" s="4">
        <f>INDEX('Edited Data'!$A$1:$CG$1461,MATCH($A1434,'Edited Data'!$A$1:$A$1461,0),MATCH(C$1,'Edited Data'!$A$1:$CG$1,0))</f>
        <v>64500</v>
      </c>
    </row>
    <row r="1435" spans="1:3">
      <c r="A1435">
        <v>1434</v>
      </c>
      <c r="B1435" s="4">
        <f>INDEX('Edited Data'!$A$1:$CG$1461,MATCH($A1435,'Edited Data'!$A$1:$A$1461,0),MATCH(B$1,'Edited Data'!$A$1:$CG$1,0))</f>
        <v>2</v>
      </c>
      <c r="C1435" s="4">
        <f>INDEX('Edited Data'!$A$1:$CG$1461,MATCH($A1435,'Edited Data'!$A$1:$A$1461,0),MATCH(C$1,'Edited Data'!$A$1:$CG$1,0))</f>
        <v>186500</v>
      </c>
    </row>
    <row r="1436" spans="1:3">
      <c r="A1436">
        <v>1435</v>
      </c>
      <c r="B1436" s="4">
        <f>INDEX('Edited Data'!$A$1:$CG$1461,MATCH($A1436,'Edited Data'!$A$1:$A$1461,0),MATCH(B$1,'Edited Data'!$A$1:$CG$1,0))</f>
        <v>1</v>
      </c>
      <c r="C1436" s="4">
        <f>INDEX('Edited Data'!$A$1:$CG$1461,MATCH($A1436,'Edited Data'!$A$1:$A$1461,0),MATCH(C$1,'Edited Data'!$A$1:$CG$1,0))</f>
        <v>160000</v>
      </c>
    </row>
    <row r="1437" spans="1:3">
      <c r="A1437">
        <v>1436</v>
      </c>
      <c r="B1437" s="4">
        <f>INDEX('Edited Data'!$A$1:$CG$1461,MATCH($A1437,'Edited Data'!$A$1:$A$1461,0),MATCH(B$1,'Edited Data'!$A$1:$CG$1,0))</f>
        <v>1</v>
      </c>
      <c r="C1437" s="4">
        <f>INDEX('Edited Data'!$A$1:$CG$1461,MATCH($A1437,'Edited Data'!$A$1:$A$1461,0),MATCH(C$1,'Edited Data'!$A$1:$CG$1,0))</f>
        <v>174000</v>
      </c>
    </row>
    <row r="1438" spans="1:3">
      <c r="A1438">
        <v>1437</v>
      </c>
      <c r="B1438" s="4">
        <f>INDEX('Edited Data'!$A$1:$CG$1461,MATCH($A1438,'Edited Data'!$A$1:$A$1461,0),MATCH(B$1,'Edited Data'!$A$1:$CG$1,0))</f>
        <v>1</v>
      </c>
      <c r="C1438" s="4">
        <f>INDEX('Edited Data'!$A$1:$CG$1461,MATCH($A1438,'Edited Data'!$A$1:$A$1461,0),MATCH(C$1,'Edited Data'!$A$1:$CG$1,0))</f>
        <v>120500</v>
      </c>
    </row>
    <row r="1439" spans="1:3">
      <c r="A1439">
        <v>1438</v>
      </c>
      <c r="B1439" s="4">
        <f>INDEX('Edited Data'!$A$1:$CG$1461,MATCH($A1439,'Edited Data'!$A$1:$A$1461,0),MATCH(B$1,'Edited Data'!$A$1:$CG$1,0))</f>
        <v>1</v>
      </c>
      <c r="C1439" s="4">
        <f>INDEX('Edited Data'!$A$1:$CG$1461,MATCH($A1439,'Edited Data'!$A$1:$A$1461,0),MATCH(C$1,'Edited Data'!$A$1:$CG$1,0))</f>
        <v>394617</v>
      </c>
    </row>
    <row r="1440" spans="1:3">
      <c r="A1440">
        <v>1439</v>
      </c>
      <c r="B1440" s="4">
        <f>INDEX('Edited Data'!$A$1:$CG$1461,MATCH($A1440,'Edited Data'!$A$1:$A$1461,0),MATCH(B$1,'Edited Data'!$A$1:$CG$1,0))</f>
        <v>1</v>
      </c>
      <c r="C1440" s="4">
        <f>INDEX('Edited Data'!$A$1:$CG$1461,MATCH($A1440,'Edited Data'!$A$1:$A$1461,0),MATCH(C$1,'Edited Data'!$A$1:$CG$1,0))</f>
        <v>149700</v>
      </c>
    </row>
    <row r="1441" spans="1:3">
      <c r="A1441">
        <v>1440</v>
      </c>
      <c r="B1441" s="4">
        <f>INDEX('Edited Data'!$A$1:$CG$1461,MATCH($A1441,'Edited Data'!$A$1:$A$1461,0),MATCH(B$1,'Edited Data'!$A$1:$CG$1,0))</f>
        <v>1</v>
      </c>
      <c r="C1441" s="4">
        <f>INDEX('Edited Data'!$A$1:$CG$1461,MATCH($A1441,'Edited Data'!$A$1:$A$1461,0),MATCH(C$1,'Edited Data'!$A$1:$CG$1,0))</f>
        <v>197000</v>
      </c>
    </row>
    <row r="1442" spans="1:3">
      <c r="A1442">
        <v>1441</v>
      </c>
      <c r="B1442" s="4">
        <f>INDEX('Edited Data'!$A$1:$CG$1461,MATCH($A1442,'Edited Data'!$A$1:$A$1461,0),MATCH(B$1,'Edited Data'!$A$1:$CG$1,0))</f>
        <v>2.5</v>
      </c>
      <c r="C1442" s="4">
        <f>INDEX('Edited Data'!$A$1:$CG$1461,MATCH($A1442,'Edited Data'!$A$1:$A$1461,0),MATCH(C$1,'Edited Data'!$A$1:$CG$1,0))</f>
        <v>191000</v>
      </c>
    </row>
    <row r="1443" spans="1:3">
      <c r="A1443">
        <v>1442</v>
      </c>
      <c r="B1443" s="4">
        <f>INDEX('Edited Data'!$A$1:$CG$1461,MATCH($A1443,'Edited Data'!$A$1:$A$1461,0),MATCH(B$1,'Edited Data'!$A$1:$CG$1,0))</f>
        <v>1</v>
      </c>
      <c r="C1443" s="4">
        <f>INDEX('Edited Data'!$A$1:$CG$1461,MATCH($A1443,'Edited Data'!$A$1:$A$1461,0),MATCH(C$1,'Edited Data'!$A$1:$CG$1,0))</f>
        <v>149300</v>
      </c>
    </row>
    <row r="1444" spans="1:3">
      <c r="A1444">
        <v>1443</v>
      </c>
      <c r="B1444" s="4">
        <f>INDEX('Edited Data'!$A$1:$CG$1461,MATCH($A1444,'Edited Data'!$A$1:$A$1461,0),MATCH(B$1,'Edited Data'!$A$1:$CG$1,0))</f>
        <v>2</v>
      </c>
      <c r="C1444" s="4">
        <f>INDEX('Edited Data'!$A$1:$CG$1461,MATCH($A1444,'Edited Data'!$A$1:$A$1461,0),MATCH(C$1,'Edited Data'!$A$1:$CG$1,0))</f>
        <v>310000</v>
      </c>
    </row>
    <row r="1445" spans="1:3">
      <c r="A1445">
        <v>1444</v>
      </c>
      <c r="B1445" s="4">
        <f>INDEX('Edited Data'!$A$1:$CG$1461,MATCH($A1445,'Edited Data'!$A$1:$A$1461,0),MATCH(B$1,'Edited Data'!$A$1:$CG$1,0))</f>
        <v>1.5</v>
      </c>
      <c r="C1445" s="4">
        <f>INDEX('Edited Data'!$A$1:$CG$1461,MATCH($A1445,'Edited Data'!$A$1:$A$1461,0),MATCH(C$1,'Edited Data'!$A$1:$CG$1,0))</f>
        <v>121000</v>
      </c>
    </row>
    <row r="1446" spans="1:3">
      <c r="A1446">
        <v>1445</v>
      </c>
      <c r="B1446" s="4">
        <f>INDEX('Edited Data'!$A$1:$CG$1461,MATCH($A1446,'Edited Data'!$A$1:$A$1461,0),MATCH(B$1,'Edited Data'!$A$1:$CG$1,0))</f>
        <v>1</v>
      </c>
      <c r="C1446" s="4">
        <f>INDEX('Edited Data'!$A$1:$CG$1461,MATCH($A1446,'Edited Data'!$A$1:$A$1461,0),MATCH(C$1,'Edited Data'!$A$1:$CG$1,0))</f>
        <v>179600</v>
      </c>
    </row>
    <row r="1447" spans="1:3">
      <c r="A1447">
        <v>1446</v>
      </c>
      <c r="B1447" s="4">
        <f>INDEX('Edited Data'!$A$1:$CG$1461,MATCH($A1447,'Edited Data'!$A$1:$A$1461,0),MATCH(B$1,'Edited Data'!$A$1:$CG$1,0))</f>
        <v>2</v>
      </c>
      <c r="C1447" s="4">
        <f>INDEX('Edited Data'!$A$1:$CG$1461,MATCH($A1447,'Edited Data'!$A$1:$A$1461,0),MATCH(C$1,'Edited Data'!$A$1:$CG$1,0))</f>
        <v>129000</v>
      </c>
    </row>
    <row r="1448" spans="1:3">
      <c r="A1448">
        <v>1447</v>
      </c>
      <c r="B1448" s="4">
        <f>INDEX('Edited Data'!$A$1:$CG$1461,MATCH($A1448,'Edited Data'!$A$1:$A$1461,0),MATCH(B$1,'Edited Data'!$A$1:$CG$1,0))</f>
        <v>1</v>
      </c>
      <c r="C1448" s="4">
        <f>INDEX('Edited Data'!$A$1:$CG$1461,MATCH($A1448,'Edited Data'!$A$1:$A$1461,0),MATCH(C$1,'Edited Data'!$A$1:$CG$1,0))</f>
        <v>157900</v>
      </c>
    </row>
    <row r="1449" spans="1:3">
      <c r="A1449">
        <v>1448</v>
      </c>
      <c r="B1449" s="4">
        <f>INDEX('Edited Data'!$A$1:$CG$1461,MATCH($A1449,'Edited Data'!$A$1:$A$1461,0),MATCH(B$1,'Edited Data'!$A$1:$CG$1,0))</f>
        <v>2</v>
      </c>
      <c r="C1449" s="4">
        <f>INDEX('Edited Data'!$A$1:$CG$1461,MATCH($A1449,'Edited Data'!$A$1:$A$1461,0),MATCH(C$1,'Edited Data'!$A$1:$CG$1,0))</f>
        <v>240000</v>
      </c>
    </row>
    <row r="1450" spans="1:3">
      <c r="A1450">
        <v>1449</v>
      </c>
      <c r="B1450" s="4">
        <f>INDEX('Edited Data'!$A$1:$CG$1461,MATCH($A1450,'Edited Data'!$A$1:$A$1461,0),MATCH(B$1,'Edited Data'!$A$1:$CG$1,0))</f>
        <v>2</v>
      </c>
      <c r="C1450" s="4">
        <f>INDEX('Edited Data'!$A$1:$CG$1461,MATCH($A1450,'Edited Data'!$A$1:$A$1461,0),MATCH(C$1,'Edited Data'!$A$1:$CG$1,0))</f>
        <v>112000</v>
      </c>
    </row>
    <row r="1451" spans="1:3">
      <c r="A1451">
        <v>1450</v>
      </c>
      <c r="B1451" s="4">
        <f>INDEX('Edited Data'!$A$1:$CG$1461,MATCH($A1451,'Edited Data'!$A$1:$A$1461,0),MATCH(B$1,'Edited Data'!$A$1:$CG$1,0))</f>
        <v>2</v>
      </c>
      <c r="C1451" s="4">
        <f>INDEX('Edited Data'!$A$1:$CG$1461,MATCH($A1451,'Edited Data'!$A$1:$A$1461,0),MATCH(C$1,'Edited Data'!$A$1:$CG$1,0))</f>
        <v>92000</v>
      </c>
    </row>
    <row r="1452" spans="1:3">
      <c r="A1452">
        <v>1451</v>
      </c>
      <c r="B1452" s="4">
        <f>INDEX('Edited Data'!$A$1:$CG$1461,MATCH($A1452,'Edited Data'!$A$1:$A$1461,0),MATCH(B$1,'Edited Data'!$A$1:$CG$1,0))</f>
        <v>2</v>
      </c>
      <c r="C1452" s="4">
        <f>INDEX('Edited Data'!$A$1:$CG$1461,MATCH($A1452,'Edited Data'!$A$1:$A$1461,0),MATCH(C$1,'Edited Data'!$A$1:$CG$1,0))</f>
        <v>136000</v>
      </c>
    </row>
    <row r="1453" spans="1:3">
      <c r="A1453">
        <v>1452</v>
      </c>
      <c r="B1453" s="4">
        <f>INDEX('Edited Data'!$A$1:$CG$1461,MATCH($A1453,'Edited Data'!$A$1:$A$1461,0),MATCH(B$1,'Edited Data'!$A$1:$CG$1,0))</f>
        <v>1</v>
      </c>
      <c r="C1453" s="4">
        <f>INDEX('Edited Data'!$A$1:$CG$1461,MATCH($A1453,'Edited Data'!$A$1:$A$1461,0),MATCH(C$1,'Edited Data'!$A$1:$CG$1,0))</f>
        <v>287090</v>
      </c>
    </row>
    <row r="1454" spans="1:3">
      <c r="A1454">
        <v>1453</v>
      </c>
      <c r="B1454" s="4">
        <f>INDEX('Edited Data'!$A$1:$CG$1461,MATCH($A1454,'Edited Data'!$A$1:$A$1461,0),MATCH(B$1,'Edited Data'!$A$1:$CG$1,0))</f>
        <v>1</v>
      </c>
      <c r="C1454" s="4">
        <f>INDEX('Edited Data'!$A$1:$CG$1461,MATCH($A1454,'Edited Data'!$A$1:$A$1461,0),MATCH(C$1,'Edited Data'!$A$1:$CG$1,0))</f>
        <v>145000</v>
      </c>
    </row>
    <row r="1455" spans="1:3">
      <c r="A1455">
        <v>1454</v>
      </c>
      <c r="B1455" s="4">
        <f>INDEX('Edited Data'!$A$1:$CG$1461,MATCH($A1455,'Edited Data'!$A$1:$A$1461,0),MATCH(B$1,'Edited Data'!$A$1:$CG$1,0))</f>
        <v>1</v>
      </c>
      <c r="C1455" s="4">
        <f>INDEX('Edited Data'!$A$1:$CG$1461,MATCH($A1455,'Edited Data'!$A$1:$A$1461,0),MATCH(C$1,'Edited Data'!$A$1:$CG$1,0))</f>
        <v>84500</v>
      </c>
    </row>
    <row r="1456" spans="1:3">
      <c r="A1456">
        <v>1455</v>
      </c>
      <c r="B1456" s="4">
        <f>INDEX('Edited Data'!$A$1:$CG$1461,MATCH($A1456,'Edited Data'!$A$1:$A$1461,0),MATCH(B$1,'Edited Data'!$A$1:$CG$1,0))</f>
        <v>1</v>
      </c>
      <c r="C1456" s="4">
        <f>INDEX('Edited Data'!$A$1:$CG$1461,MATCH($A1456,'Edited Data'!$A$1:$A$1461,0),MATCH(C$1,'Edited Data'!$A$1:$CG$1,0))</f>
        <v>185000</v>
      </c>
    </row>
    <row r="1457" spans="1:3">
      <c r="A1457">
        <v>1456</v>
      </c>
      <c r="B1457" s="4">
        <f>INDEX('Edited Data'!$A$1:$CG$1461,MATCH($A1457,'Edited Data'!$A$1:$A$1461,0),MATCH(B$1,'Edited Data'!$A$1:$CG$1,0))</f>
        <v>2</v>
      </c>
      <c r="C1457" s="4">
        <f>INDEX('Edited Data'!$A$1:$CG$1461,MATCH($A1457,'Edited Data'!$A$1:$A$1461,0),MATCH(C$1,'Edited Data'!$A$1:$CG$1,0))</f>
        <v>175000</v>
      </c>
    </row>
    <row r="1458" spans="1:3">
      <c r="A1458">
        <v>1457</v>
      </c>
      <c r="B1458" s="4">
        <f>INDEX('Edited Data'!$A$1:$CG$1461,MATCH($A1458,'Edited Data'!$A$1:$A$1461,0),MATCH(B$1,'Edited Data'!$A$1:$CG$1,0))</f>
        <v>1</v>
      </c>
      <c r="C1458" s="4">
        <f>INDEX('Edited Data'!$A$1:$CG$1461,MATCH($A1458,'Edited Data'!$A$1:$A$1461,0),MATCH(C$1,'Edited Data'!$A$1:$CG$1,0))</f>
        <v>210000</v>
      </c>
    </row>
    <row r="1459" spans="1:3">
      <c r="A1459">
        <v>1458</v>
      </c>
      <c r="B1459" s="4">
        <f>INDEX('Edited Data'!$A$1:$CG$1461,MATCH($A1459,'Edited Data'!$A$1:$A$1461,0),MATCH(B$1,'Edited Data'!$A$1:$CG$1,0))</f>
        <v>2</v>
      </c>
      <c r="C1459" s="4">
        <f>INDEX('Edited Data'!$A$1:$CG$1461,MATCH($A1459,'Edited Data'!$A$1:$A$1461,0),MATCH(C$1,'Edited Data'!$A$1:$CG$1,0))</f>
        <v>266500</v>
      </c>
    </row>
    <row r="1460" spans="1:3">
      <c r="A1460">
        <v>1459</v>
      </c>
      <c r="B1460" s="4">
        <f>INDEX('Edited Data'!$A$1:$CG$1461,MATCH($A1460,'Edited Data'!$A$1:$A$1461,0),MATCH(B$1,'Edited Data'!$A$1:$CG$1,0))</f>
        <v>1</v>
      </c>
      <c r="C1460" s="4">
        <f>INDEX('Edited Data'!$A$1:$CG$1461,MATCH($A1460,'Edited Data'!$A$1:$A$1461,0),MATCH(C$1,'Edited Data'!$A$1:$CG$1,0))</f>
        <v>142125</v>
      </c>
    </row>
    <row r="1461" spans="1:3">
      <c r="A1461">
        <v>1460</v>
      </c>
      <c r="B1461" s="4">
        <f>INDEX('Edited Data'!$A$1:$CG$1461,MATCH($A1461,'Edited Data'!$A$1:$A$1461,0),MATCH(B$1,'Edited Data'!$A$1:$CG$1,0))</f>
        <v>1</v>
      </c>
      <c r="C1461" s="4">
        <f>INDEX('Edited Data'!$A$1:$CG$1461,MATCH($A1461,'Edited Data'!$A$1:$A$1461,0),MATCH(C$1,'Edited Data'!$A$1:$CG$1,0))</f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90F85-C64A-5842-BF78-FCF3271672CD}">
  <dimension ref="A1:H7"/>
  <sheetViews>
    <sheetView showGridLines="0" workbookViewId="0">
      <selection activeCell="I17" sqref="I17"/>
    </sheetView>
  </sheetViews>
  <sheetFormatPr baseColWidth="10" defaultRowHeight="16"/>
  <sheetData>
    <row r="1" spans="1:8" ht="21">
      <c r="A1" s="12" t="s">
        <v>301</v>
      </c>
    </row>
    <row r="3" spans="1:8" ht="81" customHeight="1">
      <c r="A3" s="14" t="s">
        <v>302</v>
      </c>
      <c r="B3" s="14"/>
      <c r="C3" s="14"/>
      <c r="D3" s="14"/>
      <c r="E3" s="14"/>
      <c r="F3" s="14"/>
      <c r="G3" s="14"/>
      <c r="H3" s="14"/>
    </row>
    <row r="4" spans="1:8">
      <c r="A4" s="13"/>
    </row>
    <row r="5" spans="1:8">
      <c r="A5" s="13"/>
    </row>
    <row r="6" spans="1:8">
      <c r="A6" s="13"/>
    </row>
    <row r="7" spans="1:8">
      <c r="A7" s="13"/>
    </row>
  </sheetData>
  <mergeCells count="1">
    <mergeCell ref="A3:H3"/>
  </mergeCells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L1461"/>
  <sheetViews>
    <sheetView topLeftCell="G1" workbookViewId="0">
      <pane ySplit="1" topLeftCell="A2" activePane="bottomLeft" state="frozen"/>
      <selection activeCell="BQ1" sqref="BQ1"/>
      <selection pane="bottomLeft" activeCell="S4" sqref="S4"/>
    </sheetView>
  </sheetViews>
  <sheetFormatPr baseColWidth="10" defaultRowHeight="16"/>
  <cols>
    <col min="18" max="18" width="15.6640625" customWidth="1"/>
    <col min="61" max="61" width="14.6640625" bestFit="1" customWidth="1"/>
    <col min="81" max="81" width="13.83203125" bestFit="1" customWidth="1"/>
    <col min="82" max="82" width="14.6640625" bestFit="1" customWidth="1"/>
    <col min="90" max="90" width="12.5" bestFit="1" customWidth="1"/>
  </cols>
  <sheetData>
    <row r="1" spans="1:9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262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s="1" t="s">
        <v>261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s="1" t="s">
        <v>259</v>
      </c>
      <c r="CD1" s="1" t="s">
        <v>258</v>
      </c>
      <c r="CE1" t="s">
        <v>78</v>
      </c>
      <c r="CF1" t="s">
        <v>79</v>
      </c>
      <c r="CG1" t="s">
        <v>80</v>
      </c>
    </row>
    <row r="2" spans="1:90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 s="1">
        <f>IF(OR(Q2="SLvl",Q2="1Story"),1,IF(OR(Q2="1.5Fin",Q2="1.5Unf"),1.5,IF(OR(Q2="2Story",Q2="Sfoyer"),2,2.5)))</f>
        <v>2</v>
      </c>
      <c r="S2">
        <v>7</v>
      </c>
      <c r="T2">
        <v>5</v>
      </c>
      <c r="U2">
        <v>2003</v>
      </c>
      <c r="V2">
        <v>2003</v>
      </c>
      <c r="W2" t="s">
        <v>93</v>
      </c>
      <c r="X2" t="s">
        <v>94</v>
      </c>
      <c r="Y2" t="s">
        <v>95</v>
      </c>
      <c r="Z2" t="s">
        <v>95</v>
      </c>
      <c r="AA2" t="s">
        <v>96</v>
      </c>
      <c r="AB2">
        <v>196</v>
      </c>
      <c r="AC2" t="s">
        <v>97</v>
      </c>
      <c r="AD2" t="s">
        <v>98</v>
      </c>
      <c r="AE2" t="s">
        <v>99</v>
      </c>
      <c r="AF2" t="s">
        <v>97</v>
      </c>
      <c r="AG2" t="s">
        <v>98</v>
      </c>
      <c r="AH2" t="s">
        <v>100</v>
      </c>
      <c r="AI2" t="s">
        <v>101</v>
      </c>
      <c r="AJ2">
        <v>706</v>
      </c>
      <c r="AK2" t="s">
        <v>102</v>
      </c>
      <c r="AL2">
        <v>0</v>
      </c>
      <c r="AM2">
        <v>150</v>
      </c>
      <c r="AN2">
        <v>856</v>
      </c>
      <c r="AO2" t="s">
        <v>103</v>
      </c>
      <c r="AP2" t="s">
        <v>104</v>
      </c>
      <c r="AQ2" t="s">
        <v>105</v>
      </c>
      <c r="AR2" t="s">
        <v>106</v>
      </c>
      <c r="AS2">
        <v>856</v>
      </c>
      <c r="AT2">
        <v>854</v>
      </c>
      <c r="AU2">
        <v>0</v>
      </c>
      <c r="AV2">
        <v>1710</v>
      </c>
      <c r="AW2">
        <v>1</v>
      </c>
      <c r="AX2">
        <v>0</v>
      </c>
      <c r="AY2">
        <v>2</v>
      </c>
      <c r="AZ2">
        <v>1</v>
      </c>
      <c r="BA2">
        <v>3</v>
      </c>
      <c r="BB2">
        <v>1</v>
      </c>
      <c r="BC2" t="s">
        <v>97</v>
      </c>
      <c r="BD2">
        <v>8</v>
      </c>
      <c r="BE2" t="s">
        <v>107</v>
      </c>
      <c r="BF2">
        <v>0</v>
      </c>
      <c r="BG2" t="s">
        <v>83</v>
      </c>
      <c r="BH2" t="s">
        <v>108</v>
      </c>
      <c r="BI2" s="1" t="str">
        <f t="shared" ref="BI2:BI3" si="0">IF(BH2="Attchd","Attached",IF(BH2="NA","NA","Not Attached"))</f>
        <v>Attached</v>
      </c>
      <c r="BJ2">
        <v>2003</v>
      </c>
      <c r="BK2" t="s">
        <v>109</v>
      </c>
      <c r="BL2">
        <v>2</v>
      </c>
      <c r="BM2">
        <v>548</v>
      </c>
      <c r="BN2" t="s">
        <v>98</v>
      </c>
      <c r="BO2" t="s">
        <v>98</v>
      </c>
      <c r="BP2" t="s">
        <v>105</v>
      </c>
      <c r="BQ2">
        <v>0</v>
      </c>
      <c r="BR2">
        <v>61</v>
      </c>
      <c r="BS2">
        <v>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2</v>
      </c>
      <c r="CB2">
        <v>2008</v>
      </c>
      <c r="CC2" s="1">
        <f t="shared" ref="CC2:CC65" si="1">CB2-U2</f>
        <v>5</v>
      </c>
      <c r="CD2" s="1" t="str">
        <f>IF(CC2&lt;=5,"&lt;5",IF(AND(CC2&gt;=6,CC2&lt;=10),"&lt;10",IF(AND(CC2&gt;=11,CC2&lt;=20),"&lt;20","&gt;20")))</f>
        <v>&lt;5</v>
      </c>
      <c r="CE2" t="s">
        <v>110</v>
      </c>
      <c r="CF2" t="s">
        <v>111</v>
      </c>
      <c r="CG2">
        <v>208500</v>
      </c>
    </row>
    <row r="3" spans="1:90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 s="1">
        <f t="shared" ref="R3:R66" si="2">IF(OR(Q3="SLvl",Q3="1Story"),1,IF(OR(Q3="1.5Fin",Q3="1.5Unf"),1.5,IF(OR(Q3="2Story",Q3="Sfoyer"),2,2.5)))</f>
        <v>1</v>
      </c>
      <c r="S3">
        <v>6</v>
      </c>
      <c r="T3">
        <v>8</v>
      </c>
      <c r="U3">
        <v>1976</v>
      </c>
      <c r="V3">
        <v>1976</v>
      </c>
      <c r="W3" t="s">
        <v>93</v>
      </c>
      <c r="X3" t="s">
        <v>94</v>
      </c>
      <c r="Y3" t="s">
        <v>116</v>
      </c>
      <c r="Z3" t="s">
        <v>116</v>
      </c>
      <c r="AA3" t="s">
        <v>117</v>
      </c>
      <c r="AB3">
        <v>0</v>
      </c>
      <c r="AC3" t="s">
        <v>98</v>
      </c>
      <c r="AD3" t="s">
        <v>98</v>
      </c>
      <c r="AE3" t="s">
        <v>118</v>
      </c>
      <c r="AF3" t="s">
        <v>97</v>
      </c>
      <c r="AG3" t="s">
        <v>98</v>
      </c>
      <c r="AH3" t="s">
        <v>97</v>
      </c>
      <c r="AI3" t="s">
        <v>119</v>
      </c>
      <c r="AJ3">
        <v>978</v>
      </c>
      <c r="AK3" t="s">
        <v>102</v>
      </c>
      <c r="AL3">
        <v>0</v>
      </c>
      <c r="AM3">
        <v>284</v>
      </c>
      <c r="AN3">
        <v>1262</v>
      </c>
      <c r="AO3" t="s">
        <v>103</v>
      </c>
      <c r="AP3" t="s">
        <v>104</v>
      </c>
      <c r="AQ3" t="s">
        <v>105</v>
      </c>
      <c r="AR3" t="s">
        <v>106</v>
      </c>
      <c r="AS3">
        <v>1262</v>
      </c>
      <c r="AT3">
        <v>0</v>
      </c>
      <c r="AU3">
        <v>0</v>
      </c>
      <c r="AV3">
        <v>1262</v>
      </c>
      <c r="AW3">
        <v>0</v>
      </c>
      <c r="AX3">
        <v>1</v>
      </c>
      <c r="AY3">
        <v>2</v>
      </c>
      <c r="AZ3">
        <v>0</v>
      </c>
      <c r="BA3">
        <v>3</v>
      </c>
      <c r="BB3">
        <v>1</v>
      </c>
      <c r="BC3" t="s">
        <v>98</v>
      </c>
      <c r="BD3">
        <v>6</v>
      </c>
      <c r="BE3" t="s">
        <v>107</v>
      </c>
      <c r="BF3">
        <v>1</v>
      </c>
      <c r="BG3" t="s">
        <v>98</v>
      </c>
      <c r="BH3" t="s">
        <v>108</v>
      </c>
      <c r="BI3" s="1" t="str">
        <f t="shared" si="0"/>
        <v>Attached</v>
      </c>
      <c r="BJ3">
        <v>1976</v>
      </c>
      <c r="BK3" t="s">
        <v>109</v>
      </c>
      <c r="BL3">
        <v>2</v>
      </c>
      <c r="BM3">
        <v>460</v>
      </c>
      <c r="BN3" t="s">
        <v>98</v>
      </c>
      <c r="BO3" t="s">
        <v>98</v>
      </c>
      <c r="BP3" t="s">
        <v>105</v>
      </c>
      <c r="BQ3">
        <v>298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5</v>
      </c>
      <c r="CB3">
        <v>2007</v>
      </c>
      <c r="CC3" s="1">
        <f t="shared" si="1"/>
        <v>31</v>
      </c>
      <c r="CD3" s="1" t="str">
        <f t="shared" ref="CD3:CD66" si="3">IF(CC3&lt;=5,"&lt;5",IF(AND(CC3&gt;=6,CC3&lt;=10),"&lt;10",IF(AND(CC3&gt;=11,CC3&lt;=20),"&lt;20","&gt;20")))</f>
        <v>&gt;20</v>
      </c>
      <c r="CE3" t="s">
        <v>110</v>
      </c>
      <c r="CF3" t="s">
        <v>111</v>
      </c>
      <c r="CG3">
        <v>181500</v>
      </c>
    </row>
    <row r="4" spans="1:90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 s="1">
        <f t="shared" si="2"/>
        <v>2</v>
      </c>
      <c r="S4">
        <v>7</v>
      </c>
      <c r="T4">
        <v>5</v>
      </c>
      <c r="U4">
        <v>2001</v>
      </c>
      <c r="V4">
        <v>2002</v>
      </c>
      <c r="W4" t="s">
        <v>93</v>
      </c>
      <c r="X4" t="s">
        <v>94</v>
      </c>
      <c r="Y4" t="s">
        <v>95</v>
      </c>
      <c r="Z4" t="s">
        <v>95</v>
      </c>
      <c r="AA4" t="s">
        <v>96</v>
      </c>
      <c r="AB4">
        <v>162</v>
      </c>
      <c r="AC4" t="s">
        <v>97</v>
      </c>
      <c r="AD4" t="s">
        <v>98</v>
      </c>
      <c r="AE4" t="s">
        <v>99</v>
      </c>
      <c r="AF4" t="s">
        <v>97</v>
      </c>
      <c r="AG4" t="s">
        <v>98</v>
      </c>
      <c r="AH4" t="s">
        <v>121</v>
      </c>
      <c r="AI4" t="s">
        <v>101</v>
      </c>
      <c r="AJ4">
        <v>486</v>
      </c>
      <c r="AK4" t="s">
        <v>102</v>
      </c>
      <c r="AL4">
        <v>0</v>
      </c>
      <c r="AM4">
        <v>434</v>
      </c>
      <c r="AN4">
        <v>920</v>
      </c>
      <c r="AO4" t="s">
        <v>103</v>
      </c>
      <c r="AP4" t="s">
        <v>104</v>
      </c>
      <c r="AQ4" t="s">
        <v>105</v>
      </c>
      <c r="AR4" t="s">
        <v>106</v>
      </c>
      <c r="AS4">
        <v>920</v>
      </c>
      <c r="AT4">
        <v>866</v>
      </c>
      <c r="AU4">
        <v>0</v>
      </c>
      <c r="AV4">
        <v>1786</v>
      </c>
      <c r="AW4">
        <v>1</v>
      </c>
      <c r="AX4">
        <v>0</v>
      </c>
      <c r="AY4">
        <v>2</v>
      </c>
      <c r="AZ4">
        <v>1</v>
      </c>
      <c r="BA4">
        <v>3</v>
      </c>
      <c r="BB4">
        <v>1</v>
      </c>
      <c r="BC4" t="s">
        <v>97</v>
      </c>
      <c r="BD4">
        <v>6</v>
      </c>
      <c r="BE4" t="s">
        <v>107</v>
      </c>
      <c r="BF4">
        <v>1</v>
      </c>
      <c r="BG4" t="s">
        <v>98</v>
      </c>
      <c r="BH4" t="s">
        <v>108</v>
      </c>
      <c r="BI4" s="1" t="str">
        <f>IF(BH4="Attchd","Attached",IF(BH4="NA","NA","Not Attached"))</f>
        <v>Attached</v>
      </c>
      <c r="BJ4">
        <v>2001</v>
      </c>
      <c r="BK4" t="s">
        <v>109</v>
      </c>
      <c r="BL4">
        <v>2</v>
      </c>
      <c r="BM4">
        <v>608</v>
      </c>
      <c r="BN4" t="s">
        <v>98</v>
      </c>
      <c r="BO4" t="s">
        <v>98</v>
      </c>
      <c r="BP4" t="s">
        <v>105</v>
      </c>
      <c r="BQ4">
        <v>0</v>
      </c>
      <c r="BR4">
        <v>42</v>
      </c>
      <c r="BS4">
        <v>0</v>
      </c>
      <c r="BT4">
        <v>0</v>
      </c>
      <c r="BU4">
        <v>0</v>
      </c>
      <c r="BV4">
        <v>0</v>
      </c>
      <c r="BW4" t="s">
        <v>83</v>
      </c>
      <c r="BX4" t="s">
        <v>83</v>
      </c>
      <c r="BY4" t="s">
        <v>83</v>
      </c>
      <c r="BZ4">
        <v>0</v>
      </c>
      <c r="CA4">
        <v>9</v>
      </c>
      <c r="CB4">
        <v>2008</v>
      </c>
      <c r="CC4" s="1">
        <f t="shared" si="1"/>
        <v>7</v>
      </c>
      <c r="CD4" s="1" t="str">
        <f t="shared" si="3"/>
        <v>&lt;10</v>
      </c>
      <c r="CE4" t="s">
        <v>110</v>
      </c>
      <c r="CF4" t="s">
        <v>111</v>
      </c>
      <c r="CG4">
        <v>223500</v>
      </c>
      <c r="CK4" s="3"/>
      <c r="CL4" s="2"/>
    </row>
    <row r="5" spans="1:90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 s="1">
        <f t="shared" si="2"/>
        <v>2</v>
      </c>
      <c r="S5">
        <v>7</v>
      </c>
      <c r="T5">
        <v>5</v>
      </c>
      <c r="U5">
        <v>1915</v>
      </c>
      <c r="V5">
        <v>1970</v>
      </c>
      <c r="W5" t="s">
        <v>93</v>
      </c>
      <c r="X5" t="s">
        <v>94</v>
      </c>
      <c r="Y5" t="s">
        <v>124</v>
      </c>
      <c r="Z5" t="s">
        <v>125</v>
      </c>
      <c r="AA5" t="s">
        <v>117</v>
      </c>
      <c r="AB5">
        <v>0</v>
      </c>
      <c r="AC5" t="s">
        <v>98</v>
      </c>
      <c r="AD5" t="s">
        <v>98</v>
      </c>
      <c r="AE5" t="s">
        <v>126</v>
      </c>
      <c r="AF5" t="s">
        <v>98</v>
      </c>
      <c r="AG5" t="s">
        <v>97</v>
      </c>
      <c r="AH5" t="s">
        <v>100</v>
      </c>
      <c r="AI5" t="s">
        <v>119</v>
      </c>
      <c r="AJ5">
        <v>216</v>
      </c>
      <c r="AK5" t="s">
        <v>102</v>
      </c>
      <c r="AL5">
        <v>0</v>
      </c>
      <c r="AM5">
        <v>540</v>
      </c>
      <c r="AN5">
        <v>756</v>
      </c>
      <c r="AO5" t="s">
        <v>103</v>
      </c>
      <c r="AP5" t="s">
        <v>97</v>
      </c>
      <c r="AQ5" t="s">
        <v>105</v>
      </c>
      <c r="AR5" t="s">
        <v>106</v>
      </c>
      <c r="AS5">
        <v>961</v>
      </c>
      <c r="AT5">
        <v>756</v>
      </c>
      <c r="AU5">
        <v>0</v>
      </c>
      <c r="AV5">
        <v>1717</v>
      </c>
      <c r="AW5">
        <v>1</v>
      </c>
      <c r="AX5">
        <v>0</v>
      </c>
      <c r="AY5">
        <v>1</v>
      </c>
      <c r="AZ5">
        <v>0</v>
      </c>
      <c r="BA5">
        <v>3</v>
      </c>
      <c r="BB5">
        <v>1</v>
      </c>
      <c r="BC5" t="s">
        <v>97</v>
      </c>
      <c r="BD5">
        <v>7</v>
      </c>
      <c r="BE5" t="s">
        <v>107</v>
      </c>
      <c r="BF5">
        <v>1</v>
      </c>
      <c r="BG5" t="s">
        <v>97</v>
      </c>
      <c r="BH5" t="s">
        <v>127</v>
      </c>
      <c r="BI5" s="1" t="str">
        <f t="shared" ref="BI5:BI68" si="4">IF(BH5="Attchd","Attached",IF(BH5="NA","NA","Not Attached"))</f>
        <v>Not Attached</v>
      </c>
      <c r="BJ5">
        <v>1998</v>
      </c>
      <c r="BK5" t="s">
        <v>102</v>
      </c>
      <c r="BL5">
        <v>3</v>
      </c>
      <c r="BM5">
        <v>642</v>
      </c>
      <c r="BN5" t="s">
        <v>98</v>
      </c>
      <c r="BO5" t="s">
        <v>98</v>
      </c>
      <c r="BP5" t="s">
        <v>105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2</v>
      </c>
      <c r="CB5">
        <v>2006</v>
      </c>
      <c r="CC5" s="1">
        <f t="shared" si="1"/>
        <v>91</v>
      </c>
      <c r="CD5" s="1" t="str">
        <f t="shared" si="3"/>
        <v>&gt;20</v>
      </c>
      <c r="CE5" t="s">
        <v>110</v>
      </c>
      <c r="CF5" t="s">
        <v>128</v>
      </c>
      <c r="CG5">
        <v>140000</v>
      </c>
      <c r="CK5" s="3"/>
      <c r="CL5" s="2"/>
    </row>
    <row r="6" spans="1:90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 s="1">
        <f t="shared" si="2"/>
        <v>2</v>
      </c>
      <c r="S6">
        <v>8</v>
      </c>
      <c r="T6">
        <v>5</v>
      </c>
      <c r="U6">
        <v>2000</v>
      </c>
      <c r="V6">
        <v>2000</v>
      </c>
      <c r="W6" t="s">
        <v>93</v>
      </c>
      <c r="X6" t="s">
        <v>94</v>
      </c>
      <c r="Y6" t="s">
        <v>95</v>
      </c>
      <c r="Z6" t="s">
        <v>95</v>
      </c>
      <c r="AA6" t="s">
        <v>96</v>
      </c>
      <c r="AB6">
        <v>350</v>
      </c>
      <c r="AC6" t="s">
        <v>97</v>
      </c>
      <c r="AD6" t="s">
        <v>98</v>
      </c>
      <c r="AE6" t="s">
        <v>99</v>
      </c>
      <c r="AF6" t="s">
        <v>97</v>
      </c>
      <c r="AG6" t="s">
        <v>98</v>
      </c>
      <c r="AH6" t="s">
        <v>130</v>
      </c>
      <c r="AI6" t="s">
        <v>101</v>
      </c>
      <c r="AJ6">
        <v>655</v>
      </c>
      <c r="AK6" t="s">
        <v>102</v>
      </c>
      <c r="AL6">
        <v>0</v>
      </c>
      <c r="AM6">
        <v>490</v>
      </c>
      <c r="AN6">
        <v>1145</v>
      </c>
      <c r="AO6" t="s">
        <v>103</v>
      </c>
      <c r="AP6" t="s">
        <v>104</v>
      </c>
      <c r="AQ6" t="s">
        <v>105</v>
      </c>
      <c r="AR6" t="s">
        <v>106</v>
      </c>
      <c r="AS6">
        <v>1145</v>
      </c>
      <c r="AT6">
        <v>1053</v>
      </c>
      <c r="AU6">
        <v>0</v>
      </c>
      <c r="AV6">
        <v>2198</v>
      </c>
      <c r="AW6">
        <v>1</v>
      </c>
      <c r="AX6">
        <v>0</v>
      </c>
      <c r="AY6">
        <v>2</v>
      </c>
      <c r="AZ6">
        <v>1</v>
      </c>
      <c r="BA6">
        <v>4</v>
      </c>
      <c r="BB6">
        <v>1</v>
      </c>
      <c r="BC6" t="s">
        <v>97</v>
      </c>
      <c r="BD6">
        <v>9</v>
      </c>
      <c r="BE6" t="s">
        <v>107</v>
      </c>
      <c r="BF6">
        <v>1</v>
      </c>
      <c r="BG6" t="s">
        <v>98</v>
      </c>
      <c r="BH6" t="s">
        <v>108</v>
      </c>
      <c r="BI6" s="1" t="str">
        <f t="shared" si="4"/>
        <v>Attached</v>
      </c>
      <c r="BJ6">
        <v>2000</v>
      </c>
      <c r="BK6" t="s">
        <v>109</v>
      </c>
      <c r="BL6">
        <v>3</v>
      </c>
      <c r="BM6">
        <v>836</v>
      </c>
      <c r="BN6" t="s">
        <v>98</v>
      </c>
      <c r="BO6" t="s">
        <v>98</v>
      </c>
      <c r="BP6" t="s">
        <v>105</v>
      </c>
      <c r="BQ6">
        <v>192</v>
      </c>
      <c r="BR6">
        <v>84</v>
      </c>
      <c r="BS6">
        <v>0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12</v>
      </c>
      <c r="CB6">
        <v>2008</v>
      </c>
      <c r="CC6" s="1">
        <f t="shared" si="1"/>
        <v>8</v>
      </c>
      <c r="CD6" s="1" t="str">
        <f t="shared" si="3"/>
        <v>&lt;10</v>
      </c>
      <c r="CE6" t="s">
        <v>110</v>
      </c>
      <c r="CF6" t="s">
        <v>111</v>
      </c>
      <c r="CG6">
        <v>250000</v>
      </c>
      <c r="CK6" s="3"/>
      <c r="CL6" s="2"/>
    </row>
    <row r="7" spans="1:90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 s="1">
        <f t="shared" si="2"/>
        <v>1.5</v>
      </c>
      <c r="S7">
        <v>5</v>
      </c>
      <c r="T7">
        <v>5</v>
      </c>
      <c r="U7">
        <v>1993</v>
      </c>
      <c r="V7">
        <v>1995</v>
      </c>
      <c r="W7" t="s">
        <v>93</v>
      </c>
      <c r="X7" t="s">
        <v>94</v>
      </c>
      <c r="Y7" t="s">
        <v>95</v>
      </c>
      <c r="Z7" t="s">
        <v>95</v>
      </c>
      <c r="AA7" t="s">
        <v>117</v>
      </c>
      <c r="AB7">
        <v>0</v>
      </c>
      <c r="AC7" t="s">
        <v>98</v>
      </c>
      <c r="AD7" t="s">
        <v>98</v>
      </c>
      <c r="AE7" t="s">
        <v>133</v>
      </c>
      <c r="AF7" t="s">
        <v>97</v>
      </c>
      <c r="AG7" t="s">
        <v>98</v>
      </c>
      <c r="AH7" t="s">
        <v>100</v>
      </c>
      <c r="AI7" t="s">
        <v>101</v>
      </c>
      <c r="AJ7">
        <v>732</v>
      </c>
      <c r="AK7" t="s">
        <v>102</v>
      </c>
      <c r="AL7">
        <v>0</v>
      </c>
      <c r="AM7">
        <v>64</v>
      </c>
      <c r="AN7">
        <v>796</v>
      </c>
      <c r="AO7" t="s">
        <v>103</v>
      </c>
      <c r="AP7" t="s">
        <v>104</v>
      </c>
      <c r="AQ7" t="s">
        <v>105</v>
      </c>
      <c r="AR7" t="s">
        <v>106</v>
      </c>
      <c r="AS7">
        <v>796</v>
      </c>
      <c r="AT7">
        <v>566</v>
      </c>
      <c r="AU7">
        <v>0</v>
      </c>
      <c r="AV7">
        <v>1362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 t="s">
        <v>98</v>
      </c>
      <c r="BD7">
        <v>5</v>
      </c>
      <c r="BE7" t="s">
        <v>107</v>
      </c>
      <c r="BF7">
        <v>0</v>
      </c>
      <c r="BG7" t="s">
        <v>83</v>
      </c>
      <c r="BH7" t="s">
        <v>108</v>
      </c>
      <c r="BI7" s="1" t="str">
        <f t="shared" si="4"/>
        <v>Attached</v>
      </c>
      <c r="BJ7">
        <v>1993</v>
      </c>
      <c r="BK7" t="s">
        <v>102</v>
      </c>
      <c r="BL7">
        <v>2</v>
      </c>
      <c r="BM7">
        <v>480</v>
      </c>
      <c r="BN7" t="s">
        <v>98</v>
      </c>
      <c r="BO7" t="s">
        <v>98</v>
      </c>
      <c r="BP7" t="s">
        <v>105</v>
      </c>
      <c r="BQ7">
        <v>40</v>
      </c>
      <c r="BR7">
        <v>30</v>
      </c>
      <c r="BS7">
        <v>0</v>
      </c>
      <c r="BT7">
        <v>320</v>
      </c>
      <c r="BU7">
        <v>0</v>
      </c>
      <c r="BV7">
        <v>0</v>
      </c>
      <c r="BW7" t="s">
        <v>83</v>
      </c>
      <c r="BX7" t="s">
        <v>134</v>
      </c>
      <c r="BY7" t="s">
        <v>135</v>
      </c>
      <c r="BZ7">
        <v>700</v>
      </c>
      <c r="CA7">
        <v>10</v>
      </c>
      <c r="CB7">
        <v>2009</v>
      </c>
      <c r="CC7" s="1">
        <f t="shared" si="1"/>
        <v>16</v>
      </c>
      <c r="CD7" s="1" t="str">
        <f t="shared" si="3"/>
        <v>&lt;20</v>
      </c>
      <c r="CE7" t="s">
        <v>110</v>
      </c>
      <c r="CF7" t="s">
        <v>111</v>
      </c>
      <c r="CG7">
        <v>143000</v>
      </c>
      <c r="CK7" s="3"/>
      <c r="CL7" s="2"/>
    </row>
    <row r="8" spans="1:90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 s="1">
        <f t="shared" si="2"/>
        <v>1</v>
      </c>
      <c r="S8">
        <v>8</v>
      </c>
      <c r="T8">
        <v>5</v>
      </c>
      <c r="U8">
        <v>2004</v>
      </c>
      <c r="V8">
        <v>2005</v>
      </c>
      <c r="W8" t="s">
        <v>93</v>
      </c>
      <c r="X8" t="s">
        <v>94</v>
      </c>
      <c r="Y8" t="s">
        <v>95</v>
      </c>
      <c r="Z8" t="s">
        <v>95</v>
      </c>
      <c r="AA8" t="s">
        <v>137</v>
      </c>
      <c r="AB8">
        <v>186</v>
      </c>
      <c r="AC8" t="s">
        <v>97</v>
      </c>
      <c r="AD8" t="s">
        <v>98</v>
      </c>
      <c r="AE8" t="s">
        <v>99</v>
      </c>
      <c r="AF8" t="s">
        <v>104</v>
      </c>
      <c r="AG8" t="s">
        <v>98</v>
      </c>
      <c r="AH8" t="s">
        <v>130</v>
      </c>
      <c r="AI8" t="s">
        <v>101</v>
      </c>
      <c r="AJ8">
        <v>1369</v>
      </c>
      <c r="AK8" t="s">
        <v>102</v>
      </c>
      <c r="AL8">
        <v>0</v>
      </c>
      <c r="AM8">
        <v>317</v>
      </c>
      <c r="AN8">
        <v>1686</v>
      </c>
      <c r="AO8" t="s">
        <v>103</v>
      </c>
      <c r="AP8" t="s">
        <v>104</v>
      </c>
      <c r="AQ8" t="s">
        <v>105</v>
      </c>
      <c r="AR8" t="s">
        <v>106</v>
      </c>
      <c r="AS8">
        <v>1694</v>
      </c>
      <c r="AT8">
        <v>0</v>
      </c>
      <c r="AU8">
        <v>0</v>
      </c>
      <c r="AV8">
        <v>1694</v>
      </c>
      <c r="AW8">
        <v>1</v>
      </c>
      <c r="AX8">
        <v>0</v>
      </c>
      <c r="AY8">
        <v>2</v>
      </c>
      <c r="AZ8">
        <v>0</v>
      </c>
      <c r="BA8">
        <v>3</v>
      </c>
      <c r="BB8">
        <v>1</v>
      </c>
      <c r="BC8" t="s">
        <v>97</v>
      </c>
      <c r="BD8">
        <v>7</v>
      </c>
      <c r="BE8" t="s">
        <v>107</v>
      </c>
      <c r="BF8">
        <v>1</v>
      </c>
      <c r="BG8" t="s">
        <v>97</v>
      </c>
      <c r="BH8" t="s">
        <v>108</v>
      </c>
      <c r="BI8" s="1" t="str">
        <f t="shared" si="4"/>
        <v>Attached</v>
      </c>
      <c r="BJ8">
        <v>2004</v>
      </c>
      <c r="BK8" t="s">
        <v>109</v>
      </c>
      <c r="BL8">
        <v>2</v>
      </c>
      <c r="BM8">
        <v>636</v>
      </c>
      <c r="BN8" t="s">
        <v>98</v>
      </c>
      <c r="BO8" t="s">
        <v>98</v>
      </c>
      <c r="BP8" t="s">
        <v>105</v>
      </c>
      <c r="BQ8">
        <v>255</v>
      </c>
      <c r="BR8">
        <v>57</v>
      </c>
      <c r="BS8">
        <v>0</v>
      </c>
      <c r="BT8">
        <v>0</v>
      </c>
      <c r="BU8">
        <v>0</v>
      </c>
      <c r="BV8">
        <v>0</v>
      </c>
      <c r="BW8" t="s">
        <v>83</v>
      </c>
      <c r="BX8" t="s">
        <v>83</v>
      </c>
      <c r="BY8" t="s">
        <v>83</v>
      </c>
      <c r="BZ8">
        <v>0</v>
      </c>
      <c r="CA8">
        <v>8</v>
      </c>
      <c r="CB8">
        <v>2007</v>
      </c>
      <c r="CC8" s="1">
        <f t="shared" si="1"/>
        <v>3</v>
      </c>
      <c r="CD8" s="1" t="str">
        <f t="shared" si="3"/>
        <v>&lt;5</v>
      </c>
      <c r="CE8" t="s">
        <v>110</v>
      </c>
      <c r="CF8" t="s">
        <v>111</v>
      </c>
      <c r="CG8">
        <v>307000</v>
      </c>
    </row>
    <row r="9" spans="1:90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 s="1">
        <f t="shared" si="2"/>
        <v>2</v>
      </c>
      <c r="S9">
        <v>7</v>
      </c>
      <c r="T9">
        <v>6</v>
      </c>
      <c r="U9">
        <v>1973</v>
      </c>
      <c r="V9">
        <v>1973</v>
      </c>
      <c r="W9" t="s">
        <v>93</v>
      </c>
      <c r="X9" t="s">
        <v>94</v>
      </c>
      <c r="Y9" t="s">
        <v>140</v>
      </c>
      <c r="Z9" t="s">
        <v>140</v>
      </c>
      <c r="AA9" t="s">
        <v>137</v>
      </c>
      <c r="AB9">
        <v>240</v>
      </c>
      <c r="AC9" t="s">
        <v>98</v>
      </c>
      <c r="AD9" t="s">
        <v>98</v>
      </c>
      <c r="AE9" t="s">
        <v>118</v>
      </c>
      <c r="AF9" t="s">
        <v>97</v>
      </c>
      <c r="AG9" t="s">
        <v>98</v>
      </c>
      <c r="AH9" t="s">
        <v>121</v>
      </c>
      <c r="AI9" t="s">
        <v>119</v>
      </c>
      <c r="AJ9">
        <v>859</v>
      </c>
      <c r="AK9" t="s">
        <v>141</v>
      </c>
      <c r="AL9">
        <v>32</v>
      </c>
      <c r="AM9">
        <v>216</v>
      </c>
      <c r="AN9">
        <v>1107</v>
      </c>
      <c r="AO9" t="s">
        <v>103</v>
      </c>
      <c r="AP9" t="s">
        <v>104</v>
      </c>
      <c r="AQ9" t="s">
        <v>105</v>
      </c>
      <c r="AR9" t="s">
        <v>106</v>
      </c>
      <c r="AS9">
        <v>1107</v>
      </c>
      <c r="AT9">
        <v>983</v>
      </c>
      <c r="AU9">
        <v>0</v>
      </c>
      <c r="AV9">
        <v>2090</v>
      </c>
      <c r="AW9">
        <v>1</v>
      </c>
      <c r="AX9">
        <v>0</v>
      </c>
      <c r="AY9">
        <v>2</v>
      </c>
      <c r="AZ9">
        <v>1</v>
      </c>
      <c r="BA9">
        <v>3</v>
      </c>
      <c r="BB9">
        <v>1</v>
      </c>
      <c r="BC9" t="s">
        <v>98</v>
      </c>
      <c r="BD9">
        <v>7</v>
      </c>
      <c r="BE9" t="s">
        <v>107</v>
      </c>
      <c r="BF9">
        <v>2</v>
      </c>
      <c r="BG9" t="s">
        <v>98</v>
      </c>
      <c r="BH9" t="s">
        <v>108</v>
      </c>
      <c r="BI9" s="1" t="str">
        <f t="shared" si="4"/>
        <v>Attached</v>
      </c>
      <c r="BJ9">
        <v>1973</v>
      </c>
      <c r="BK9" t="s">
        <v>109</v>
      </c>
      <c r="BL9">
        <v>2</v>
      </c>
      <c r="BM9">
        <v>484</v>
      </c>
      <c r="BN9" t="s">
        <v>98</v>
      </c>
      <c r="BO9" t="s">
        <v>98</v>
      </c>
      <c r="BP9" t="s">
        <v>105</v>
      </c>
      <c r="BQ9">
        <v>235</v>
      </c>
      <c r="BR9">
        <v>204</v>
      </c>
      <c r="BS9">
        <v>228</v>
      </c>
      <c r="BT9">
        <v>0</v>
      </c>
      <c r="BU9">
        <v>0</v>
      </c>
      <c r="BV9">
        <v>0</v>
      </c>
      <c r="BW9" t="s">
        <v>83</v>
      </c>
      <c r="BX9" t="s">
        <v>83</v>
      </c>
      <c r="BY9" t="s">
        <v>135</v>
      </c>
      <c r="BZ9">
        <v>350</v>
      </c>
      <c r="CA9">
        <v>11</v>
      </c>
      <c r="CB9">
        <v>2009</v>
      </c>
      <c r="CC9" s="1">
        <f t="shared" si="1"/>
        <v>36</v>
      </c>
      <c r="CD9" s="1" t="str">
        <f t="shared" si="3"/>
        <v>&gt;20</v>
      </c>
      <c r="CE9" t="s">
        <v>110</v>
      </c>
      <c r="CF9" t="s">
        <v>111</v>
      </c>
      <c r="CG9">
        <v>200000</v>
      </c>
    </row>
    <row r="10" spans="1:90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 s="1">
        <f t="shared" si="2"/>
        <v>1.5</v>
      </c>
      <c r="S10">
        <v>7</v>
      </c>
      <c r="T10">
        <v>5</v>
      </c>
      <c r="U10">
        <v>1931</v>
      </c>
      <c r="V10">
        <v>1950</v>
      </c>
      <c r="W10" t="s">
        <v>93</v>
      </c>
      <c r="X10" t="s">
        <v>94</v>
      </c>
      <c r="Y10" t="s">
        <v>96</v>
      </c>
      <c r="Z10" t="s">
        <v>125</v>
      </c>
      <c r="AA10" t="s">
        <v>117</v>
      </c>
      <c r="AB10">
        <v>0</v>
      </c>
      <c r="AC10" t="s">
        <v>98</v>
      </c>
      <c r="AD10" t="s">
        <v>98</v>
      </c>
      <c r="AE10" t="s">
        <v>126</v>
      </c>
      <c r="AF10" t="s">
        <v>98</v>
      </c>
      <c r="AG10" t="s">
        <v>98</v>
      </c>
      <c r="AH10" t="s">
        <v>100</v>
      </c>
      <c r="AI10" t="s">
        <v>102</v>
      </c>
      <c r="AJ10">
        <v>0</v>
      </c>
      <c r="AK10" t="s">
        <v>102</v>
      </c>
      <c r="AL10">
        <v>0</v>
      </c>
      <c r="AM10">
        <v>952</v>
      </c>
      <c r="AN10">
        <v>952</v>
      </c>
      <c r="AO10" t="s">
        <v>103</v>
      </c>
      <c r="AP10" t="s">
        <v>97</v>
      </c>
      <c r="AQ10" t="s">
        <v>105</v>
      </c>
      <c r="AR10" t="s">
        <v>145</v>
      </c>
      <c r="AS10">
        <v>1022</v>
      </c>
      <c r="AT10">
        <v>752</v>
      </c>
      <c r="AU10">
        <v>0</v>
      </c>
      <c r="AV10">
        <v>1774</v>
      </c>
      <c r="AW10">
        <v>0</v>
      </c>
      <c r="AX10">
        <v>0</v>
      </c>
      <c r="AY10">
        <v>2</v>
      </c>
      <c r="AZ10">
        <v>0</v>
      </c>
      <c r="BA10">
        <v>2</v>
      </c>
      <c r="BB10">
        <v>2</v>
      </c>
      <c r="BC10" t="s">
        <v>98</v>
      </c>
      <c r="BD10">
        <v>8</v>
      </c>
      <c r="BE10" t="s">
        <v>146</v>
      </c>
      <c r="BF10">
        <v>2</v>
      </c>
      <c r="BG10" t="s">
        <v>98</v>
      </c>
      <c r="BH10" t="s">
        <v>127</v>
      </c>
      <c r="BI10" s="1" t="str">
        <f t="shared" si="4"/>
        <v>Not Attached</v>
      </c>
      <c r="BJ10">
        <v>1931</v>
      </c>
      <c r="BK10" t="s">
        <v>102</v>
      </c>
      <c r="BL10">
        <v>2</v>
      </c>
      <c r="BM10">
        <v>468</v>
      </c>
      <c r="BN10" t="s">
        <v>147</v>
      </c>
      <c r="BO10" t="s">
        <v>98</v>
      </c>
      <c r="BP10" t="s">
        <v>105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2008</v>
      </c>
      <c r="CC10" s="1">
        <f t="shared" si="1"/>
        <v>77</v>
      </c>
      <c r="CD10" s="1" t="str">
        <f t="shared" si="3"/>
        <v>&gt;20</v>
      </c>
      <c r="CE10" t="s">
        <v>110</v>
      </c>
      <c r="CF10" t="s">
        <v>128</v>
      </c>
      <c r="CG10">
        <v>129900</v>
      </c>
    </row>
    <row r="11" spans="1:90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 s="1">
        <f t="shared" si="2"/>
        <v>1.5</v>
      </c>
      <c r="S11">
        <v>5</v>
      </c>
      <c r="T11">
        <v>6</v>
      </c>
      <c r="U11">
        <v>1939</v>
      </c>
      <c r="V11">
        <v>1950</v>
      </c>
      <c r="W11" t="s">
        <v>93</v>
      </c>
      <c r="X11" t="s">
        <v>94</v>
      </c>
      <c r="Y11" t="s">
        <v>116</v>
      </c>
      <c r="Z11" t="s">
        <v>116</v>
      </c>
      <c r="AA11" t="s">
        <v>117</v>
      </c>
      <c r="AB11">
        <v>0</v>
      </c>
      <c r="AC11" t="s">
        <v>98</v>
      </c>
      <c r="AD11" t="s">
        <v>98</v>
      </c>
      <c r="AE11" t="s">
        <v>126</v>
      </c>
      <c r="AF11" t="s">
        <v>98</v>
      </c>
      <c r="AG11" t="s">
        <v>98</v>
      </c>
      <c r="AH11" t="s">
        <v>100</v>
      </c>
      <c r="AI11" t="s">
        <v>101</v>
      </c>
      <c r="AJ11">
        <v>851</v>
      </c>
      <c r="AK11" t="s">
        <v>102</v>
      </c>
      <c r="AL11">
        <v>0</v>
      </c>
      <c r="AM11">
        <v>140</v>
      </c>
      <c r="AN11">
        <v>991</v>
      </c>
      <c r="AO11" t="s">
        <v>103</v>
      </c>
      <c r="AP11" t="s">
        <v>104</v>
      </c>
      <c r="AQ11" t="s">
        <v>105</v>
      </c>
      <c r="AR11" t="s">
        <v>106</v>
      </c>
      <c r="AS11">
        <v>1077</v>
      </c>
      <c r="AT11">
        <v>0</v>
      </c>
      <c r="AU11">
        <v>0</v>
      </c>
      <c r="AV11">
        <v>1077</v>
      </c>
      <c r="AW11">
        <v>1</v>
      </c>
      <c r="AX11">
        <v>0</v>
      </c>
      <c r="AY11">
        <v>1</v>
      </c>
      <c r="AZ11">
        <v>0</v>
      </c>
      <c r="BA11">
        <v>2</v>
      </c>
      <c r="BB11">
        <v>2</v>
      </c>
      <c r="BC11" t="s">
        <v>98</v>
      </c>
      <c r="BD11">
        <v>5</v>
      </c>
      <c r="BE11" t="s">
        <v>107</v>
      </c>
      <c r="BF11">
        <v>2</v>
      </c>
      <c r="BG11" t="s">
        <v>98</v>
      </c>
      <c r="BH11" t="s">
        <v>108</v>
      </c>
      <c r="BI11" s="1" t="str">
        <f t="shared" si="4"/>
        <v>Attached</v>
      </c>
      <c r="BJ11">
        <v>1939</v>
      </c>
      <c r="BK11" t="s">
        <v>109</v>
      </c>
      <c r="BL11">
        <v>1</v>
      </c>
      <c r="BM11">
        <v>205</v>
      </c>
      <c r="BN11" t="s">
        <v>97</v>
      </c>
      <c r="BO11" t="s">
        <v>98</v>
      </c>
      <c r="BP11" t="s">
        <v>105</v>
      </c>
      <c r="BQ11">
        <v>0</v>
      </c>
      <c r="BR11">
        <v>4</v>
      </c>
      <c r="BS11">
        <v>0</v>
      </c>
      <c r="BT11">
        <v>0</v>
      </c>
      <c r="BU11">
        <v>0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1</v>
      </c>
      <c r="CB11">
        <v>2008</v>
      </c>
      <c r="CC11" s="1">
        <f t="shared" si="1"/>
        <v>69</v>
      </c>
      <c r="CD11" s="1" t="str">
        <f t="shared" si="3"/>
        <v>&gt;20</v>
      </c>
      <c r="CE11" t="s">
        <v>110</v>
      </c>
      <c r="CF11" t="s">
        <v>111</v>
      </c>
      <c r="CG11">
        <v>118000</v>
      </c>
    </row>
    <row r="12" spans="1:90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 s="1">
        <f t="shared" si="2"/>
        <v>1</v>
      </c>
      <c r="S12">
        <v>5</v>
      </c>
      <c r="T12">
        <v>5</v>
      </c>
      <c r="U12">
        <v>1965</v>
      </c>
      <c r="V12">
        <v>1965</v>
      </c>
      <c r="W12" t="s">
        <v>152</v>
      </c>
      <c r="X12" t="s">
        <v>94</v>
      </c>
      <c r="Y12" t="s">
        <v>140</v>
      </c>
      <c r="Z12" t="s">
        <v>140</v>
      </c>
      <c r="AA12" t="s">
        <v>117</v>
      </c>
      <c r="AB12">
        <v>0</v>
      </c>
      <c r="AC12" t="s">
        <v>98</v>
      </c>
      <c r="AD12" t="s">
        <v>98</v>
      </c>
      <c r="AE12" t="s">
        <v>118</v>
      </c>
      <c r="AF12" t="s">
        <v>98</v>
      </c>
      <c r="AG12" t="s">
        <v>98</v>
      </c>
      <c r="AH12" t="s">
        <v>100</v>
      </c>
      <c r="AI12" t="s">
        <v>153</v>
      </c>
      <c r="AJ12">
        <v>906</v>
      </c>
      <c r="AK12" t="s">
        <v>102</v>
      </c>
      <c r="AL12">
        <v>0</v>
      </c>
      <c r="AM12">
        <v>134</v>
      </c>
      <c r="AN12">
        <v>1040</v>
      </c>
      <c r="AO12" t="s">
        <v>103</v>
      </c>
      <c r="AP12" t="s">
        <v>104</v>
      </c>
      <c r="AQ12" t="s">
        <v>105</v>
      </c>
      <c r="AR12" t="s">
        <v>106</v>
      </c>
      <c r="AS12">
        <v>1040</v>
      </c>
      <c r="AT12">
        <v>0</v>
      </c>
      <c r="AU12">
        <v>0</v>
      </c>
      <c r="AV12">
        <v>1040</v>
      </c>
      <c r="AW12">
        <v>1</v>
      </c>
      <c r="AX12">
        <v>0</v>
      </c>
      <c r="AY12">
        <v>1</v>
      </c>
      <c r="AZ12">
        <v>0</v>
      </c>
      <c r="BA12">
        <v>3</v>
      </c>
      <c r="BB12">
        <v>1</v>
      </c>
      <c r="BC12" t="s">
        <v>98</v>
      </c>
      <c r="BD12">
        <v>5</v>
      </c>
      <c r="BE12" t="s">
        <v>107</v>
      </c>
      <c r="BF12">
        <v>0</v>
      </c>
      <c r="BG12" t="s">
        <v>83</v>
      </c>
      <c r="BH12" t="s">
        <v>127</v>
      </c>
      <c r="BI12" s="1" t="str">
        <f t="shared" si="4"/>
        <v>Not Attached</v>
      </c>
      <c r="BJ12">
        <v>1965</v>
      </c>
      <c r="BK12" t="s">
        <v>102</v>
      </c>
      <c r="BL12">
        <v>1</v>
      </c>
      <c r="BM12">
        <v>384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2</v>
      </c>
      <c r="CB12">
        <v>2008</v>
      </c>
      <c r="CC12" s="1">
        <f t="shared" si="1"/>
        <v>43</v>
      </c>
      <c r="CD12" s="1" t="str">
        <f t="shared" si="3"/>
        <v>&gt;20</v>
      </c>
      <c r="CE12" t="s">
        <v>110</v>
      </c>
      <c r="CF12" t="s">
        <v>111</v>
      </c>
      <c r="CG12">
        <v>129500</v>
      </c>
    </row>
    <row r="13" spans="1:90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 s="1">
        <f t="shared" si="2"/>
        <v>2</v>
      </c>
      <c r="S13">
        <v>9</v>
      </c>
      <c r="T13">
        <v>5</v>
      </c>
      <c r="U13">
        <v>2005</v>
      </c>
      <c r="V13">
        <v>2006</v>
      </c>
      <c r="W13" t="s">
        <v>152</v>
      </c>
      <c r="X13" t="s">
        <v>94</v>
      </c>
      <c r="Y13" t="s">
        <v>155</v>
      </c>
      <c r="Z13" t="s">
        <v>125</v>
      </c>
      <c r="AA13" t="s">
        <v>137</v>
      </c>
      <c r="AB13">
        <v>286</v>
      </c>
      <c r="AC13" t="s">
        <v>104</v>
      </c>
      <c r="AD13" t="s">
        <v>98</v>
      </c>
      <c r="AE13" t="s">
        <v>99</v>
      </c>
      <c r="AF13" t="s">
        <v>104</v>
      </c>
      <c r="AG13" t="s">
        <v>98</v>
      </c>
      <c r="AH13" t="s">
        <v>100</v>
      </c>
      <c r="AI13" t="s">
        <v>101</v>
      </c>
      <c r="AJ13">
        <v>998</v>
      </c>
      <c r="AK13" t="s">
        <v>102</v>
      </c>
      <c r="AL13">
        <v>0</v>
      </c>
      <c r="AM13">
        <v>177</v>
      </c>
      <c r="AN13">
        <v>1175</v>
      </c>
      <c r="AO13" t="s">
        <v>103</v>
      </c>
      <c r="AP13" t="s">
        <v>104</v>
      </c>
      <c r="AQ13" t="s">
        <v>105</v>
      </c>
      <c r="AR13" t="s">
        <v>106</v>
      </c>
      <c r="AS13">
        <v>1182</v>
      </c>
      <c r="AT13">
        <v>1142</v>
      </c>
      <c r="AU13">
        <v>0</v>
      </c>
      <c r="AV13">
        <v>2324</v>
      </c>
      <c r="AW13">
        <v>1</v>
      </c>
      <c r="AX13">
        <v>0</v>
      </c>
      <c r="AY13">
        <v>3</v>
      </c>
      <c r="AZ13">
        <v>0</v>
      </c>
      <c r="BA13">
        <v>4</v>
      </c>
      <c r="BB13">
        <v>1</v>
      </c>
      <c r="BC13" t="s">
        <v>104</v>
      </c>
      <c r="BD13">
        <v>11</v>
      </c>
      <c r="BE13" t="s">
        <v>107</v>
      </c>
      <c r="BF13">
        <v>2</v>
      </c>
      <c r="BG13" t="s">
        <v>97</v>
      </c>
      <c r="BH13" t="s">
        <v>156</v>
      </c>
      <c r="BI13" s="1" t="str">
        <f t="shared" si="4"/>
        <v>Not Attached</v>
      </c>
      <c r="BJ13">
        <v>2005</v>
      </c>
      <c r="BK13" t="s">
        <v>157</v>
      </c>
      <c r="BL13">
        <v>3</v>
      </c>
      <c r="BM13">
        <v>736</v>
      </c>
      <c r="BN13" t="s">
        <v>98</v>
      </c>
      <c r="BO13" t="s">
        <v>98</v>
      </c>
      <c r="BP13" t="s">
        <v>105</v>
      </c>
      <c r="BQ13">
        <v>147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83</v>
      </c>
      <c r="BX13" t="s">
        <v>83</v>
      </c>
      <c r="BY13" t="s">
        <v>83</v>
      </c>
      <c r="BZ13">
        <v>0</v>
      </c>
      <c r="CA13">
        <v>7</v>
      </c>
      <c r="CB13">
        <v>2006</v>
      </c>
      <c r="CC13" s="1">
        <f t="shared" si="1"/>
        <v>1</v>
      </c>
      <c r="CD13" s="1" t="str">
        <f t="shared" si="3"/>
        <v>&lt;5</v>
      </c>
      <c r="CE13" t="s">
        <v>158</v>
      </c>
      <c r="CF13" t="s">
        <v>159</v>
      </c>
      <c r="CG13">
        <v>345000</v>
      </c>
    </row>
    <row r="14" spans="1:90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 s="1">
        <f t="shared" si="2"/>
        <v>1</v>
      </c>
      <c r="S14">
        <v>5</v>
      </c>
      <c r="T14">
        <v>6</v>
      </c>
      <c r="U14">
        <v>1962</v>
      </c>
      <c r="V14">
        <v>1962</v>
      </c>
      <c r="W14" t="s">
        <v>152</v>
      </c>
      <c r="X14" t="s">
        <v>94</v>
      </c>
      <c r="Y14" t="s">
        <v>140</v>
      </c>
      <c r="Z14" t="s">
        <v>161</v>
      </c>
      <c r="AA14" t="s">
        <v>117</v>
      </c>
      <c r="AB14">
        <v>0</v>
      </c>
      <c r="AC14" t="s">
        <v>98</v>
      </c>
      <c r="AD14" t="s">
        <v>98</v>
      </c>
      <c r="AE14" t="s">
        <v>118</v>
      </c>
      <c r="AF14" t="s">
        <v>98</v>
      </c>
      <c r="AG14" t="s">
        <v>98</v>
      </c>
      <c r="AH14" t="s">
        <v>100</v>
      </c>
      <c r="AI14" t="s">
        <v>119</v>
      </c>
      <c r="AJ14">
        <v>737</v>
      </c>
      <c r="AK14" t="s">
        <v>102</v>
      </c>
      <c r="AL14">
        <v>0</v>
      </c>
      <c r="AM14">
        <v>175</v>
      </c>
      <c r="AN14">
        <v>912</v>
      </c>
      <c r="AO14" t="s">
        <v>103</v>
      </c>
      <c r="AP14" t="s">
        <v>98</v>
      </c>
      <c r="AQ14" t="s">
        <v>105</v>
      </c>
      <c r="AR14" t="s">
        <v>106</v>
      </c>
      <c r="AS14">
        <v>912</v>
      </c>
      <c r="AT14">
        <v>0</v>
      </c>
      <c r="AU14">
        <v>0</v>
      </c>
      <c r="AV14">
        <v>912</v>
      </c>
      <c r="AW14">
        <v>1</v>
      </c>
      <c r="AX14">
        <v>0</v>
      </c>
      <c r="AY14">
        <v>1</v>
      </c>
      <c r="AZ14">
        <v>0</v>
      </c>
      <c r="BA14">
        <v>2</v>
      </c>
      <c r="BB14">
        <v>1</v>
      </c>
      <c r="BC14" t="s">
        <v>98</v>
      </c>
      <c r="BD14">
        <v>4</v>
      </c>
      <c r="BE14" t="s">
        <v>107</v>
      </c>
      <c r="BF14">
        <v>0</v>
      </c>
      <c r="BG14" t="s">
        <v>83</v>
      </c>
      <c r="BH14" t="s">
        <v>127</v>
      </c>
      <c r="BI14" s="1" t="str">
        <f t="shared" si="4"/>
        <v>Not Attached</v>
      </c>
      <c r="BJ14">
        <v>1962</v>
      </c>
      <c r="BK14" t="s">
        <v>102</v>
      </c>
      <c r="BL14">
        <v>1</v>
      </c>
      <c r="BM14">
        <v>352</v>
      </c>
      <c r="BN14" t="s">
        <v>98</v>
      </c>
      <c r="BO14" t="s">
        <v>98</v>
      </c>
      <c r="BP14" t="s">
        <v>105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9</v>
      </c>
      <c r="CB14">
        <v>2008</v>
      </c>
      <c r="CC14" s="1">
        <f t="shared" si="1"/>
        <v>46</v>
      </c>
      <c r="CD14" s="1" t="str">
        <f t="shared" si="3"/>
        <v>&gt;20</v>
      </c>
      <c r="CE14" t="s">
        <v>110</v>
      </c>
      <c r="CF14" t="s">
        <v>111</v>
      </c>
      <c r="CG14">
        <v>144000</v>
      </c>
    </row>
    <row r="15" spans="1:90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 s="1">
        <f t="shared" si="2"/>
        <v>1</v>
      </c>
      <c r="S15">
        <v>7</v>
      </c>
      <c r="T15">
        <v>5</v>
      </c>
      <c r="U15">
        <v>2006</v>
      </c>
      <c r="V15">
        <v>2007</v>
      </c>
      <c r="W15" t="s">
        <v>93</v>
      </c>
      <c r="X15" t="s">
        <v>94</v>
      </c>
      <c r="Y15" t="s">
        <v>95</v>
      </c>
      <c r="Z15" t="s">
        <v>95</v>
      </c>
      <c r="AA15" t="s">
        <v>137</v>
      </c>
      <c r="AB15">
        <v>306</v>
      </c>
      <c r="AC15" t="s">
        <v>97</v>
      </c>
      <c r="AD15" t="s">
        <v>98</v>
      </c>
      <c r="AE15" t="s">
        <v>99</v>
      </c>
      <c r="AF15" t="s">
        <v>97</v>
      </c>
      <c r="AG15" t="s">
        <v>98</v>
      </c>
      <c r="AH15" t="s">
        <v>130</v>
      </c>
      <c r="AI15" t="s">
        <v>102</v>
      </c>
      <c r="AJ15">
        <v>0</v>
      </c>
      <c r="AK15" t="s">
        <v>102</v>
      </c>
      <c r="AL15">
        <v>0</v>
      </c>
      <c r="AM15">
        <v>1494</v>
      </c>
      <c r="AN15">
        <v>1494</v>
      </c>
      <c r="AO15" t="s">
        <v>103</v>
      </c>
      <c r="AP15" t="s">
        <v>104</v>
      </c>
      <c r="AQ15" t="s">
        <v>105</v>
      </c>
      <c r="AR15" t="s">
        <v>106</v>
      </c>
      <c r="AS15">
        <v>1494</v>
      </c>
      <c r="AT15">
        <v>0</v>
      </c>
      <c r="AU15">
        <v>0</v>
      </c>
      <c r="AV15">
        <v>1494</v>
      </c>
      <c r="AW15">
        <v>0</v>
      </c>
      <c r="AX15">
        <v>0</v>
      </c>
      <c r="AY15">
        <v>2</v>
      </c>
      <c r="AZ15">
        <v>0</v>
      </c>
      <c r="BA15">
        <v>3</v>
      </c>
      <c r="BB15">
        <v>1</v>
      </c>
      <c r="BC15" t="s">
        <v>97</v>
      </c>
      <c r="BD15">
        <v>7</v>
      </c>
      <c r="BE15" t="s">
        <v>107</v>
      </c>
      <c r="BF15">
        <v>1</v>
      </c>
      <c r="BG15" t="s">
        <v>97</v>
      </c>
      <c r="BH15" t="s">
        <v>108</v>
      </c>
      <c r="BI15" s="1" t="str">
        <f t="shared" si="4"/>
        <v>Attached</v>
      </c>
      <c r="BJ15">
        <v>2006</v>
      </c>
      <c r="BK15" t="s">
        <v>109</v>
      </c>
      <c r="BL15">
        <v>3</v>
      </c>
      <c r="BM15">
        <v>840</v>
      </c>
      <c r="BN15" t="s">
        <v>98</v>
      </c>
      <c r="BO15" t="s">
        <v>98</v>
      </c>
      <c r="BP15" t="s">
        <v>105</v>
      </c>
      <c r="BQ15">
        <v>160</v>
      </c>
      <c r="BR15">
        <v>33</v>
      </c>
      <c r="BS15">
        <v>0</v>
      </c>
      <c r="BT15">
        <v>0</v>
      </c>
      <c r="BU15">
        <v>0</v>
      </c>
      <c r="BV15">
        <v>0</v>
      </c>
      <c r="BW15" t="s">
        <v>83</v>
      </c>
      <c r="BX15" t="s">
        <v>83</v>
      </c>
      <c r="BY15" t="s">
        <v>83</v>
      </c>
      <c r="BZ15">
        <v>0</v>
      </c>
      <c r="CA15">
        <v>8</v>
      </c>
      <c r="CB15">
        <v>2007</v>
      </c>
      <c r="CC15" s="1">
        <f t="shared" si="1"/>
        <v>1</v>
      </c>
      <c r="CD15" s="1" t="str">
        <f t="shared" si="3"/>
        <v>&lt;5</v>
      </c>
      <c r="CE15" t="s">
        <v>158</v>
      </c>
      <c r="CF15" t="s">
        <v>159</v>
      </c>
      <c r="CG15">
        <v>279500</v>
      </c>
    </row>
    <row r="16" spans="1:90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 s="1">
        <f t="shared" si="2"/>
        <v>1</v>
      </c>
      <c r="S16">
        <v>6</v>
      </c>
      <c r="T16">
        <v>5</v>
      </c>
      <c r="U16">
        <v>1960</v>
      </c>
      <c r="V16">
        <v>1960</v>
      </c>
      <c r="W16" t="s">
        <v>152</v>
      </c>
      <c r="X16" t="s">
        <v>94</v>
      </c>
      <c r="Y16" t="s">
        <v>116</v>
      </c>
      <c r="Z16" t="s">
        <v>116</v>
      </c>
      <c r="AA16" t="s">
        <v>96</v>
      </c>
      <c r="AB16">
        <v>212</v>
      </c>
      <c r="AC16" t="s">
        <v>98</v>
      </c>
      <c r="AD16" t="s">
        <v>98</v>
      </c>
      <c r="AE16" t="s">
        <v>118</v>
      </c>
      <c r="AF16" t="s">
        <v>98</v>
      </c>
      <c r="AG16" t="s">
        <v>98</v>
      </c>
      <c r="AH16" t="s">
        <v>100</v>
      </c>
      <c r="AI16" t="s">
        <v>141</v>
      </c>
      <c r="AJ16">
        <v>733</v>
      </c>
      <c r="AK16" t="s">
        <v>102</v>
      </c>
      <c r="AL16">
        <v>0</v>
      </c>
      <c r="AM16">
        <v>520</v>
      </c>
      <c r="AN16">
        <v>1253</v>
      </c>
      <c r="AO16" t="s">
        <v>103</v>
      </c>
      <c r="AP16" t="s">
        <v>98</v>
      </c>
      <c r="AQ16" t="s">
        <v>105</v>
      </c>
      <c r="AR16" t="s">
        <v>106</v>
      </c>
      <c r="AS16">
        <v>1253</v>
      </c>
      <c r="AT16">
        <v>0</v>
      </c>
      <c r="AU16">
        <v>0</v>
      </c>
      <c r="AV16">
        <v>1253</v>
      </c>
      <c r="AW16">
        <v>1</v>
      </c>
      <c r="AX16">
        <v>0</v>
      </c>
      <c r="AY16">
        <v>1</v>
      </c>
      <c r="AZ16">
        <v>1</v>
      </c>
      <c r="BA16">
        <v>2</v>
      </c>
      <c r="BB16">
        <v>1</v>
      </c>
      <c r="BC16" t="s">
        <v>98</v>
      </c>
      <c r="BD16">
        <v>5</v>
      </c>
      <c r="BE16" t="s">
        <v>107</v>
      </c>
      <c r="BF16">
        <v>1</v>
      </c>
      <c r="BG16" t="s">
        <v>147</v>
      </c>
      <c r="BH16" t="s">
        <v>108</v>
      </c>
      <c r="BI16" s="1" t="str">
        <f t="shared" si="4"/>
        <v>Attached</v>
      </c>
      <c r="BJ16">
        <v>1960</v>
      </c>
      <c r="BK16" t="s">
        <v>109</v>
      </c>
      <c r="BL16">
        <v>1</v>
      </c>
      <c r="BM16">
        <v>352</v>
      </c>
      <c r="BN16" t="s">
        <v>98</v>
      </c>
      <c r="BO16" t="s">
        <v>98</v>
      </c>
      <c r="BP16" t="s">
        <v>105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83</v>
      </c>
      <c r="BX16" t="s">
        <v>163</v>
      </c>
      <c r="BY16" t="s">
        <v>83</v>
      </c>
      <c r="BZ16">
        <v>0</v>
      </c>
      <c r="CA16">
        <v>5</v>
      </c>
      <c r="CB16">
        <v>2008</v>
      </c>
      <c r="CC16" s="1">
        <f t="shared" si="1"/>
        <v>48</v>
      </c>
      <c r="CD16" s="1" t="str">
        <f t="shared" si="3"/>
        <v>&gt;20</v>
      </c>
      <c r="CE16" t="s">
        <v>110</v>
      </c>
      <c r="CF16" t="s">
        <v>111</v>
      </c>
      <c r="CG16">
        <v>157000</v>
      </c>
    </row>
    <row r="17" spans="1:8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 s="1">
        <f t="shared" si="2"/>
        <v>1.5</v>
      </c>
      <c r="S17">
        <v>7</v>
      </c>
      <c r="T17">
        <v>8</v>
      </c>
      <c r="U17">
        <v>1929</v>
      </c>
      <c r="V17">
        <v>2001</v>
      </c>
      <c r="W17" t="s">
        <v>93</v>
      </c>
      <c r="X17" t="s">
        <v>94</v>
      </c>
      <c r="Y17" t="s">
        <v>124</v>
      </c>
      <c r="Z17" t="s">
        <v>124</v>
      </c>
      <c r="AA17" t="s">
        <v>117</v>
      </c>
      <c r="AB17">
        <v>0</v>
      </c>
      <c r="AC17" t="s">
        <v>98</v>
      </c>
      <c r="AD17" t="s">
        <v>98</v>
      </c>
      <c r="AE17" t="s">
        <v>126</v>
      </c>
      <c r="AF17" t="s">
        <v>98</v>
      </c>
      <c r="AG17" t="s">
        <v>98</v>
      </c>
      <c r="AH17" t="s">
        <v>100</v>
      </c>
      <c r="AI17" t="s">
        <v>102</v>
      </c>
      <c r="AJ17">
        <v>0</v>
      </c>
      <c r="AK17" t="s">
        <v>102</v>
      </c>
      <c r="AL17">
        <v>0</v>
      </c>
      <c r="AM17">
        <v>832</v>
      </c>
      <c r="AN17">
        <v>832</v>
      </c>
      <c r="AO17" t="s">
        <v>103</v>
      </c>
      <c r="AP17" t="s">
        <v>104</v>
      </c>
      <c r="AQ17" t="s">
        <v>105</v>
      </c>
      <c r="AR17" t="s">
        <v>164</v>
      </c>
      <c r="AS17">
        <v>854</v>
      </c>
      <c r="AT17">
        <v>0</v>
      </c>
      <c r="AU17">
        <v>0</v>
      </c>
      <c r="AV17">
        <v>854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1</v>
      </c>
      <c r="BC17" t="s">
        <v>98</v>
      </c>
      <c r="BD17">
        <v>5</v>
      </c>
      <c r="BE17" t="s">
        <v>107</v>
      </c>
      <c r="BF17">
        <v>0</v>
      </c>
      <c r="BG17" t="s">
        <v>83</v>
      </c>
      <c r="BH17" t="s">
        <v>127</v>
      </c>
      <c r="BI17" s="1" t="str">
        <f t="shared" si="4"/>
        <v>Not Attached</v>
      </c>
      <c r="BJ17">
        <v>1991</v>
      </c>
      <c r="BK17" t="s">
        <v>102</v>
      </c>
      <c r="BL17">
        <v>2</v>
      </c>
      <c r="BM17">
        <v>576</v>
      </c>
      <c r="BN17" t="s">
        <v>98</v>
      </c>
      <c r="BO17" t="s">
        <v>98</v>
      </c>
      <c r="BP17" t="s">
        <v>105</v>
      </c>
      <c r="BQ17">
        <v>48</v>
      </c>
      <c r="BR17">
        <v>112</v>
      </c>
      <c r="BS17">
        <v>0</v>
      </c>
      <c r="BT17">
        <v>0</v>
      </c>
      <c r="BU17">
        <v>0</v>
      </c>
      <c r="BV17">
        <v>0</v>
      </c>
      <c r="BW17" t="s">
        <v>83</v>
      </c>
      <c r="BX17" t="s">
        <v>165</v>
      </c>
      <c r="BY17" t="s">
        <v>83</v>
      </c>
      <c r="BZ17">
        <v>0</v>
      </c>
      <c r="CA17">
        <v>7</v>
      </c>
      <c r="CB17">
        <v>2007</v>
      </c>
      <c r="CC17" s="1">
        <f t="shared" si="1"/>
        <v>78</v>
      </c>
      <c r="CD17" s="1" t="str">
        <f t="shared" si="3"/>
        <v>&gt;20</v>
      </c>
      <c r="CE17" t="s">
        <v>110</v>
      </c>
      <c r="CF17" t="s">
        <v>111</v>
      </c>
      <c r="CG17">
        <v>132000</v>
      </c>
    </row>
    <row r="18" spans="1:8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 s="1">
        <f t="shared" si="2"/>
        <v>1</v>
      </c>
      <c r="S18">
        <v>6</v>
      </c>
      <c r="T18">
        <v>7</v>
      </c>
      <c r="U18">
        <v>1970</v>
      </c>
      <c r="V18">
        <v>1970</v>
      </c>
      <c r="W18" t="s">
        <v>93</v>
      </c>
      <c r="X18" t="s">
        <v>94</v>
      </c>
      <c r="Y18" t="s">
        <v>124</v>
      </c>
      <c r="Z18" t="s">
        <v>124</v>
      </c>
      <c r="AA18" t="s">
        <v>96</v>
      </c>
      <c r="AB18">
        <v>180</v>
      </c>
      <c r="AC18" t="s">
        <v>98</v>
      </c>
      <c r="AD18" t="s">
        <v>98</v>
      </c>
      <c r="AE18" t="s">
        <v>118</v>
      </c>
      <c r="AF18" t="s">
        <v>98</v>
      </c>
      <c r="AG18" t="s">
        <v>98</v>
      </c>
      <c r="AH18" t="s">
        <v>100</v>
      </c>
      <c r="AI18" t="s">
        <v>119</v>
      </c>
      <c r="AJ18">
        <v>578</v>
      </c>
      <c r="AK18" t="s">
        <v>102</v>
      </c>
      <c r="AL18">
        <v>0</v>
      </c>
      <c r="AM18">
        <v>426</v>
      </c>
      <c r="AN18">
        <v>1004</v>
      </c>
      <c r="AO18" t="s">
        <v>103</v>
      </c>
      <c r="AP18" t="s">
        <v>104</v>
      </c>
      <c r="AQ18" t="s">
        <v>105</v>
      </c>
      <c r="AR18" t="s">
        <v>106</v>
      </c>
      <c r="AS18">
        <v>1004</v>
      </c>
      <c r="AT18">
        <v>0</v>
      </c>
      <c r="AU18">
        <v>0</v>
      </c>
      <c r="AV18">
        <v>1004</v>
      </c>
      <c r="AW18">
        <v>1</v>
      </c>
      <c r="AX18">
        <v>0</v>
      </c>
      <c r="AY18">
        <v>1</v>
      </c>
      <c r="AZ18">
        <v>0</v>
      </c>
      <c r="BA18">
        <v>2</v>
      </c>
      <c r="BB18">
        <v>1</v>
      </c>
      <c r="BC18" t="s">
        <v>98</v>
      </c>
      <c r="BD18">
        <v>5</v>
      </c>
      <c r="BE18" t="s">
        <v>107</v>
      </c>
      <c r="BF18">
        <v>1</v>
      </c>
      <c r="BG18" t="s">
        <v>98</v>
      </c>
      <c r="BH18" t="s">
        <v>108</v>
      </c>
      <c r="BI18" s="1" t="str">
        <f t="shared" si="4"/>
        <v>Attached</v>
      </c>
      <c r="BJ18">
        <v>1970</v>
      </c>
      <c r="BK18" t="s">
        <v>157</v>
      </c>
      <c r="BL18">
        <v>2</v>
      </c>
      <c r="BM18">
        <v>480</v>
      </c>
      <c r="BN18" t="s">
        <v>98</v>
      </c>
      <c r="BO18" t="s">
        <v>98</v>
      </c>
      <c r="BP18" t="s">
        <v>105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83</v>
      </c>
      <c r="BY18" t="s">
        <v>135</v>
      </c>
      <c r="BZ18">
        <v>700</v>
      </c>
      <c r="CA18">
        <v>3</v>
      </c>
      <c r="CB18">
        <v>2010</v>
      </c>
      <c r="CC18" s="1">
        <f t="shared" si="1"/>
        <v>40</v>
      </c>
      <c r="CD18" s="1" t="str">
        <f t="shared" si="3"/>
        <v>&gt;20</v>
      </c>
      <c r="CE18" t="s">
        <v>110</v>
      </c>
      <c r="CF18" t="s">
        <v>111</v>
      </c>
      <c r="CG18">
        <v>149000</v>
      </c>
    </row>
    <row r="19" spans="1:8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 s="1">
        <f t="shared" si="2"/>
        <v>1</v>
      </c>
      <c r="S19">
        <v>4</v>
      </c>
      <c r="T19">
        <v>5</v>
      </c>
      <c r="U19">
        <v>1967</v>
      </c>
      <c r="V19">
        <v>1967</v>
      </c>
      <c r="W19" t="s">
        <v>93</v>
      </c>
      <c r="X19" t="s">
        <v>94</v>
      </c>
      <c r="Y19" t="s">
        <v>116</v>
      </c>
      <c r="Z19" t="s">
        <v>116</v>
      </c>
      <c r="AA19" t="s">
        <v>117</v>
      </c>
      <c r="AB19">
        <v>0</v>
      </c>
      <c r="AC19" t="s">
        <v>98</v>
      </c>
      <c r="AD19" t="s">
        <v>98</v>
      </c>
      <c r="AE19" t="s">
        <v>168</v>
      </c>
      <c r="AF19" t="s">
        <v>83</v>
      </c>
      <c r="AG19" t="s">
        <v>83</v>
      </c>
      <c r="AH19" t="s">
        <v>83</v>
      </c>
      <c r="AI19" t="s">
        <v>83</v>
      </c>
      <c r="AJ19">
        <v>0</v>
      </c>
      <c r="AK19" t="s">
        <v>83</v>
      </c>
      <c r="AL19">
        <v>0</v>
      </c>
      <c r="AM19">
        <v>0</v>
      </c>
      <c r="AN19">
        <v>0</v>
      </c>
      <c r="AO19" t="s">
        <v>103</v>
      </c>
      <c r="AP19" t="s">
        <v>98</v>
      </c>
      <c r="AQ19" t="s">
        <v>105</v>
      </c>
      <c r="AR19" t="s">
        <v>106</v>
      </c>
      <c r="AS19">
        <v>1296</v>
      </c>
      <c r="AT19">
        <v>0</v>
      </c>
      <c r="AU19">
        <v>0</v>
      </c>
      <c r="AV19">
        <v>1296</v>
      </c>
      <c r="AW19">
        <v>0</v>
      </c>
      <c r="AX19">
        <v>0</v>
      </c>
      <c r="AY19">
        <v>2</v>
      </c>
      <c r="AZ19">
        <v>0</v>
      </c>
      <c r="BA19">
        <v>2</v>
      </c>
      <c r="BB19">
        <v>2</v>
      </c>
      <c r="BC19" t="s">
        <v>98</v>
      </c>
      <c r="BD19">
        <v>6</v>
      </c>
      <c r="BE19" t="s">
        <v>107</v>
      </c>
      <c r="BF19">
        <v>0</v>
      </c>
      <c r="BG19" t="s">
        <v>83</v>
      </c>
      <c r="BH19" t="s">
        <v>169</v>
      </c>
      <c r="BI19" s="1" t="str">
        <f t="shared" si="4"/>
        <v>Not Attached</v>
      </c>
      <c r="BJ19">
        <v>1967</v>
      </c>
      <c r="BK19" t="s">
        <v>102</v>
      </c>
      <c r="BL19">
        <v>2</v>
      </c>
      <c r="BM19">
        <v>516</v>
      </c>
      <c r="BN19" t="s">
        <v>98</v>
      </c>
      <c r="BO19" t="s">
        <v>98</v>
      </c>
      <c r="BP19" t="s">
        <v>105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135</v>
      </c>
      <c r="BZ19">
        <v>500</v>
      </c>
      <c r="CA19">
        <v>10</v>
      </c>
      <c r="CB19">
        <v>2006</v>
      </c>
      <c r="CC19" s="1">
        <f t="shared" si="1"/>
        <v>39</v>
      </c>
      <c r="CD19" s="1" t="str">
        <f t="shared" si="3"/>
        <v>&gt;20</v>
      </c>
      <c r="CE19" t="s">
        <v>110</v>
      </c>
      <c r="CF19" t="s">
        <v>111</v>
      </c>
      <c r="CG19">
        <v>90000</v>
      </c>
    </row>
    <row r="20" spans="1:8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 s="1">
        <f t="shared" si="2"/>
        <v>1</v>
      </c>
      <c r="S20">
        <v>5</v>
      </c>
      <c r="T20">
        <v>5</v>
      </c>
      <c r="U20">
        <v>2004</v>
      </c>
      <c r="V20">
        <v>2004</v>
      </c>
      <c r="W20" t="s">
        <v>93</v>
      </c>
      <c r="X20" t="s">
        <v>94</v>
      </c>
      <c r="Y20" t="s">
        <v>95</v>
      </c>
      <c r="Z20" t="s">
        <v>95</v>
      </c>
      <c r="AA20" t="s">
        <v>117</v>
      </c>
      <c r="AB20">
        <v>0</v>
      </c>
      <c r="AC20" t="s">
        <v>98</v>
      </c>
      <c r="AD20" t="s">
        <v>98</v>
      </c>
      <c r="AE20" t="s">
        <v>99</v>
      </c>
      <c r="AF20" t="s">
        <v>98</v>
      </c>
      <c r="AG20" t="s">
        <v>98</v>
      </c>
      <c r="AH20" t="s">
        <v>100</v>
      </c>
      <c r="AI20" t="s">
        <v>101</v>
      </c>
      <c r="AJ20">
        <v>646</v>
      </c>
      <c r="AK20" t="s">
        <v>102</v>
      </c>
      <c r="AL20">
        <v>0</v>
      </c>
      <c r="AM20">
        <v>468</v>
      </c>
      <c r="AN20">
        <v>1114</v>
      </c>
      <c r="AO20" t="s">
        <v>103</v>
      </c>
      <c r="AP20" t="s">
        <v>104</v>
      </c>
      <c r="AQ20" t="s">
        <v>105</v>
      </c>
      <c r="AR20" t="s">
        <v>106</v>
      </c>
      <c r="AS20">
        <v>1114</v>
      </c>
      <c r="AT20">
        <v>0</v>
      </c>
      <c r="AU20">
        <v>0</v>
      </c>
      <c r="AV20">
        <v>1114</v>
      </c>
      <c r="AW20">
        <v>1</v>
      </c>
      <c r="AX20">
        <v>0</v>
      </c>
      <c r="AY20">
        <v>1</v>
      </c>
      <c r="AZ20">
        <v>1</v>
      </c>
      <c r="BA20">
        <v>3</v>
      </c>
      <c r="BB20">
        <v>1</v>
      </c>
      <c r="BC20" t="s">
        <v>97</v>
      </c>
      <c r="BD20">
        <v>6</v>
      </c>
      <c r="BE20" t="s">
        <v>107</v>
      </c>
      <c r="BF20">
        <v>0</v>
      </c>
      <c r="BG20" t="s">
        <v>83</v>
      </c>
      <c r="BH20" t="s">
        <v>127</v>
      </c>
      <c r="BI20" s="1" t="str">
        <f t="shared" si="4"/>
        <v>Not Attached</v>
      </c>
      <c r="BJ20">
        <v>2004</v>
      </c>
      <c r="BK20" t="s">
        <v>102</v>
      </c>
      <c r="BL20">
        <v>2</v>
      </c>
      <c r="BM20">
        <v>576</v>
      </c>
      <c r="BN20" t="s">
        <v>98</v>
      </c>
      <c r="BO20" t="s">
        <v>98</v>
      </c>
      <c r="BP20" t="s">
        <v>105</v>
      </c>
      <c r="BQ20">
        <v>0</v>
      </c>
      <c r="BR20">
        <v>102</v>
      </c>
      <c r="BS20">
        <v>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6</v>
      </c>
      <c r="CB20">
        <v>2008</v>
      </c>
      <c r="CC20" s="1">
        <f t="shared" si="1"/>
        <v>4</v>
      </c>
      <c r="CD20" s="1" t="str">
        <f t="shared" si="3"/>
        <v>&lt;5</v>
      </c>
      <c r="CE20" t="s">
        <v>110</v>
      </c>
      <c r="CF20" t="s">
        <v>111</v>
      </c>
      <c r="CG20">
        <v>159000</v>
      </c>
    </row>
    <row r="21" spans="1:8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 s="1">
        <f t="shared" si="2"/>
        <v>1</v>
      </c>
      <c r="S21">
        <v>5</v>
      </c>
      <c r="T21">
        <v>6</v>
      </c>
      <c r="U21">
        <v>1958</v>
      </c>
      <c r="V21">
        <v>1965</v>
      </c>
      <c r="W21" t="s">
        <v>152</v>
      </c>
      <c r="X21" t="s">
        <v>94</v>
      </c>
      <c r="Y21" t="s">
        <v>96</v>
      </c>
      <c r="Z21" t="s">
        <v>161</v>
      </c>
      <c r="AA21" t="s">
        <v>117</v>
      </c>
      <c r="AB21">
        <v>0</v>
      </c>
      <c r="AC21" t="s">
        <v>98</v>
      </c>
      <c r="AD21" t="s">
        <v>98</v>
      </c>
      <c r="AE21" t="s">
        <v>118</v>
      </c>
      <c r="AF21" t="s">
        <v>98</v>
      </c>
      <c r="AG21" t="s">
        <v>98</v>
      </c>
      <c r="AH21" t="s">
        <v>100</v>
      </c>
      <c r="AI21" t="s">
        <v>172</v>
      </c>
      <c r="AJ21">
        <v>504</v>
      </c>
      <c r="AK21" t="s">
        <v>102</v>
      </c>
      <c r="AL21">
        <v>0</v>
      </c>
      <c r="AM21">
        <v>525</v>
      </c>
      <c r="AN21">
        <v>1029</v>
      </c>
      <c r="AO21" t="s">
        <v>103</v>
      </c>
      <c r="AP21" t="s">
        <v>98</v>
      </c>
      <c r="AQ21" t="s">
        <v>105</v>
      </c>
      <c r="AR21" t="s">
        <v>106</v>
      </c>
      <c r="AS21">
        <v>1339</v>
      </c>
      <c r="AT21">
        <v>0</v>
      </c>
      <c r="AU21">
        <v>0</v>
      </c>
      <c r="AV21">
        <v>1339</v>
      </c>
      <c r="AW21">
        <v>0</v>
      </c>
      <c r="AX21">
        <v>0</v>
      </c>
      <c r="AY21">
        <v>1</v>
      </c>
      <c r="AZ21">
        <v>0</v>
      </c>
      <c r="BA21">
        <v>3</v>
      </c>
      <c r="BB21">
        <v>1</v>
      </c>
      <c r="BC21" t="s">
        <v>98</v>
      </c>
      <c r="BD21">
        <v>6</v>
      </c>
      <c r="BE21" t="s">
        <v>146</v>
      </c>
      <c r="BF21">
        <v>0</v>
      </c>
      <c r="BG21" t="s">
        <v>83</v>
      </c>
      <c r="BH21" t="s">
        <v>108</v>
      </c>
      <c r="BI21" s="1" t="str">
        <f t="shared" si="4"/>
        <v>Attached</v>
      </c>
      <c r="BJ21">
        <v>1958</v>
      </c>
      <c r="BK21" t="s">
        <v>102</v>
      </c>
      <c r="BL21">
        <v>1</v>
      </c>
      <c r="BM21">
        <v>294</v>
      </c>
      <c r="BN21" t="s">
        <v>98</v>
      </c>
      <c r="BO21" t="s">
        <v>98</v>
      </c>
      <c r="BP21" t="s">
        <v>105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83</v>
      </c>
      <c r="BX21" t="s">
        <v>134</v>
      </c>
      <c r="BY21" t="s">
        <v>83</v>
      </c>
      <c r="BZ21">
        <v>0</v>
      </c>
      <c r="CA21">
        <v>5</v>
      </c>
      <c r="CB21">
        <v>2009</v>
      </c>
      <c r="CC21" s="1">
        <f t="shared" si="1"/>
        <v>51</v>
      </c>
      <c r="CD21" s="1" t="str">
        <f t="shared" si="3"/>
        <v>&gt;20</v>
      </c>
      <c r="CE21" t="s">
        <v>173</v>
      </c>
      <c r="CF21" t="s">
        <v>128</v>
      </c>
      <c r="CG21">
        <v>139000</v>
      </c>
    </row>
    <row r="22" spans="1:8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 s="1">
        <f t="shared" si="2"/>
        <v>2</v>
      </c>
      <c r="S22">
        <v>8</v>
      </c>
      <c r="T22">
        <v>5</v>
      </c>
      <c r="U22">
        <v>2005</v>
      </c>
      <c r="V22">
        <v>2006</v>
      </c>
      <c r="W22" t="s">
        <v>93</v>
      </c>
      <c r="X22" t="s">
        <v>94</v>
      </c>
      <c r="Y22" t="s">
        <v>95</v>
      </c>
      <c r="Z22" t="s">
        <v>95</v>
      </c>
      <c r="AA22" t="s">
        <v>96</v>
      </c>
      <c r="AB22">
        <v>380</v>
      </c>
      <c r="AC22" t="s">
        <v>97</v>
      </c>
      <c r="AD22" t="s">
        <v>98</v>
      </c>
      <c r="AE22" t="s">
        <v>99</v>
      </c>
      <c r="AF22" t="s">
        <v>104</v>
      </c>
      <c r="AG22" t="s">
        <v>98</v>
      </c>
      <c r="AH22" t="s">
        <v>130</v>
      </c>
      <c r="AI22" t="s">
        <v>102</v>
      </c>
      <c r="AJ22">
        <v>0</v>
      </c>
      <c r="AK22" t="s">
        <v>102</v>
      </c>
      <c r="AL22">
        <v>0</v>
      </c>
      <c r="AM22">
        <v>1158</v>
      </c>
      <c r="AN22">
        <v>1158</v>
      </c>
      <c r="AO22" t="s">
        <v>103</v>
      </c>
      <c r="AP22" t="s">
        <v>104</v>
      </c>
      <c r="AQ22" t="s">
        <v>105</v>
      </c>
      <c r="AR22" t="s">
        <v>106</v>
      </c>
      <c r="AS22">
        <v>1158</v>
      </c>
      <c r="AT22">
        <v>1218</v>
      </c>
      <c r="AU22">
        <v>0</v>
      </c>
      <c r="AV22">
        <v>2376</v>
      </c>
      <c r="AW22">
        <v>0</v>
      </c>
      <c r="AX22">
        <v>0</v>
      </c>
      <c r="AY22">
        <v>3</v>
      </c>
      <c r="AZ22">
        <v>1</v>
      </c>
      <c r="BA22">
        <v>4</v>
      </c>
      <c r="BB22">
        <v>1</v>
      </c>
      <c r="BC22" t="s">
        <v>97</v>
      </c>
      <c r="BD22">
        <v>9</v>
      </c>
      <c r="BE22" t="s">
        <v>107</v>
      </c>
      <c r="BF22">
        <v>1</v>
      </c>
      <c r="BG22" t="s">
        <v>97</v>
      </c>
      <c r="BH22" t="s">
        <v>156</v>
      </c>
      <c r="BI22" s="1" t="str">
        <f t="shared" si="4"/>
        <v>Not Attached</v>
      </c>
      <c r="BJ22">
        <v>2005</v>
      </c>
      <c r="BK22" t="s">
        <v>109</v>
      </c>
      <c r="BL22">
        <v>3</v>
      </c>
      <c r="BM22">
        <v>853</v>
      </c>
      <c r="BN22" t="s">
        <v>98</v>
      </c>
      <c r="BO22" t="s">
        <v>98</v>
      </c>
      <c r="BP22" t="s">
        <v>105</v>
      </c>
      <c r="BQ22">
        <v>240</v>
      </c>
      <c r="BR22">
        <v>154</v>
      </c>
      <c r="BS22">
        <v>0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11</v>
      </c>
      <c r="CB22">
        <v>2006</v>
      </c>
      <c r="CC22" s="1">
        <f t="shared" si="1"/>
        <v>1</v>
      </c>
      <c r="CD22" s="1" t="str">
        <f t="shared" si="3"/>
        <v>&lt;5</v>
      </c>
      <c r="CE22" t="s">
        <v>158</v>
      </c>
      <c r="CF22" t="s">
        <v>159</v>
      </c>
      <c r="CG22">
        <v>325300</v>
      </c>
    </row>
    <row r="23" spans="1:8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 s="1">
        <f t="shared" si="2"/>
        <v>1.5</v>
      </c>
      <c r="S23">
        <v>7</v>
      </c>
      <c r="T23">
        <v>7</v>
      </c>
      <c r="U23">
        <v>1930</v>
      </c>
      <c r="V23">
        <v>1950</v>
      </c>
      <c r="W23" t="s">
        <v>93</v>
      </c>
      <c r="X23" t="s">
        <v>94</v>
      </c>
      <c r="Y23" t="s">
        <v>124</v>
      </c>
      <c r="Z23" t="s">
        <v>124</v>
      </c>
      <c r="AA23" t="s">
        <v>117</v>
      </c>
      <c r="AB23">
        <v>0</v>
      </c>
      <c r="AC23" t="s">
        <v>98</v>
      </c>
      <c r="AD23" t="s">
        <v>98</v>
      </c>
      <c r="AE23" t="s">
        <v>99</v>
      </c>
      <c r="AF23" t="s">
        <v>98</v>
      </c>
      <c r="AG23" t="s">
        <v>98</v>
      </c>
      <c r="AH23" t="s">
        <v>100</v>
      </c>
      <c r="AI23" t="s">
        <v>102</v>
      </c>
      <c r="AJ23">
        <v>0</v>
      </c>
      <c r="AK23" t="s">
        <v>102</v>
      </c>
      <c r="AL23">
        <v>0</v>
      </c>
      <c r="AM23">
        <v>637</v>
      </c>
      <c r="AN23">
        <v>637</v>
      </c>
      <c r="AO23" t="s">
        <v>103</v>
      </c>
      <c r="AP23" t="s">
        <v>104</v>
      </c>
      <c r="AQ23" t="s">
        <v>105</v>
      </c>
      <c r="AR23" t="s">
        <v>145</v>
      </c>
      <c r="AS23">
        <v>1108</v>
      </c>
      <c r="AT23">
        <v>0</v>
      </c>
      <c r="AU23">
        <v>0</v>
      </c>
      <c r="AV23">
        <v>1108</v>
      </c>
      <c r="AW23">
        <v>0</v>
      </c>
      <c r="AX23">
        <v>0</v>
      </c>
      <c r="AY23">
        <v>1</v>
      </c>
      <c r="AZ23">
        <v>0</v>
      </c>
      <c r="BA23">
        <v>3</v>
      </c>
      <c r="BB23">
        <v>1</v>
      </c>
      <c r="BC23" t="s">
        <v>97</v>
      </c>
      <c r="BD23">
        <v>6</v>
      </c>
      <c r="BE23" t="s">
        <v>107</v>
      </c>
      <c r="BF23">
        <v>1</v>
      </c>
      <c r="BG23" t="s">
        <v>97</v>
      </c>
      <c r="BH23" t="s">
        <v>108</v>
      </c>
      <c r="BI23" s="1" t="str">
        <f t="shared" si="4"/>
        <v>Attached</v>
      </c>
      <c r="BJ23">
        <v>1930</v>
      </c>
      <c r="BK23" t="s">
        <v>102</v>
      </c>
      <c r="BL23">
        <v>1</v>
      </c>
      <c r="BM23">
        <v>280</v>
      </c>
      <c r="BN23" t="s">
        <v>98</v>
      </c>
      <c r="BO23" t="s">
        <v>98</v>
      </c>
      <c r="BP23" t="s">
        <v>177</v>
      </c>
      <c r="BQ23">
        <v>0</v>
      </c>
      <c r="BR23">
        <v>0</v>
      </c>
      <c r="BS23">
        <v>205</v>
      </c>
      <c r="BT23">
        <v>0</v>
      </c>
      <c r="BU23">
        <v>0</v>
      </c>
      <c r="BV23">
        <v>0</v>
      </c>
      <c r="BW23" t="s">
        <v>83</v>
      </c>
      <c r="BX23" t="s">
        <v>165</v>
      </c>
      <c r="BY23" t="s">
        <v>83</v>
      </c>
      <c r="BZ23">
        <v>0</v>
      </c>
      <c r="CA23">
        <v>6</v>
      </c>
      <c r="CB23">
        <v>2007</v>
      </c>
      <c r="CC23" s="1">
        <f t="shared" si="1"/>
        <v>77</v>
      </c>
      <c r="CD23" s="1" t="str">
        <f t="shared" si="3"/>
        <v>&gt;20</v>
      </c>
      <c r="CE23" t="s">
        <v>110</v>
      </c>
      <c r="CF23" t="s">
        <v>111</v>
      </c>
      <c r="CG23">
        <v>139400</v>
      </c>
    </row>
    <row r="24" spans="1:8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 s="1">
        <f t="shared" si="2"/>
        <v>1</v>
      </c>
      <c r="S24">
        <v>8</v>
      </c>
      <c r="T24">
        <v>5</v>
      </c>
      <c r="U24">
        <v>2002</v>
      </c>
      <c r="V24">
        <v>2002</v>
      </c>
      <c r="W24" t="s">
        <v>152</v>
      </c>
      <c r="X24" t="s">
        <v>94</v>
      </c>
      <c r="Y24" t="s">
        <v>95</v>
      </c>
      <c r="Z24" t="s">
        <v>95</v>
      </c>
      <c r="AA24" t="s">
        <v>96</v>
      </c>
      <c r="AB24">
        <v>281</v>
      </c>
      <c r="AC24" t="s">
        <v>97</v>
      </c>
      <c r="AD24" t="s">
        <v>98</v>
      </c>
      <c r="AE24" t="s">
        <v>99</v>
      </c>
      <c r="AF24" t="s">
        <v>97</v>
      </c>
      <c r="AG24" t="s">
        <v>98</v>
      </c>
      <c r="AH24" t="s">
        <v>100</v>
      </c>
      <c r="AI24" t="s">
        <v>102</v>
      </c>
      <c r="AJ24">
        <v>0</v>
      </c>
      <c r="AK24" t="s">
        <v>102</v>
      </c>
      <c r="AL24">
        <v>0</v>
      </c>
      <c r="AM24">
        <v>1777</v>
      </c>
      <c r="AN24">
        <v>1777</v>
      </c>
      <c r="AO24" t="s">
        <v>103</v>
      </c>
      <c r="AP24" t="s">
        <v>104</v>
      </c>
      <c r="AQ24" t="s">
        <v>105</v>
      </c>
      <c r="AR24" t="s">
        <v>106</v>
      </c>
      <c r="AS24">
        <v>1795</v>
      </c>
      <c r="AT24">
        <v>0</v>
      </c>
      <c r="AU24">
        <v>0</v>
      </c>
      <c r="AV24">
        <v>1795</v>
      </c>
      <c r="AW24">
        <v>0</v>
      </c>
      <c r="AX24">
        <v>0</v>
      </c>
      <c r="AY24">
        <v>2</v>
      </c>
      <c r="AZ24">
        <v>0</v>
      </c>
      <c r="BA24">
        <v>3</v>
      </c>
      <c r="BB24">
        <v>1</v>
      </c>
      <c r="BC24" t="s">
        <v>97</v>
      </c>
      <c r="BD24">
        <v>7</v>
      </c>
      <c r="BE24" t="s">
        <v>107</v>
      </c>
      <c r="BF24">
        <v>1</v>
      </c>
      <c r="BG24" t="s">
        <v>97</v>
      </c>
      <c r="BH24" t="s">
        <v>108</v>
      </c>
      <c r="BI24" s="1" t="str">
        <f t="shared" si="4"/>
        <v>Attached</v>
      </c>
      <c r="BJ24">
        <v>2002</v>
      </c>
      <c r="BK24" t="s">
        <v>109</v>
      </c>
      <c r="BL24">
        <v>2</v>
      </c>
      <c r="BM24">
        <v>534</v>
      </c>
      <c r="BN24" t="s">
        <v>98</v>
      </c>
      <c r="BO24" t="s">
        <v>98</v>
      </c>
      <c r="BP24" t="s">
        <v>105</v>
      </c>
      <c r="BQ24">
        <v>171</v>
      </c>
      <c r="BR24">
        <v>159</v>
      </c>
      <c r="BS24">
        <v>0</v>
      </c>
      <c r="BT24">
        <v>0</v>
      </c>
      <c r="BU24">
        <v>0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9</v>
      </c>
      <c r="CB24">
        <v>2008</v>
      </c>
      <c r="CC24" s="1">
        <f t="shared" si="1"/>
        <v>6</v>
      </c>
      <c r="CD24" s="1" t="str">
        <f t="shared" si="3"/>
        <v>&lt;10</v>
      </c>
      <c r="CE24" t="s">
        <v>110</v>
      </c>
      <c r="CF24" t="s">
        <v>111</v>
      </c>
      <c r="CG24">
        <v>230000</v>
      </c>
    </row>
    <row r="25" spans="1:8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 s="1">
        <f t="shared" si="2"/>
        <v>1</v>
      </c>
      <c r="S25">
        <v>5</v>
      </c>
      <c r="T25">
        <v>7</v>
      </c>
      <c r="U25">
        <v>1976</v>
      </c>
      <c r="V25">
        <v>1976</v>
      </c>
      <c r="W25" t="s">
        <v>93</v>
      </c>
      <c r="X25" t="s">
        <v>94</v>
      </c>
      <c r="Y25" t="s">
        <v>180</v>
      </c>
      <c r="Z25" t="s">
        <v>181</v>
      </c>
      <c r="AA25" t="s">
        <v>117</v>
      </c>
      <c r="AB25">
        <v>0</v>
      </c>
      <c r="AC25" t="s">
        <v>98</v>
      </c>
      <c r="AD25" t="s">
        <v>98</v>
      </c>
      <c r="AE25" t="s">
        <v>99</v>
      </c>
      <c r="AF25" t="s">
        <v>97</v>
      </c>
      <c r="AG25" t="s">
        <v>98</v>
      </c>
      <c r="AH25" t="s">
        <v>100</v>
      </c>
      <c r="AI25" t="s">
        <v>101</v>
      </c>
      <c r="AJ25">
        <v>840</v>
      </c>
      <c r="AK25" t="s">
        <v>102</v>
      </c>
      <c r="AL25">
        <v>0</v>
      </c>
      <c r="AM25">
        <v>200</v>
      </c>
      <c r="AN25">
        <v>1040</v>
      </c>
      <c r="AO25" t="s">
        <v>103</v>
      </c>
      <c r="AP25" t="s">
        <v>98</v>
      </c>
      <c r="AQ25" t="s">
        <v>105</v>
      </c>
      <c r="AR25" t="s">
        <v>106</v>
      </c>
      <c r="AS25">
        <v>1060</v>
      </c>
      <c r="AT25">
        <v>0</v>
      </c>
      <c r="AU25">
        <v>0</v>
      </c>
      <c r="AV25">
        <v>1060</v>
      </c>
      <c r="AW25">
        <v>1</v>
      </c>
      <c r="AX25">
        <v>0</v>
      </c>
      <c r="AY25">
        <v>1</v>
      </c>
      <c r="AZ25">
        <v>0</v>
      </c>
      <c r="BA25">
        <v>3</v>
      </c>
      <c r="BB25">
        <v>1</v>
      </c>
      <c r="BC25" t="s">
        <v>98</v>
      </c>
      <c r="BD25">
        <v>6</v>
      </c>
      <c r="BE25" t="s">
        <v>107</v>
      </c>
      <c r="BF25">
        <v>1</v>
      </c>
      <c r="BG25" t="s">
        <v>98</v>
      </c>
      <c r="BH25" t="s">
        <v>108</v>
      </c>
      <c r="BI25" s="1" t="str">
        <f t="shared" si="4"/>
        <v>Attached</v>
      </c>
      <c r="BJ25">
        <v>1976</v>
      </c>
      <c r="BK25" t="s">
        <v>102</v>
      </c>
      <c r="BL25">
        <v>2</v>
      </c>
      <c r="BM25">
        <v>572</v>
      </c>
      <c r="BN25" t="s">
        <v>98</v>
      </c>
      <c r="BO25" t="s">
        <v>98</v>
      </c>
      <c r="BP25" t="s">
        <v>105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6</v>
      </c>
      <c r="CB25">
        <v>2007</v>
      </c>
      <c r="CC25" s="1">
        <f t="shared" si="1"/>
        <v>31</v>
      </c>
      <c r="CD25" s="1" t="str">
        <f t="shared" si="3"/>
        <v>&gt;20</v>
      </c>
      <c r="CE25" t="s">
        <v>110</v>
      </c>
      <c r="CF25" t="s">
        <v>111</v>
      </c>
      <c r="CG25">
        <v>129900</v>
      </c>
    </row>
    <row r="26" spans="1:8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 s="1">
        <f t="shared" si="2"/>
        <v>1</v>
      </c>
      <c r="S26">
        <v>5</v>
      </c>
      <c r="T26">
        <v>8</v>
      </c>
      <c r="U26">
        <v>1968</v>
      </c>
      <c r="V26">
        <v>2001</v>
      </c>
      <c r="W26" t="s">
        <v>93</v>
      </c>
      <c r="X26" t="s">
        <v>94</v>
      </c>
      <c r="Y26" t="s">
        <v>161</v>
      </c>
      <c r="Z26" t="s">
        <v>161</v>
      </c>
      <c r="AA26" t="s">
        <v>117</v>
      </c>
      <c r="AB26">
        <v>0</v>
      </c>
      <c r="AC26" t="s">
        <v>98</v>
      </c>
      <c r="AD26" t="s">
        <v>97</v>
      </c>
      <c r="AE26" t="s">
        <v>118</v>
      </c>
      <c r="AF26" t="s">
        <v>98</v>
      </c>
      <c r="AG26" t="s">
        <v>98</v>
      </c>
      <c r="AH26" t="s">
        <v>121</v>
      </c>
      <c r="AI26" t="s">
        <v>153</v>
      </c>
      <c r="AJ26">
        <v>188</v>
      </c>
      <c r="AK26" t="s">
        <v>119</v>
      </c>
      <c r="AL26">
        <v>668</v>
      </c>
      <c r="AM26">
        <v>204</v>
      </c>
      <c r="AN26">
        <v>1060</v>
      </c>
      <c r="AO26" t="s">
        <v>103</v>
      </c>
      <c r="AP26" t="s">
        <v>104</v>
      </c>
      <c r="AQ26" t="s">
        <v>105</v>
      </c>
      <c r="AR26" t="s">
        <v>106</v>
      </c>
      <c r="AS26">
        <v>1060</v>
      </c>
      <c r="AT26">
        <v>0</v>
      </c>
      <c r="AU26">
        <v>0</v>
      </c>
      <c r="AV26">
        <v>1060</v>
      </c>
      <c r="AW26">
        <v>1</v>
      </c>
      <c r="AX26">
        <v>0</v>
      </c>
      <c r="AY26">
        <v>1</v>
      </c>
      <c r="AZ26">
        <v>0</v>
      </c>
      <c r="BA26">
        <v>3</v>
      </c>
      <c r="BB26">
        <v>1</v>
      </c>
      <c r="BC26" t="s">
        <v>97</v>
      </c>
      <c r="BD26">
        <v>6</v>
      </c>
      <c r="BE26" t="s">
        <v>107</v>
      </c>
      <c r="BF26">
        <v>1</v>
      </c>
      <c r="BG26" t="s">
        <v>98</v>
      </c>
      <c r="BH26" t="s">
        <v>108</v>
      </c>
      <c r="BI26" s="1" t="str">
        <f t="shared" si="4"/>
        <v>Attached</v>
      </c>
      <c r="BJ26">
        <v>1968</v>
      </c>
      <c r="BK26" t="s">
        <v>102</v>
      </c>
      <c r="BL26">
        <v>1</v>
      </c>
      <c r="BM26">
        <v>270</v>
      </c>
      <c r="BN26" t="s">
        <v>98</v>
      </c>
      <c r="BO26" t="s">
        <v>98</v>
      </c>
      <c r="BP26" t="s">
        <v>105</v>
      </c>
      <c r="BQ26">
        <v>406</v>
      </c>
      <c r="BR26">
        <v>90</v>
      </c>
      <c r="BS26">
        <v>0</v>
      </c>
      <c r="BT26">
        <v>0</v>
      </c>
      <c r="BU26">
        <v>0</v>
      </c>
      <c r="BV26">
        <v>0</v>
      </c>
      <c r="BW26" t="s">
        <v>83</v>
      </c>
      <c r="BX26" t="s">
        <v>134</v>
      </c>
      <c r="BY26" t="s">
        <v>83</v>
      </c>
      <c r="BZ26">
        <v>0</v>
      </c>
      <c r="CA26">
        <v>5</v>
      </c>
      <c r="CB26">
        <v>2010</v>
      </c>
      <c r="CC26" s="1">
        <f t="shared" si="1"/>
        <v>42</v>
      </c>
      <c r="CD26" s="1" t="str">
        <f t="shared" si="3"/>
        <v>&gt;20</v>
      </c>
      <c r="CE26" t="s">
        <v>110</v>
      </c>
      <c r="CF26" t="s">
        <v>111</v>
      </c>
      <c r="CG26">
        <v>154000</v>
      </c>
    </row>
    <row r="27" spans="1:8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 s="1">
        <f t="shared" si="2"/>
        <v>1</v>
      </c>
      <c r="S27">
        <v>8</v>
      </c>
      <c r="T27">
        <v>5</v>
      </c>
      <c r="U27">
        <v>2007</v>
      </c>
      <c r="V27">
        <v>2007</v>
      </c>
      <c r="W27" t="s">
        <v>93</v>
      </c>
      <c r="X27" t="s">
        <v>94</v>
      </c>
      <c r="Y27" t="s">
        <v>95</v>
      </c>
      <c r="Z27" t="s">
        <v>95</v>
      </c>
      <c r="AA27" t="s">
        <v>137</v>
      </c>
      <c r="AB27">
        <v>640</v>
      </c>
      <c r="AC27" t="s">
        <v>97</v>
      </c>
      <c r="AD27" t="s">
        <v>98</v>
      </c>
      <c r="AE27" t="s">
        <v>99</v>
      </c>
      <c r="AF27" t="s">
        <v>97</v>
      </c>
      <c r="AG27" t="s">
        <v>98</v>
      </c>
      <c r="AH27" t="s">
        <v>100</v>
      </c>
      <c r="AI27" t="s">
        <v>102</v>
      </c>
      <c r="AJ27">
        <v>0</v>
      </c>
      <c r="AK27" t="s">
        <v>102</v>
      </c>
      <c r="AL27">
        <v>0</v>
      </c>
      <c r="AM27">
        <v>1566</v>
      </c>
      <c r="AN27">
        <v>1566</v>
      </c>
      <c r="AO27" t="s">
        <v>103</v>
      </c>
      <c r="AP27" t="s">
        <v>104</v>
      </c>
      <c r="AQ27" t="s">
        <v>105</v>
      </c>
      <c r="AR27" t="s">
        <v>106</v>
      </c>
      <c r="AS27">
        <v>1600</v>
      </c>
      <c r="AT27">
        <v>0</v>
      </c>
      <c r="AU27">
        <v>0</v>
      </c>
      <c r="AV27">
        <v>1600</v>
      </c>
      <c r="AW27">
        <v>0</v>
      </c>
      <c r="AX27">
        <v>0</v>
      </c>
      <c r="AY27">
        <v>2</v>
      </c>
      <c r="AZ27">
        <v>0</v>
      </c>
      <c r="BA27">
        <v>3</v>
      </c>
      <c r="BB27">
        <v>1</v>
      </c>
      <c r="BC27" t="s">
        <v>97</v>
      </c>
      <c r="BD27">
        <v>7</v>
      </c>
      <c r="BE27" t="s">
        <v>107</v>
      </c>
      <c r="BF27">
        <v>1</v>
      </c>
      <c r="BG27" t="s">
        <v>97</v>
      </c>
      <c r="BH27" t="s">
        <v>108</v>
      </c>
      <c r="BI27" s="1" t="str">
        <f t="shared" si="4"/>
        <v>Attached</v>
      </c>
      <c r="BJ27">
        <v>2007</v>
      </c>
      <c r="BK27" t="s">
        <v>109</v>
      </c>
      <c r="BL27">
        <v>3</v>
      </c>
      <c r="BM27">
        <v>890</v>
      </c>
      <c r="BN27" t="s">
        <v>98</v>
      </c>
      <c r="BO27" t="s">
        <v>98</v>
      </c>
      <c r="BP27" t="s">
        <v>105</v>
      </c>
      <c r="BQ27">
        <v>0</v>
      </c>
      <c r="BR27">
        <v>56</v>
      </c>
      <c r="BS27">
        <v>0</v>
      </c>
      <c r="BT27">
        <v>0</v>
      </c>
      <c r="BU27">
        <v>0</v>
      </c>
      <c r="BV27">
        <v>0</v>
      </c>
      <c r="BW27" t="s">
        <v>83</v>
      </c>
      <c r="BX27" t="s">
        <v>83</v>
      </c>
      <c r="BY27" t="s">
        <v>83</v>
      </c>
      <c r="BZ27">
        <v>0</v>
      </c>
      <c r="CA27">
        <v>7</v>
      </c>
      <c r="CB27">
        <v>2009</v>
      </c>
      <c r="CC27" s="1">
        <f t="shared" si="1"/>
        <v>2</v>
      </c>
      <c r="CD27" s="1" t="str">
        <f t="shared" si="3"/>
        <v>&lt;5</v>
      </c>
      <c r="CE27" t="s">
        <v>110</v>
      </c>
      <c r="CF27" t="s">
        <v>111</v>
      </c>
      <c r="CG27">
        <v>256300</v>
      </c>
    </row>
    <row r="28" spans="1:8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 s="1">
        <f t="shared" si="2"/>
        <v>1</v>
      </c>
      <c r="S28">
        <v>5</v>
      </c>
      <c r="T28">
        <v>7</v>
      </c>
      <c r="U28">
        <v>1951</v>
      </c>
      <c r="V28">
        <v>2000</v>
      </c>
      <c r="W28" t="s">
        <v>93</v>
      </c>
      <c r="X28" t="s">
        <v>94</v>
      </c>
      <c r="Y28" t="s">
        <v>124</v>
      </c>
      <c r="Z28" t="s">
        <v>124</v>
      </c>
      <c r="AA28" t="s">
        <v>117</v>
      </c>
      <c r="AB28">
        <v>0</v>
      </c>
      <c r="AC28" t="s">
        <v>98</v>
      </c>
      <c r="AD28" t="s">
        <v>98</v>
      </c>
      <c r="AE28" t="s">
        <v>118</v>
      </c>
      <c r="AF28" t="s">
        <v>98</v>
      </c>
      <c r="AG28" t="s">
        <v>98</v>
      </c>
      <c r="AH28" t="s">
        <v>121</v>
      </c>
      <c r="AI28" t="s">
        <v>141</v>
      </c>
      <c r="AJ28">
        <v>234</v>
      </c>
      <c r="AK28" t="s">
        <v>153</v>
      </c>
      <c r="AL28">
        <v>486</v>
      </c>
      <c r="AM28">
        <v>180</v>
      </c>
      <c r="AN28">
        <v>900</v>
      </c>
      <c r="AO28" t="s">
        <v>103</v>
      </c>
      <c r="AP28" t="s">
        <v>98</v>
      </c>
      <c r="AQ28" t="s">
        <v>105</v>
      </c>
      <c r="AR28" t="s">
        <v>106</v>
      </c>
      <c r="AS28">
        <v>900</v>
      </c>
      <c r="AT28">
        <v>0</v>
      </c>
      <c r="AU28">
        <v>0</v>
      </c>
      <c r="AV28">
        <v>900</v>
      </c>
      <c r="AW28">
        <v>0</v>
      </c>
      <c r="AX28">
        <v>1</v>
      </c>
      <c r="AY28">
        <v>1</v>
      </c>
      <c r="AZ28">
        <v>0</v>
      </c>
      <c r="BA28">
        <v>3</v>
      </c>
      <c r="BB28">
        <v>1</v>
      </c>
      <c r="BC28" t="s">
        <v>97</v>
      </c>
      <c r="BD28">
        <v>5</v>
      </c>
      <c r="BE28" t="s">
        <v>107</v>
      </c>
      <c r="BF28">
        <v>0</v>
      </c>
      <c r="BG28" t="s">
        <v>83</v>
      </c>
      <c r="BH28" t="s">
        <v>127</v>
      </c>
      <c r="BI28" s="1" t="str">
        <f t="shared" si="4"/>
        <v>Not Attached</v>
      </c>
      <c r="BJ28">
        <v>2005</v>
      </c>
      <c r="BK28" t="s">
        <v>102</v>
      </c>
      <c r="BL28">
        <v>2</v>
      </c>
      <c r="BM28">
        <v>576</v>
      </c>
      <c r="BN28" t="s">
        <v>98</v>
      </c>
      <c r="BO28" t="s">
        <v>98</v>
      </c>
      <c r="BP28" t="s">
        <v>105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5</v>
      </c>
      <c r="CB28">
        <v>2010</v>
      </c>
      <c r="CC28" s="1">
        <f t="shared" si="1"/>
        <v>59</v>
      </c>
      <c r="CD28" s="1" t="str">
        <f t="shared" si="3"/>
        <v>&gt;20</v>
      </c>
      <c r="CE28" t="s">
        <v>110</v>
      </c>
      <c r="CF28" t="s">
        <v>111</v>
      </c>
      <c r="CG28">
        <v>134800</v>
      </c>
    </row>
    <row r="29" spans="1:8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 s="1">
        <f t="shared" si="2"/>
        <v>1</v>
      </c>
      <c r="S29">
        <v>8</v>
      </c>
      <c r="T29">
        <v>5</v>
      </c>
      <c r="U29">
        <v>2007</v>
      </c>
      <c r="V29">
        <v>2008</v>
      </c>
      <c r="W29" t="s">
        <v>93</v>
      </c>
      <c r="X29" t="s">
        <v>94</v>
      </c>
      <c r="Y29" t="s">
        <v>95</v>
      </c>
      <c r="Z29" t="s">
        <v>95</v>
      </c>
      <c r="AA29" t="s">
        <v>137</v>
      </c>
      <c r="AB29">
        <v>200</v>
      </c>
      <c r="AC29" t="s">
        <v>97</v>
      </c>
      <c r="AD29" t="s">
        <v>98</v>
      </c>
      <c r="AE29" t="s">
        <v>99</v>
      </c>
      <c r="AF29" t="s">
        <v>104</v>
      </c>
      <c r="AG29" t="s">
        <v>98</v>
      </c>
      <c r="AH29" t="s">
        <v>100</v>
      </c>
      <c r="AI29" t="s">
        <v>101</v>
      </c>
      <c r="AJ29">
        <v>1218</v>
      </c>
      <c r="AK29" t="s">
        <v>102</v>
      </c>
      <c r="AL29">
        <v>0</v>
      </c>
      <c r="AM29">
        <v>486</v>
      </c>
      <c r="AN29">
        <v>1704</v>
      </c>
      <c r="AO29" t="s">
        <v>103</v>
      </c>
      <c r="AP29" t="s">
        <v>104</v>
      </c>
      <c r="AQ29" t="s">
        <v>105</v>
      </c>
      <c r="AR29" t="s">
        <v>106</v>
      </c>
      <c r="AS29">
        <v>1704</v>
      </c>
      <c r="AT29">
        <v>0</v>
      </c>
      <c r="AU29">
        <v>0</v>
      </c>
      <c r="AV29">
        <v>1704</v>
      </c>
      <c r="AW29">
        <v>1</v>
      </c>
      <c r="AX29">
        <v>0</v>
      </c>
      <c r="AY29">
        <v>2</v>
      </c>
      <c r="AZ29">
        <v>0</v>
      </c>
      <c r="BA29">
        <v>3</v>
      </c>
      <c r="BB29">
        <v>1</v>
      </c>
      <c r="BC29" t="s">
        <v>97</v>
      </c>
      <c r="BD29">
        <v>7</v>
      </c>
      <c r="BE29" t="s">
        <v>107</v>
      </c>
      <c r="BF29">
        <v>1</v>
      </c>
      <c r="BG29" t="s">
        <v>97</v>
      </c>
      <c r="BH29" t="s">
        <v>108</v>
      </c>
      <c r="BI29" s="1" t="str">
        <f t="shared" si="4"/>
        <v>Attached</v>
      </c>
      <c r="BJ29">
        <v>2008</v>
      </c>
      <c r="BK29" t="s">
        <v>109</v>
      </c>
      <c r="BL29">
        <v>3</v>
      </c>
      <c r="BM29">
        <v>772</v>
      </c>
      <c r="BN29" t="s">
        <v>98</v>
      </c>
      <c r="BO29" t="s">
        <v>98</v>
      </c>
      <c r="BP29" t="s">
        <v>105</v>
      </c>
      <c r="BQ29">
        <v>0</v>
      </c>
      <c r="BR29">
        <v>50</v>
      </c>
      <c r="BS29">
        <v>0</v>
      </c>
      <c r="BT29">
        <v>0</v>
      </c>
      <c r="BU29">
        <v>0</v>
      </c>
      <c r="BV29">
        <v>0</v>
      </c>
      <c r="BW29" t="s">
        <v>83</v>
      </c>
      <c r="BX29" t="s">
        <v>83</v>
      </c>
      <c r="BY29" t="s">
        <v>83</v>
      </c>
      <c r="BZ29">
        <v>0</v>
      </c>
      <c r="CA29">
        <v>5</v>
      </c>
      <c r="CB29">
        <v>2010</v>
      </c>
      <c r="CC29" s="1">
        <f t="shared" si="1"/>
        <v>3</v>
      </c>
      <c r="CD29" s="1" t="str">
        <f t="shared" si="3"/>
        <v>&lt;5</v>
      </c>
      <c r="CE29" t="s">
        <v>110</v>
      </c>
      <c r="CF29" t="s">
        <v>111</v>
      </c>
      <c r="CG29">
        <v>306000</v>
      </c>
    </row>
    <row r="30" spans="1:8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 s="1">
        <f t="shared" si="2"/>
        <v>1</v>
      </c>
      <c r="S30">
        <v>5</v>
      </c>
      <c r="T30">
        <v>6</v>
      </c>
      <c r="U30">
        <v>1957</v>
      </c>
      <c r="V30">
        <v>1997</v>
      </c>
      <c r="W30" t="s">
        <v>93</v>
      </c>
      <c r="X30" t="s">
        <v>94</v>
      </c>
      <c r="Y30" t="s">
        <v>116</v>
      </c>
      <c r="Z30" t="s">
        <v>116</v>
      </c>
      <c r="AA30" t="s">
        <v>117</v>
      </c>
      <c r="AB30">
        <v>0</v>
      </c>
      <c r="AC30" t="s">
        <v>98</v>
      </c>
      <c r="AD30" t="s">
        <v>98</v>
      </c>
      <c r="AE30" t="s">
        <v>118</v>
      </c>
      <c r="AF30" t="s">
        <v>98</v>
      </c>
      <c r="AG30" t="s">
        <v>98</v>
      </c>
      <c r="AH30" t="s">
        <v>97</v>
      </c>
      <c r="AI30" t="s">
        <v>141</v>
      </c>
      <c r="AJ30">
        <v>1277</v>
      </c>
      <c r="AK30" t="s">
        <v>102</v>
      </c>
      <c r="AL30">
        <v>0</v>
      </c>
      <c r="AM30">
        <v>207</v>
      </c>
      <c r="AN30">
        <v>1484</v>
      </c>
      <c r="AO30" t="s">
        <v>103</v>
      </c>
      <c r="AP30" t="s">
        <v>98</v>
      </c>
      <c r="AQ30" t="s">
        <v>105</v>
      </c>
      <c r="AR30" t="s">
        <v>106</v>
      </c>
      <c r="AS30">
        <v>1600</v>
      </c>
      <c r="AT30">
        <v>0</v>
      </c>
      <c r="AU30">
        <v>0</v>
      </c>
      <c r="AV30">
        <v>1600</v>
      </c>
      <c r="AW30">
        <v>1</v>
      </c>
      <c r="AX30">
        <v>0</v>
      </c>
      <c r="AY30">
        <v>1</v>
      </c>
      <c r="AZ30">
        <v>0</v>
      </c>
      <c r="BA30">
        <v>2</v>
      </c>
      <c r="BB30">
        <v>1</v>
      </c>
      <c r="BC30" t="s">
        <v>98</v>
      </c>
      <c r="BD30">
        <v>6</v>
      </c>
      <c r="BE30" t="s">
        <v>107</v>
      </c>
      <c r="BF30">
        <v>2</v>
      </c>
      <c r="BG30" t="s">
        <v>97</v>
      </c>
      <c r="BH30" t="s">
        <v>108</v>
      </c>
      <c r="BI30" s="1" t="str">
        <f t="shared" si="4"/>
        <v>Attached</v>
      </c>
      <c r="BJ30">
        <v>1957</v>
      </c>
      <c r="BK30" t="s">
        <v>109</v>
      </c>
      <c r="BL30">
        <v>1</v>
      </c>
      <c r="BM30">
        <v>319</v>
      </c>
      <c r="BN30" t="s">
        <v>98</v>
      </c>
      <c r="BO30" t="s">
        <v>98</v>
      </c>
      <c r="BP30" t="s">
        <v>105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2006</v>
      </c>
      <c r="CC30" s="1">
        <f t="shared" si="1"/>
        <v>49</v>
      </c>
      <c r="CD30" s="1" t="str">
        <f t="shared" si="3"/>
        <v>&gt;20</v>
      </c>
      <c r="CE30" t="s">
        <v>110</v>
      </c>
      <c r="CF30" t="s">
        <v>111</v>
      </c>
      <c r="CG30">
        <v>207500</v>
      </c>
    </row>
    <row r="31" spans="1:8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 s="1">
        <f t="shared" si="2"/>
        <v>1</v>
      </c>
      <c r="S31">
        <v>4</v>
      </c>
      <c r="T31">
        <v>6</v>
      </c>
      <c r="U31">
        <v>1927</v>
      </c>
      <c r="V31">
        <v>1950</v>
      </c>
      <c r="W31" t="s">
        <v>93</v>
      </c>
      <c r="X31" t="s">
        <v>94</v>
      </c>
      <c r="Y31" t="s">
        <v>116</v>
      </c>
      <c r="Z31" t="s">
        <v>116</v>
      </c>
      <c r="AA31" t="s">
        <v>117</v>
      </c>
      <c r="AB31">
        <v>0</v>
      </c>
      <c r="AC31" t="s">
        <v>98</v>
      </c>
      <c r="AD31" t="s">
        <v>98</v>
      </c>
      <c r="AE31" t="s">
        <v>126</v>
      </c>
      <c r="AF31" t="s">
        <v>98</v>
      </c>
      <c r="AG31" t="s">
        <v>98</v>
      </c>
      <c r="AH31" t="s">
        <v>100</v>
      </c>
      <c r="AI31" t="s">
        <v>102</v>
      </c>
      <c r="AJ31">
        <v>0</v>
      </c>
      <c r="AK31" t="s">
        <v>102</v>
      </c>
      <c r="AL31">
        <v>0</v>
      </c>
      <c r="AM31">
        <v>520</v>
      </c>
      <c r="AN31">
        <v>520</v>
      </c>
      <c r="AO31" t="s">
        <v>103</v>
      </c>
      <c r="AP31" t="s">
        <v>147</v>
      </c>
      <c r="AQ31" t="s">
        <v>177</v>
      </c>
      <c r="AR31" t="s">
        <v>106</v>
      </c>
      <c r="AS31">
        <v>520</v>
      </c>
      <c r="AT31">
        <v>0</v>
      </c>
      <c r="AU31">
        <v>0</v>
      </c>
      <c r="AV31">
        <v>520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1</v>
      </c>
      <c r="BC31" t="s">
        <v>147</v>
      </c>
      <c r="BD31">
        <v>4</v>
      </c>
      <c r="BE31" t="s">
        <v>107</v>
      </c>
      <c r="BF31">
        <v>0</v>
      </c>
      <c r="BG31" t="s">
        <v>83</v>
      </c>
      <c r="BH31" t="s">
        <v>127</v>
      </c>
      <c r="BI31" s="1" t="str">
        <f t="shared" si="4"/>
        <v>Not Attached</v>
      </c>
      <c r="BJ31">
        <v>1920</v>
      </c>
      <c r="BK31" t="s">
        <v>102</v>
      </c>
      <c r="BL31">
        <v>1</v>
      </c>
      <c r="BM31">
        <v>240</v>
      </c>
      <c r="BN31" t="s">
        <v>147</v>
      </c>
      <c r="BO31" t="s">
        <v>98</v>
      </c>
      <c r="BP31" t="s">
        <v>105</v>
      </c>
      <c r="BQ31">
        <v>49</v>
      </c>
      <c r="BR31">
        <v>0</v>
      </c>
      <c r="BS31">
        <v>87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5</v>
      </c>
      <c r="CB31">
        <v>2008</v>
      </c>
      <c r="CC31" s="1">
        <f t="shared" si="1"/>
        <v>81</v>
      </c>
      <c r="CD31" s="1" t="str">
        <f t="shared" si="3"/>
        <v>&gt;20</v>
      </c>
      <c r="CE31" t="s">
        <v>110</v>
      </c>
      <c r="CF31" t="s">
        <v>111</v>
      </c>
      <c r="CG31">
        <v>68500</v>
      </c>
    </row>
    <row r="32" spans="1:8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 s="1">
        <f t="shared" si="2"/>
        <v>2</v>
      </c>
      <c r="S32">
        <v>4</v>
      </c>
      <c r="T32">
        <v>4</v>
      </c>
      <c r="U32">
        <v>1920</v>
      </c>
      <c r="V32">
        <v>1950</v>
      </c>
      <c r="W32" t="s">
        <v>184</v>
      </c>
      <c r="X32" t="s">
        <v>94</v>
      </c>
      <c r="Y32" t="s">
        <v>96</v>
      </c>
      <c r="Z32" t="s">
        <v>96</v>
      </c>
      <c r="AA32" t="s">
        <v>117</v>
      </c>
      <c r="AB32">
        <v>0</v>
      </c>
      <c r="AC32" t="s">
        <v>98</v>
      </c>
      <c r="AD32" t="s">
        <v>147</v>
      </c>
      <c r="AE32" t="s">
        <v>126</v>
      </c>
      <c r="AF32" t="s">
        <v>98</v>
      </c>
      <c r="AG32" t="s">
        <v>98</v>
      </c>
      <c r="AH32" t="s">
        <v>100</v>
      </c>
      <c r="AI32" t="s">
        <v>102</v>
      </c>
      <c r="AJ32">
        <v>0</v>
      </c>
      <c r="AK32" t="s">
        <v>102</v>
      </c>
      <c r="AL32">
        <v>0</v>
      </c>
      <c r="AM32">
        <v>649</v>
      </c>
      <c r="AN32">
        <v>649</v>
      </c>
      <c r="AO32" t="s">
        <v>103</v>
      </c>
      <c r="AP32" t="s">
        <v>98</v>
      </c>
      <c r="AQ32" t="s">
        <v>177</v>
      </c>
      <c r="AR32" t="s">
        <v>106</v>
      </c>
      <c r="AS32">
        <v>649</v>
      </c>
      <c r="AT32">
        <v>668</v>
      </c>
      <c r="AU32">
        <v>0</v>
      </c>
      <c r="AV32">
        <v>1317</v>
      </c>
      <c r="AW32">
        <v>0</v>
      </c>
      <c r="AX32">
        <v>0</v>
      </c>
      <c r="AY32">
        <v>1</v>
      </c>
      <c r="AZ32">
        <v>0</v>
      </c>
      <c r="BA32">
        <v>3</v>
      </c>
      <c r="BB32">
        <v>1</v>
      </c>
      <c r="BC32" t="s">
        <v>98</v>
      </c>
      <c r="BD32">
        <v>6</v>
      </c>
      <c r="BE32" t="s">
        <v>107</v>
      </c>
      <c r="BF32">
        <v>0</v>
      </c>
      <c r="BG32" t="s">
        <v>83</v>
      </c>
      <c r="BH32" t="s">
        <v>127</v>
      </c>
      <c r="BI32" s="1" t="str">
        <f t="shared" si="4"/>
        <v>Not Attached</v>
      </c>
      <c r="BJ32">
        <v>1920</v>
      </c>
      <c r="BK32" t="s">
        <v>102</v>
      </c>
      <c r="BL32">
        <v>1</v>
      </c>
      <c r="BM32">
        <v>250</v>
      </c>
      <c r="BN32" t="s">
        <v>98</v>
      </c>
      <c r="BO32" t="s">
        <v>147</v>
      </c>
      <c r="BP32" t="s">
        <v>177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83</v>
      </c>
      <c r="BX32" t="s">
        <v>134</v>
      </c>
      <c r="BY32" t="s">
        <v>83</v>
      </c>
      <c r="BZ32">
        <v>0</v>
      </c>
      <c r="CA32">
        <v>7</v>
      </c>
      <c r="CB32">
        <v>2008</v>
      </c>
      <c r="CC32" s="1">
        <f t="shared" si="1"/>
        <v>88</v>
      </c>
      <c r="CD32" s="1" t="str">
        <f t="shared" si="3"/>
        <v>&gt;20</v>
      </c>
      <c r="CE32" t="s">
        <v>110</v>
      </c>
      <c r="CF32" t="s">
        <v>111</v>
      </c>
      <c r="CG32">
        <v>40000</v>
      </c>
    </row>
    <row r="33" spans="1:8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 s="1">
        <f t="shared" si="2"/>
        <v>1</v>
      </c>
      <c r="S33">
        <v>5</v>
      </c>
      <c r="T33">
        <v>6</v>
      </c>
      <c r="U33">
        <v>1966</v>
      </c>
      <c r="V33">
        <v>2006</v>
      </c>
      <c r="W33" t="s">
        <v>93</v>
      </c>
      <c r="X33" t="s">
        <v>94</v>
      </c>
      <c r="Y33" t="s">
        <v>140</v>
      </c>
      <c r="Z33" t="s">
        <v>140</v>
      </c>
      <c r="AA33" t="s">
        <v>117</v>
      </c>
      <c r="AB33">
        <v>0</v>
      </c>
      <c r="AC33" t="s">
        <v>98</v>
      </c>
      <c r="AD33" t="s">
        <v>98</v>
      </c>
      <c r="AE33" t="s">
        <v>118</v>
      </c>
      <c r="AF33" t="s">
        <v>98</v>
      </c>
      <c r="AG33" t="s">
        <v>98</v>
      </c>
      <c r="AH33" t="s">
        <v>100</v>
      </c>
      <c r="AI33" t="s">
        <v>102</v>
      </c>
      <c r="AJ33">
        <v>0</v>
      </c>
      <c r="AK33" t="s">
        <v>102</v>
      </c>
      <c r="AL33">
        <v>0</v>
      </c>
      <c r="AM33">
        <v>1228</v>
      </c>
      <c r="AN33">
        <v>1228</v>
      </c>
      <c r="AO33" t="s">
        <v>103</v>
      </c>
      <c r="AP33" t="s">
        <v>97</v>
      </c>
      <c r="AQ33" t="s">
        <v>105</v>
      </c>
      <c r="AR33" t="s">
        <v>106</v>
      </c>
      <c r="AS33">
        <v>1228</v>
      </c>
      <c r="AT33">
        <v>0</v>
      </c>
      <c r="AU33">
        <v>0</v>
      </c>
      <c r="AV33">
        <v>1228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97</v>
      </c>
      <c r="BD33">
        <v>6</v>
      </c>
      <c r="BE33" t="s">
        <v>107</v>
      </c>
      <c r="BF33">
        <v>0</v>
      </c>
      <c r="BG33" t="s">
        <v>83</v>
      </c>
      <c r="BH33" t="s">
        <v>108</v>
      </c>
      <c r="BI33" s="1" t="str">
        <f t="shared" si="4"/>
        <v>Attached</v>
      </c>
      <c r="BJ33">
        <v>1966</v>
      </c>
      <c r="BK33" t="s">
        <v>102</v>
      </c>
      <c r="BL33">
        <v>1</v>
      </c>
      <c r="BM33">
        <v>271</v>
      </c>
      <c r="BN33" t="s">
        <v>98</v>
      </c>
      <c r="BO33" t="s">
        <v>98</v>
      </c>
      <c r="BP33" t="s">
        <v>105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134</v>
      </c>
      <c r="BY33" t="s">
        <v>83</v>
      </c>
      <c r="BZ33">
        <v>0</v>
      </c>
      <c r="CA33">
        <v>6</v>
      </c>
      <c r="CB33">
        <v>2008</v>
      </c>
      <c r="CC33" s="1">
        <f t="shared" si="1"/>
        <v>42</v>
      </c>
      <c r="CD33" s="1" t="str">
        <f t="shared" si="3"/>
        <v>&gt;20</v>
      </c>
      <c r="CE33" t="s">
        <v>110</v>
      </c>
      <c r="CF33" t="s">
        <v>111</v>
      </c>
      <c r="CG33">
        <v>149350</v>
      </c>
    </row>
    <row r="34" spans="1:8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 s="1">
        <f t="shared" si="2"/>
        <v>1</v>
      </c>
      <c r="S34">
        <v>8</v>
      </c>
      <c r="T34">
        <v>5</v>
      </c>
      <c r="U34">
        <v>2007</v>
      </c>
      <c r="V34">
        <v>2007</v>
      </c>
      <c r="W34" t="s">
        <v>93</v>
      </c>
      <c r="X34" t="s">
        <v>94</v>
      </c>
      <c r="Y34" t="s">
        <v>95</v>
      </c>
      <c r="Z34" t="s">
        <v>95</v>
      </c>
      <c r="AA34" t="s">
        <v>117</v>
      </c>
      <c r="AB34">
        <v>0</v>
      </c>
      <c r="AC34" t="s">
        <v>97</v>
      </c>
      <c r="AD34" t="s">
        <v>98</v>
      </c>
      <c r="AE34" t="s">
        <v>99</v>
      </c>
      <c r="AF34" t="s">
        <v>104</v>
      </c>
      <c r="AG34" t="s">
        <v>98</v>
      </c>
      <c r="AH34" t="s">
        <v>130</v>
      </c>
      <c r="AI34" t="s">
        <v>102</v>
      </c>
      <c r="AJ34">
        <v>0</v>
      </c>
      <c r="AK34" t="s">
        <v>102</v>
      </c>
      <c r="AL34">
        <v>0</v>
      </c>
      <c r="AM34">
        <v>1234</v>
      </c>
      <c r="AN34">
        <v>1234</v>
      </c>
      <c r="AO34" t="s">
        <v>103</v>
      </c>
      <c r="AP34" t="s">
        <v>104</v>
      </c>
      <c r="AQ34" t="s">
        <v>105</v>
      </c>
      <c r="AR34" t="s">
        <v>106</v>
      </c>
      <c r="AS34">
        <v>1234</v>
      </c>
      <c r="AT34">
        <v>0</v>
      </c>
      <c r="AU34">
        <v>0</v>
      </c>
      <c r="AV34">
        <v>1234</v>
      </c>
      <c r="AW34">
        <v>0</v>
      </c>
      <c r="AX34">
        <v>0</v>
      </c>
      <c r="AY34">
        <v>2</v>
      </c>
      <c r="AZ34">
        <v>0</v>
      </c>
      <c r="BA34">
        <v>3</v>
      </c>
      <c r="BB34">
        <v>1</v>
      </c>
      <c r="BC34" t="s">
        <v>97</v>
      </c>
      <c r="BD34">
        <v>7</v>
      </c>
      <c r="BE34" t="s">
        <v>107</v>
      </c>
      <c r="BF34">
        <v>0</v>
      </c>
      <c r="BG34" t="s">
        <v>83</v>
      </c>
      <c r="BH34" t="s">
        <v>108</v>
      </c>
      <c r="BI34" s="1" t="str">
        <f t="shared" si="4"/>
        <v>Attached</v>
      </c>
      <c r="BJ34">
        <v>2007</v>
      </c>
      <c r="BK34" t="s">
        <v>109</v>
      </c>
      <c r="BL34">
        <v>2</v>
      </c>
      <c r="BM34">
        <v>484</v>
      </c>
      <c r="BN34" t="s">
        <v>98</v>
      </c>
      <c r="BO34" t="s">
        <v>98</v>
      </c>
      <c r="BP34" t="s">
        <v>105</v>
      </c>
      <c r="BQ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 t="s">
        <v>83</v>
      </c>
      <c r="BX34" t="s">
        <v>83</v>
      </c>
      <c r="BY34" t="s">
        <v>83</v>
      </c>
      <c r="BZ34">
        <v>0</v>
      </c>
      <c r="CA34">
        <v>1</v>
      </c>
      <c r="CB34">
        <v>2008</v>
      </c>
      <c r="CC34" s="1">
        <f t="shared" si="1"/>
        <v>1</v>
      </c>
      <c r="CD34" s="1" t="str">
        <f t="shared" si="3"/>
        <v>&lt;5</v>
      </c>
      <c r="CE34" t="s">
        <v>110</v>
      </c>
      <c r="CF34" t="s">
        <v>111</v>
      </c>
      <c r="CG34">
        <v>179900</v>
      </c>
    </row>
    <row r="35" spans="1:8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 s="1">
        <f t="shared" si="2"/>
        <v>1</v>
      </c>
      <c r="S35">
        <v>5</v>
      </c>
      <c r="T35">
        <v>5</v>
      </c>
      <c r="U35">
        <v>1959</v>
      </c>
      <c r="V35">
        <v>1959</v>
      </c>
      <c r="W35" t="s">
        <v>152</v>
      </c>
      <c r="X35" t="s">
        <v>94</v>
      </c>
      <c r="Y35" t="s">
        <v>96</v>
      </c>
      <c r="Z35" t="s">
        <v>96</v>
      </c>
      <c r="AA35" t="s">
        <v>117</v>
      </c>
      <c r="AB35">
        <v>0</v>
      </c>
      <c r="AC35" t="s">
        <v>98</v>
      </c>
      <c r="AD35" t="s">
        <v>98</v>
      </c>
      <c r="AE35" t="s">
        <v>118</v>
      </c>
      <c r="AF35" t="s">
        <v>98</v>
      </c>
      <c r="AG35" t="s">
        <v>98</v>
      </c>
      <c r="AH35" t="s">
        <v>100</v>
      </c>
      <c r="AI35" t="s">
        <v>153</v>
      </c>
      <c r="AJ35">
        <v>1018</v>
      </c>
      <c r="AK35" t="s">
        <v>102</v>
      </c>
      <c r="AL35">
        <v>0</v>
      </c>
      <c r="AM35">
        <v>380</v>
      </c>
      <c r="AN35">
        <v>1398</v>
      </c>
      <c r="AO35" t="s">
        <v>103</v>
      </c>
      <c r="AP35" t="s">
        <v>97</v>
      </c>
      <c r="AQ35" t="s">
        <v>105</v>
      </c>
      <c r="AR35" t="s">
        <v>106</v>
      </c>
      <c r="AS35">
        <v>1700</v>
      </c>
      <c r="AT35">
        <v>0</v>
      </c>
      <c r="AU35">
        <v>0</v>
      </c>
      <c r="AV35">
        <v>1700</v>
      </c>
      <c r="AW35">
        <v>0</v>
      </c>
      <c r="AX35">
        <v>1</v>
      </c>
      <c r="AY35">
        <v>1</v>
      </c>
      <c r="AZ35">
        <v>1</v>
      </c>
      <c r="BA35">
        <v>4</v>
      </c>
      <c r="BB35">
        <v>1</v>
      </c>
      <c r="BC35" t="s">
        <v>97</v>
      </c>
      <c r="BD35">
        <v>6</v>
      </c>
      <c r="BE35" t="s">
        <v>107</v>
      </c>
      <c r="BF35">
        <v>1</v>
      </c>
      <c r="BG35" t="s">
        <v>97</v>
      </c>
      <c r="BH35" t="s">
        <v>108</v>
      </c>
      <c r="BI35" s="1" t="str">
        <f t="shared" si="4"/>
        <v>Attached</v>
      </c>
      <c r="BJ35">
        <v>1959</v>
      </c>
      <c r="BK35" t="s">
        <v>109</v>
      </c>
      <c r="BL35">
        <v>2</v>
      </c>
      <c r="BM35">
        <v>447</v>
      </c>
      <c r="BN35" t="s">
        <v>98</v>
      </c>
      <c r="BO35" t="s">
        <v>98</v>
      </c>
      <c r="BP35" t="s">
        <v>105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83</v>
      </c>
      <c r="BZ35">
        <v>0</v>
      </c>
      <c r="CA35">
        <v>4</v>
      </c>
      <c r="CB35">
        <v>2010</v>
      </c>
      <c r="CC35" s="1">
        <f t="shared" si="1"/>
        <v>51</v>
      </c>
      <c r="CD35" s="1" t="str">
        <f t="shared" si="3"/>
        <v>&gt;20</v>
      </c>
      <c r="CE35" t="s">
        <v>110</v>
      </c>
      <c r="CF35" t="s">
        <v>111</v>
      </c>
      <c r="CG35">
        <v>165500</v>
      </c>
    </row>
    <row r="36" spans="1:8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 s="1">
        <f t="shared" si="2"/>
        <v>1</v>
      </c>
      <c r="S36">
        <v>9</v>
      </c>
      <c r="T36">
        <v>5</v>
      </c>
      <c r="U36">
        <v>2005</v>
      </c>
      <c r="V36">
        <v>2005</v>
      </c>
      <c r="W36" t="s">
        <v>152</v>
      </c>
      <c r="X36" t="s">
        <v>94</v>
      </c>
      <c r="Y36" t="s">
        <v>116</v>
      </c>
      <c r="Z36" t="s">
        <v>116</v>
      </c>
      <c r="AA36" t="s">
        <v>96</v>
      </c>
      <c r="AB36">
        <v>246</v>
      </c>
      <c r="AC36" t="s">
        <v>104</v>
      </c>
      <c r="AD36" t="s">
        <v>98</v>
      </c>
      <c r="AE36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1153</v>
      </c>
      <c r="AK36" t="s">
        <v>102</v>
      </c>
      <c r="AL36">
        <v>0</v>
      </c>
      <c r="AM36">
        <v>408</v>
      </c>
      <c r="AN36">
        <v>1561</v>
      </c>
      <c r="AO36" t="s">
        <v>103</v>
      </c>
      <c r="AP36" t="s">
        <v>104</v>
      </c>
      <c r="AQ36" t="s">
        <v>105</v>
      </c>
      <c r="AR36" t="s">
        <v>106</v>
      </c>
      <c r="AS36">
        <v>1561</v>
      </c>
      <c r="AT36">
        <v>0</v>
      </c>
      <c r="AU36">
        <v>0</v>
      </c>
      <c r="AV36">
        <v>1561</v>
      </c>
      <c r="AW36">
        <v>1</v>
      </c>
      <c r="AX36">
        <v>0</v>
      </c>
      <c r="AY36">
        <v>2</v>
      </c>
      <c r="AZ36">
        <v>0</v>
      </c>
      <c r="BA36">
        <v>2</v>
      </c>
      <c r="BB36">
        <v>1</v>
      </c>
      <c r="BC36" t="s">
        <v>104</v>
      </c>
      <c r="BD36">
        <v>6</v>
      </c>
      <c r="BE36" t="s">
        <v>107</v>
      </c>
      <c r="BF36">
        <v>1</v>
      </c>
      <c r="BG36" t="s">
        <v>97</v>
      </c>
      <c r="BH36" t="s">
        <v>108</v>
      </c>
      <c r="BI36" s="1" t="str">
        <f t="shared" si="4"/>
        <v>Attached</v>
      </c>
      <c r="BJ36">
        <v>2005</v>
      </c>
      <c r="BK36" t="s">
        <v>157</v>
      </c>
      <c r="BL36">
        <v>2</v>
      </c>
      <c r="BM36">
        <v>556</v>
      </c>
      <c r="BN36" t="s">
        <v>98</v>
      </c>
      <c r="BO36" t="s">
        <v>98</v>
      </c>
      <c r="BP36" t="s">
        <v>105</v>
      </c>
      <c r="BQ36">
        <v>203</v>
      </c>
      <c r="BR36">
        <v>47</v>
      </c>
      <c r="BS36">
        <v>0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8</v>
      </c>
      <c r="CB36">
        <v>2007</v>
      </c>
      <c r="CC36" s="1">
        <f t="shared" si="1"/>
        <v>2</v>
      </c>
      <c r="CD36" s="1" t="str">
        <f t="shared" si="3"/>
        <v>&lt;5</v>
      </c>
      <c r="CE36" t="s">
        <v>110</v>
      </c>
      <c r="CF36" t="s">
        <v>111</v>
      </c>
      <c r="CG36">
        <v>277500</v>
      </c>
    </row>
    <row r="37" spans="1:8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 s="1">
        <f t="shared" si="2"/>
        <v>2</v>
      </c>
      <c r="S37">
        <v>8</v>
      </c>
      <c r="T37">
        <v>5</v>
      </c>
      <c r="U37">
        <v>2004</v>
      </c>
      <c r="V37">
        <v>2005</v>
      </c>
      <c r="W37" t="s">
        <v>93</v>
      </c>
      <c r="X37" t="s">
        <v>94</v>
      </c>
      <c r="Y37" t="s">
        <v>95</v>
      </c>
      <c r="Z37" t="s">
        <v>95</v>
      </c>
      <c r="AA37" t="s">
        <v>137</v>
      </c>
      <c r="AB37">
        <v>132</v>
      </c>
      <c r="AC37" t="s">
        <v>97</v>
      </c>
      <c r="AD37" t="s">
        <v>98</v>
      </c>
      <c r="AE37" t="s">
        <v>99</v>
      </c>
      <c r="AF37" t="s">
        <v>104</v>
      </c>
      <c r="AG37" t="s">
        <v>98</v>
      </c>
      <c r="AH37" t="s">
        <v>130</v>
      </c>
      <c r="AI37" t="s">
        <v>102</v>
      </c>
      <c r="AJ37">
        <v>0</v>
      </c>
      <c r="AK37" t="s">
        <v>102</v>
      </c>
      <c r="AL37">
        <v>0</v>
      </c>
      <c r="AM37">
        <v>1117</v>
      </c>
      <c r="AN37">
        <v>1117</v>
      </c>
      <c r="AO37" t="s">
        <v>103</v>
      </c>
      <c r="AP37" t="s">
        <v>104</v>
      </c>
      <c r="AQ37" t="s">
        <v>105</v>
      </c>
      <c r="AR37" t="s">
        <v>106</v>
      </c>
      <c r="AS37">
        <v>1132</v>
      </c>
      <c r="AT37">
        <v>1320</v>
      </c>
      <c r="AU37">
        <v>0</v>
      </c>
      <c r="AV37">
        <v>2452</v>
      </c>
      <c r="AW37">
        <v>0</v>
      </c>
      <c r="AX37">
        <v>0</v>
      </c>
      <c r="AY37">
        <v>3</v>
      </c>
      <c r="AZ37">
        <v>1</v>
      </c>
      <c r="BA37">
        <v>4</v>
      </c>
      <c r="BB37">
        <v>1</v>
      </c>
      <c r="BC37" t="s">
        <v>97</v>
      </c>
      <c r="BD37">
        <v>9</v>
      </c>
      <c r="BE37" t="s">
        <v>107</v>
      </c>
      <c r="BF37">
        <v>1</v>
      </c>
      <c r="BG37" t="s">
        <v>97</v>
      </c>
      <c r="BH37" t="s">
        <v>156</v>
      </c>
      <c r="BI37" s="1" t="str">
        <f t="shared" si="4"/>
        <v>Not Attached</v>
      </c>
      <c r="BJ37">
        <v>2004</v>
      </c>
      <c r="BK37" t="s">
        <v>157</v>
      </c>
      <c r="BL37">
        <v>3</v>
      </c>
      <c r="BM37">
        <v>691</v>
      </c>
      <c r="BN37" t="s">
        <v>98</v>
      </c>
      <c r="BO37" t="s">
        <v>98</v>
      </c>
      <c r="BP37" t="s">
        <v>105</v>
      </c>
      <c r="BQ37">
        <v>113</v>
      </c>
      <c r="BR37">
        <v>32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9</v>
      </c>
      <c r="CB37">
        <v>2006</v>
      </c>
      <c r="CC37" s="1">
        <f t="shared" si="1"/>
        <v>2</v>
      </c>
      <c r="CD37" s="1" t="str">
        <f t="shared" si="3"/>
        <v>&lt;5</v>
      </c>
      <c r="CE37" t="s">
        <v>110</v>
      </c>
      <c r="CF37" t="s">
        <v>111</v>
      </c>
      <c r="CG37">
        <v>309000</v>
      </c>
    </row>
    <row r="38" spans="1:8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 s="1">
        <f t="shared" si="2"/>
        <v>1</v>
      </c>
      <c r="S38">
        <v>5</v>
      </c>
      <c r="T38">
        <v>5</v>
      </c>
      <c r="U38">
        <v>1994</v>
      </c>
      <c r="V38">
        <v>1995</v>
      </c>
      <c r="W38" t="s">
        <v>93</v>
      </c>
      <c r="X38" t="s">
        <v>94</v>
      </c>
      <c r="Y38" t="s">
        <v>95</v>
      </c>
      <c r="Z38" t="s">
        <v>95</v>
      </c>
      <c r="AA38" t="s">
        <v>117</v>
      </c>
      <c r="AB38">
        <v>0</v>
      </c>
      <c r="AC38" t="s">
        <v>98</v>
      </c>
      <c r="AD38" t="s">
        <v>98</v>
      </c>
      <c r="AE38" t="s">
        <v>99</v>
      </c>
      <c r="AF38" t="s">
        <v>97</v>
      </c>
      <c r="AG38" t="s">
        <v>98</v>
      </c>
      <c r="AH38" t="s">
        <v>100</v>
      </c>
      <c r="AI38" t="s">
        <v>102</v>
      </c>
      <c r="AJ38">
        <v>0</v>
      </c>
      <c r="AK38" t="s">
        <v>102</v>
      </c>
      <c r="AL38">
        <v>0</v>
      </c>
      <c r="AM38">
        <v>1097</v>
      </c>
      <c r="AN38">
        <v>1097</v>
      </c>
      <c r="AO38" t="s">
        <v>103</v>
      </c>
      <c r="AP38" t="s">
        <v>104</v>
      </c>
      <c r="AQ38" t="s">
        <v>105</v>
      </c>
      <c r="AR38" t="s">
        <v>106</v>
      </c>
      <c r="AS38">
        <v>1097</v>
      </c>
      <c r="AT38">
        <v>0</v>
      </c>
      <c r="AU38">
        <v>0</v>
      </c>
      <c r="AV38">
        <v>1097</v>
      </c>
      <c r="AW38">
        <v>0</v>
      </c>
      <c r="AX38">
        <v>0</v>
      </c>
      <c r="AY38">
        <v>1</v>
      </c>
      <c r="AZ38">
        <v>1</v>
      </c>
      <c r="BA38">
        <v>3</v>
      </c>
      <c r="BB38">
        <v>1</v>
      </c>
      <c r="BC38" t="s">
        <v>98</v>
      </c>
      <c r="BD38">
        <v>6</v>
      </c>
      <c r="BE38" t="s">
        <v>107</v>
      </c>
      <c r="BF38">
        <v>0</v>
      </c>
      <c r="BG38" t="s">
        <v>83</v>
      </c>
      <c r="BH38" t="s">
        <v>108</v>
      </c>
      <c r="BI38" s="1" t="str">
        <f t="shared" si="4"/>
        <v>Attached</v>
      </c>
      <c r="BJ38">
        <v>1995</v>
      </c>
      <c r="BK38" t="s">
        <v>102</v>
      </c>
      <c r="BL38">
        <v>2</v>
      </c>
      <c r="BM38">
        <v>672</v>
      </c>
      <c r="BN38" t="s">
        <v>98</v>
      </c>
      <c r="BO38" t="s">
        <v>98</v>
      </c>
      <c r="BP38" t="s">
        <v>105</v>
      </c>
      <c r="BQ38">
        <v>392</v>
      </c>
      <c r="BR38">
        <v>64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83</v>
      </c>
      <c r="BY38" t="s">
        <v>83</v>
      </c>
      <c r="BZ38">
        <v>0</v>
      </c>
      <c r="CA38">
        <v>6</v>
      </c>
      <c r="CB38">
        <v>2009</v>
      </c>
      <c r="CC38" s="1">
        <f t="shared" si="1"/>
        <v>15</v>
      </c>
      <c r="CD38" s="1" t="str">
        <f t="shared" si="3"/>
        <v>&lt;20</v>
      </c>
      <c r="CE38" t="s">
        <v>110</v>
      </c>
      <c r="CF38" t="s">
        <v>111</v>
      </c>
      <c r="CG38">
        <v>145000</v>
      </c>
    </row>
    <row r="39" spans="1:8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 s="1">
        <f t="shared" si="2"/>
        <v>1</v>
      </c>
      <c r="S39">
        <v>5</v>
      </c>
      <c r="T39">
        <v>6</v>
      </c>
      <c r="U39">
        <v>1954</v>
      </c>
      <c r="V39">
        <v>1990</v>
      </c>
      <c r="W39" t="s">
        <v>152</v>
      </c>
      <c r="X39" t="s">
        <v>94</v>
      </c>
      <c r="Y39" t="s">
        <v>124</v>
      </c>
      <c r="Z39" t="s">
        <v>124</v>
      </c>
      <c r="AA39" t="s">
        <v>96</v>
      </c>
      <c r="AB39">
        <v>650</v>
      </c>
      <c r="AC39" t="s">
        <v>98</v>
      </c>
      <c r="AD39" t="s">
        <v>98</v>
      </c>
      <c r="AE39" t="s">
        <v>118</v>
      </c>
      <c r="AF39" t="s">
        <v>98</v>
      </c>
      <c r="AG39" t="s">
        <v>98</v>
      </c>
      <c r="AH39" t="s">
        <v>100</v>
      </c>
      <c r="AI39" t="s">
        <v>153</v>
      </c>
      <c r="AJ39">
        <v>1213</v>
      </c>
      <c r="AK39" t="s">
        <v>102</v>
      </c>
      <c r="AL39">
        <v>0</v>
      </c>
      <c r="AM39">
        <v>84</v>
      </c>
      <c r="AN39">
        <v>1297</v>
      </c>
      <c r="AO39" t="s">
        <v>103</v>
      </c>
      <c r="AP39" t="s">
        <v>97</v>
      </c>
      <c r="AQ39" t="s">
        <v>105</v>
      </c>
      <c r="AR39" t="s">
        <v>106</v>
      </c>
      <c r="AS39">
        <v>1297</v>
      </c>
      <c r="AT39">
        <v>0</v>
      </c>
      <c r="AU39">
        <v>0</v>
      </c>
      <c r="AV39">
        <v>1297</v>
      </c>
      <c r="AW39">
        <v>0</v>
      </c>
      <c r="AX39">
        <v>1</v>
      </c>
      <c r="AY39">
        <v>1</v>
      </c>
      <c r="AZ39">
        <v>0</v>
      </c>
      <c r="BA39">
        <v>3</v>
      </c>
      <c r="BB39">
        <v>1</v>
      </c>
      <c r="BC39" t="s">
        <v>98</v>
      </c>
      <c r="BD39">
        <v>5</v>
      </c>
      <c r="BE39" t="s">
        <v>107</v>
      </c>
      <c r="BF39">
        <v>1</v>
      </c>
      <c r="BG39" t="s">
        <v>98</v>
      </c>
      <c r="BH39" t="s">
        <v>108</v>
      </c>
      <c r="BI39" s="1" t="str">
        <f t="shared" si="4"/>
        <v>Attached</v>
      </c>
      <c r="BJ39">
        <v>1954</v>
      </c>
      <c r="BK39" t="s">
        <v>157</v>
      </c>
      <c r="BL39">
        <v>2</v>
      </c>
      <c r="BM39">
        <v>498</v>
      </c>
      <c r="BN39" t="s">
        <v>98</v>
      </c>
      <c r="BO39" t="s">
        <v>98</v>
      </c>
      <c r="BP39" t="s">
        <v>105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10</v>
      </c>
      <c r="CB39">
        <v>2009</v>
      </c>
      <c r="CC39" s="1">
        <f t="shared" si="1"/>
        <v>55</v>
      </c>
      <c r="CD39" s="1" t="str">
        <f t="shared" si="3"/>
        <v>&gt;20</v>
      </c>
      <c r="CE39" t="s">
        <v>110</v>
      </c>
      <c r="CF39" t="s">
        <v>111</v>
      </c>
      <c r="CG39">
        <v>153000</v>
      </c>
    </row>
    <row r="40" spans="1:8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 s="1">
        <f t="shared" si="2"/>
        <v>1</v>
      </c>
      <c r="S40">
        <v>5</v>
      </c>
      <c r="T40">
        <v>7</v>
      </c>
      <c r="U40">
        <v>1953</v>
      </c>
      <c r="V40">
        <v>2007</v>
      </c>
      <c r="W40" t="s">
        <v>93</v>
      </c>
      <c r="X40" t="s">
        <v>94</v>
      </c>
      <c r="Y40" t="s">
        <v>95</v>
      </c>
      <c r="Z40" t="s">
        <v>95</v>
      </c>
      <c r="AA40" t="s">
        <v>117</v>
      </c>
      <c r="AB40">
        <v>0</v>
      </c>
      <c r="AC40" t="s">
        <v>98</v>
      </c>
      <c r="AD40" t="s">
        <v>97</v>
      </c>
      <c r="AE40" t="s">
        <v>118</v>
      </c>
      <c r="AF40" t="s">
        <v>98</v>
      </c>
      <c r="AG40" t="s">
        <v>98</v>
      </c>
      <c r="AH40" t="s">
        <v>100</v>
      </c>
      <c r="AI40" t="s">
        <v>101</v>
      </c>
      <c r="AJ40">
        <v>731</v>
      </c>
      <c r="AK40" t="s">
        <v>102</v>
      </c>
      <c r="AL40">
        <v>0</v>
      </c>
      <c r="AM40">
        <v>326</v>
      </c>
      <c r="AN40">
        <v>1057</v>
      </c>
      <c r="AO40" t="s">
        <v>103</v>
      </c>
      <c r="AP40" t="s">
        <v>98</v>
      </c>
      <c r="AQ40" t="s">
        <v>105</v>
      </c>
      <c r="AR40" t="s">
        <v>106</v>
      </c>
      <c r="AS40">
        <v>1057</v>
      </c>
      <c r="AT40">
        <v>0</v>
      </c>
      <c r="AU40">
        <v>0</v>
      </c>
      <c r="AV40">
        <v>1057</v>
      </c>
      <c r="AW40">
        <v>1</v>
      </c>
      <c r="AX40">
        <v>0</v>
      </c>
      <c r="AY40">
        <v>1</v>
      </c>
      <c r="AZ40">
        <v>0</v>
      </c>
      <c r="BA40">
        <v>3</v>
      </c>
      <c r="BB40">
        <v>1</v>
      </c>
      <c r="BC40" t="s">
        <v>97</v>
      </c>
      <c r="BD40">
        <v>5</v>
      </c>
      <c r="BE40" t="s">
        <v>107</v>
      </c>
      <c r="BF40">
        <v>0</v>
      </c>
      <c r="BG40" t="s">
        <v>83</v>
      </c>
      <c r="BH40" t="s">
        <v>127</v>
      </c>
      <c r="BI40" s="1" t="str">
        <f t="shared" si="4"/>
        <v>Not Attached</v>
      </c>
      <c r="BJ40">
        <v>1953</v>
      </c>
      <c r="BK40" t="s">
        <v>102</v>
      </c>
      <c r="BL40">
        <v>1</v>
      </c>
      <c r="BM40">
        <v>246</v>
      </c>
      <c r="BN40" t="s">
        <v>98</v>
      </c>
      <c r="BO40" t="s">
        <v>98</v>
      </c>
      <c r="BP40" t="s">
        <v>105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83</v>
      </c>
      <c r="BY40" t="s">
        <v>83</v>
      </c>
      <c r="BZ40">
        <v>0</v>
      </c>
      <c r="CA40">
        <v>1</v>
      </c>
      <c r="CB40">
        <v>2010</v>
      </c>
      <c r="CC40" s="1">
        <f t="shared" si="1"/>
        <v>57</v>
      </c>
      <c r="CD40" s="1" t="str">
        <f t="shared" si="3"/>
        <v>&gt;20</v>
      </c>
      <c r="CE40" t="s">
        <v>110</v>
      </c>
      <c r="CF40" t="s">
        <v>128</v>
      </c>
      <c r="CG40">
        <v>109000</v>
      </c>
    </row>
    <row r="41" spans="1:8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 s="1">
        <f t="shared" si="2"/>
        <v>1</v>
      </c>
      <c r="S41">
        <v>4</v>
      </c>
      <c r="T41">
        <v>5</v>
      </c>
      <c r="U41">
        <v>1955</v>
      </c>
      <c r="V41">
        <v>1955</v>
      </c>
      <c r="W41" t="s">
        <v>93</v>
      </c>
      <c r="X41" t="s">
        <v>94</v>
      </c>
      <c r="Y41" t="s">
        <v>186</v>
      </c>
      <c r="Z41" t="s">
        <v>161</v>
      </c>
      <c r="AA41" t="s">
        <v>117</v>
      </c>
      <c r="AB41">
        <v>0</v>
      </c>
      <c r="AC41" t="s">
        <v>98</v>
      </c>
      <c r="AD41" t="s">
        <v>98</v>
      </c>
      <c r="AE41" t="s">
        <v>99</v>
      </c>
      <c r="AF41" t="s">
        <v>83</v>
      </c>
      <c r="AG41" t="s">
        <v>83</v>
      </c>
      <c r="AH41" t="s">
        <v>83</v>
      </c>
      <c r="AI41" t="s">
        <v>83</v>
      </c>
      <c r="AJ41">
        <v>0</v>
      </c>
      <c r="AK41" t="s">
        <v>83</v>
      </c>
      <c r="AL41">
        <v>0</v>
      </c>
      <c r="AM41">
        <v>0</v>
      </c>
      <c r="AN41">
        <v>0</v>
      </c>
      <c r="AO41" t="s">
        <v>103</v>
      </c>
      <c r="AP41" t="s">
        <v>98</v>
      </c>
      <c r="AQ41" t="s">
        <v>177</v>
      </c>
      <c r="AR41" t="s">
        <v>187</v>
      </c>
      <c r="AS41">
        <v>1152</v>
      </c>
      <c r="AT41">
        <v>0</v>
      </c>
      <c r="AU41">
        <v>0</v>
      </c>
      <c r="AV41">
        <v>1152</v>
      </c>
      <c r="AW41">
        <v>0</v>
      </c>
      <c r="AX41">
        <v>0</v>
      </c>
      <c r="AY41">
        <v>2</v>
      </c>
      <c r="AZ41">
        <v>0</v>
      </c>
      <c r="BA41">
        <v>2</v>
      </c>
      <c r="BB41">
        <v>2</v>
      </c>
      <c r="BC41" t="s">
        <v>147</v>
      </c>
      <c r="BD41">
        <v>6</v>
      </c>
      <c r="BE41" t="s">
        <v>107</v>
      </c>
      <c r="BF41">
        <v>0</v>
      </c>
      <c r="BG41" t="s">
        <v>83</v>
      </c>
      <c r="BH41" t="s">
        <v>83</v>
      </c>
      <c r="BI41" s="1" t="str">
        <f t="shared" si="4"/>
        <v>NA</v>
      </c>
      <c r="BJ41" t="s">
        <v>83</v>
      </c>
      <c r="BK41" t="s">
        <v>83</v>
      </c>
      <c r="BL41">
        <v>0</v>
      </c>
      <c r="BM41">
        <v>0</v>
      </c>
      <c r="BN41" t="s">
        <v>83</v>
      </c>
      <c r="BO41" t="s">
        <v>83</v>
      </c>
      <c r="BP41" t="s">
        <v>177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6</v>
      </c>
      <c r="CB41">
        <v>2008</v>
      </c>
      <c r="CC41" s="1">
        <f t="shared" si="1"/>
        <v>53</v>
      </c>
      <c r="CD41" s="1" t="str">
        <f t="shared" si="3"/>
        <v>&gt;20</v>
      </c>
      <c r="CE41" t="s">
        <v>110</v>
      </c>
      <c r="CF41" t="s">
        <v>188</v>
      </c>
      <c r="CG41">
        <v>82000</v>
      </c>
    </row>
    <row r="42" spans="1:8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 s="1">
        <f t="shared" si="2"/>
        <v>1</v>
      </c>
      <c r="S42">
        <v>6</v>
      </c>
      <c r="T42">
        <v>5</v>
      </c>
      <c r="U42">
        <v>1965</v>
      </c>
      <c r="V42">
        <v>1965</v>
      </c>
      <c r="W42" t="s">
        <v>93</v>
      </c>
      <c r="X42" t="s">
        <v>94</v>
      </c>
      <c r="Y42" t="s">
        <v>124</v>
      </c>
      <c r="Z42" t="s">
        <v>124</v>
      </c>
      <c r="AA42" t="s">
        <v>96</v>
      </c>
      <c r="AB42">
        <v>101</v>
      </c>
      <c r="AC42" t="s">
        <v>98</v>
      </c>
      <c r="AD42" t="s">
        <v>98</v>
      </c>
      <c r="AE42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643</v>
      </c>
      <c r="AK42" t="s">
        <v>102</v>
      </c>
      <c r="AL42">
        <v>0</v>
      </c>
      <c r="AM42">
        <v>445</v>
      </c>
      <c r="AN42">
        <v>1088</v>
      </c>
      <c r="AO42" t="s">
        <v>103</v>
      </c>
      <c r="AP42" t="s">
        <v>104</v>
      </c>
      <c r="AQ42" t="s">
        <v>105</v>
      </c>
      <c r="AR42" t="s">
        <v>106</v>
      </c>
      <c r="AS42">
        <v>1324</v>
      </c>
      <c r="AT42">
        <v>0</v>
      </c>
      <c r="AU42">
        <v>0</v>
      </c>
      <c r="AV42">
        <v>1324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98</v>
      </c>
      <c r="BD42">
        <v>6</v>
      </c>
      <c r="BE42" t="s">
        <v>107</v>
      </c>
      <c r="BF42">
        <v>1</v>
      </c>
      <c r="BG42" t="s">
        <v>98</v>
      </c>
      <c r="BH42" t="s">
        <v>108</v>
      </c>
      <c r="BI42" s="1" t="str">
        <f t="shared" si="4"/>
        <v>Attached</v>
      </c>
      <c r="BJ42">
        <v>1965</v>
      </c>
      <c r="BK42" t="s">
        <v>109</v>
      </c>
      <c r="BL42">
        <v>2</v>
      </c>
      <c r="BM42">
        <v>440</v>
      </c>
      <c r="BN42" t="s">
        <v>98</v>
      </c>
      <c r="BO42" t="s">
        <v>98</v>
      </c>
      <c r="BP42" t="s">
        <v>105</v>
      </c>
      <c r="BQ42">
        <v>0</v>
      </c>
      <c r="BR42">
        <v>138</v>
      </c>
      <c r="BS42">
        <v>0</v>
      </c>
      <c r="BT42">
        <v>0</v>
      </c>
      <c r="BU42">
        <v>0</v>
      </c>
      <c r="BV42">
        <v>0</v>
      </c>
      <c r="BW42" t="s">
        <v>83</v>
      </c>
      <c r="BX42" t="s">
        <v>163</v>
      </c>
      <c r="BY42" t="s">
        <v>83</v>
      </c>
      <c r="BZ42">
        <v>0</v>
      </c>
      <c r="CA42">
        <v>12</v>
      </c>
      <c r="CB42">
        <v>2006</v>
      </c>
      <c r="CC42" s="1">
        <f t="shared" si="1"/>
        <v>41</v>
      </c>
      <c r="CD42" s="1" t="str">
        <f t="shared" si="3"/>
        <v>&gt;20</v>
      </c>
      <c r="CE42" t="s">
        <v>110</v>
      </c>
      <c r="CF42" t="s">
        <v>128</v>
      </c>
      <c r="CG42">
        <v>160000</v>
      </c>
    </row>
    <row r="43" spans="1:8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 s="1">
        <f t="shared" si="2"/>
        <v>1</v>
      </c>
      <c r="S43">
        <v>5</v>
      </c>
      <c r="T43">
        <v>6</v>
      </c>
      <c r="U43">
        <v>1959</v>
      </c>
      <c r="V43">
        <v>1959</v>
      </c>
      <c r="W43" t="s">
        <v>93</v>
      </c>
      <c r="X43" t="s">
        <v>94</v>
      </c>
      <c r="Y43" t="s">
        <v>95</v>
      </c>
      <c r="Z43" t="s">
        <v>95</v>
      </c>
      <c r="AA43" t="s">
        <v>117</v>
      </c>
      <c r="AB43">
        <v>0</v>
      </c>
      <c r="AC43" t="s">
        <v>98</v>
      </c>
      <c r="AD43" t="s">
        <v>97</v>
      </c>
      <c r="AE43" t="s">
        <v>118</v>
      </c>
      <c r="AF43" t="s">
        <v>98</v>
      </c>
      <c r="AG43" t="s">
        <v>98</v>
      </c>
      <c r="AH43" t="s">
        <v>97</v>
      </c>
      <c r="AI43" t="s">
        <v>141</v>
      </c>
      <c r="AJ43">
        <v>967</v>
      </c>
      <c r="AK43" t="s">
        <v>102</v>
      </c>
      <c r="AL43">
        <v>0</v>
      </c>
      <c r="AM43">
        <v>383</v>
      </c>
      <c r="AN43">
        <v>1350</v>
      </c>
      <c r="AO43" t="s">
        <v>103</v>
      </c>
      <c r="AP43" t="s">
        <v>97</v>
      </c>
      <c r="AQ43" t="s">
        <v>105</v>
      </c>
      <c r="AR43" t="s">
        <v>106</v>
      </c>
      <c r="AS43">
        <v>1328</v>
      </c>
      <c r="AT43">
        <v>0</v>
      </c>
      <c r="AU43">
        <v>0</v>
      </c>
      <c r="AV43">
        <v>1328</v>
      </c>
      <c r="AW43">
        <v>0</v>
      </c>
      <c r="AX43">
        <v>1</v>
      </c>
      <c r="AY43">
        <v>1</v>
      </c>
      <c r="AZ43">
        <v>1</v>
      </c>
      <c r="BA43">
        <v>2</v>
      </c>
      <c r="BB43">
        <v>1</v>
      </c>
      <c r="BC43" t="s">
        <v>98</v>
      </c>
      <c r="BD43">
        <v>5</v>
      </c>
      <c r="BE43" t="s">
        <v>107</v>
      </c>
      <c r="BF43">
        <v>2</v>
      </c>
      <c r="BG43" t="s">
        <v>97</v>
      </c>
      <c r="BH43" t="s">
        <v>108</v>
      </c>
      <c r="BI43" s="1" t="str">
        <f t="shared" si="4"/>
        <v>Attached</v>
      </c>
      <c r="BJ43">
        <v>1959</v>
      </c>
      <c r="BK43" t="s">
        <v>109</v>
      </c>
      <c r="BL43">
        <v>1</v>
      </c>
      <c r="BM43">
        <v>308</v>
      </c>
      <c r="BN43" t="s">
        <v>98</v>
      </c>
      <c r="BO43" t="s">
        <v>98</v>
      </c>
      <c r="BP43" t="s">
        <v>190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83</v>
      </c>
      <c r="BY43" t="s">
        <v>83</v>
      </c>
      <c r="BZ43">
        <v>0</v>
      </c>
      <c r="CA43">
        <v>7</v>
      </c>
      <c r="CB43">
        <v>2007</v>
      </c>
      <c r="CC43" s="1">
        <f t="shared" si="1"/>
        <v>48</v>
      </c>
      <c r="CD43" s="1" t="str">
        <f t="shared" si="3"/>
        <v>&gt;20</v>
      </c>
      <c r="CE43" t="s">
        <v>110</v>
      </c>
      <c r="CF43" t="s">
        <v>111</v>
      </c>
      <c r="CG43">
        <v>170000</v>
      </c>
    </row>
    <row r="44" spans="1:8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 s="1">
        <f t="shared" si="2"/>
        <v>2</v>
      </c>
      <c r="S44">
        <v>5</v>
      </c>
      <c r="T44">
        <v>7</v>
      </c>
      <c r="U44">
        <v>1983</v>
      </c>
      <c r="V44">
        <v>1983</v>
      </c>
      <c r="W44" t="s">
        <v>93</v>
      </c>
      <c r="X44" t="s">
        <v>94</v>
      </c>
      <c r="Y44" t="s">
        <v>140</v>
      </c>
      <c r="Z44" t="s">
        <v>140</v>
      </c>
      <c r="AA44" t="s">
        <v>117</v>
      </c>
      <c r="AB44">
        <v>0</v>
      </c>
      <c r="AC44" t="s">
        <v>98</v>
      </c>
      <c r="AD44" t="s">
        <v>98</v>
      </c>
      <c r="AE44" t="s">
        <v>118</v>
      </c>
      <c r="AF44" t="s">
        <v>97</v>
      </c>
      <c r="AG44" t="s">
        <v>98</v>
      </c>
      <c r="AH44" t="s">
        <v>130</v>
      </c>
      <c r="AI44" t="s">
        <v>119</v>
      </c>
      <c r="AJ44">
        <v>747</v>
      </c>
      <c r="AK44" t="s">
        <v>172</v>
      </c>
      <c r="AL44">
        <v>93</v>
      </c>
      <c r="AM44">
        <v>0</v>
      </c>
      <c r="AN44">
        <v>840</v>
      </c>
      <c r="AO44" t="s">
        <v>103</v>
      </c>
      <c r="AP44" t="s">
        <v>97</v>
      </c>
      <c r="AQ44" t="s">
        <v>105</v>
      </c>
      <c r="AR44" t="s">
        <v>106</v>
      </c>
      <c r="AS44">
        <v>884</v>
      </c>
      <c r="AT44">
        <v>0</v>
      </c>
      <c r="AU44">
        <v>0</v>
      </c>
      <c r="AV44">
        <v>884</v>
      </c>
      <c r="AW44">
        <v>1</v>
      </c>
      <c r="AX44">
        <v>0</v>
      </c>
      <c r="AY44">
        <v>1</v>
      </c>
      <c r="AZ44">
        <v>0</v>
      </c>
      <c r="BA44">
        <v>2</v>
      </c>
      <c r="BB44">
        <v>1</v>
      </c>
      <c r="BC44" t="s">
        <v>97</v>
      </c>
      <c r="BD44">
        <v>5</v>
      </c>
      <c r="BE44" t="s">
        <v>107</v>
      </c>
      <c r="BF44">
        <v>0</v>
      </c>
      <c r="BG44" t="s">
        <v>83</v>
      </c>
      <c r="BH44" t="s">
        <v>108</v>
      </c>
      <c r="BI44" s="1" t="str">
        <f t="shared" si="4"/>
        <v>Attached</v>
      </c>
      <c r="BJ44">
        <v>1983</v>
      </c>
      <c r="BK44" t="s">
        <v>109</v>
      </c>
      <c r="BL44">
        <v>2</v>
      </c>
      <c r="BM44">
        <v>504</v>
      </c>
      <c r="BN44" t="s">
        <v>98</v>
      </c>
      <c r="BO44" t="s">
        <v>97</v>
      </c>
      <c r="BP44" t="s">
        <v>105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83</v>
      </c>
      <c r="BX44" t="s">
        <v>134</v>
      </c>
      <c r="BY44" t="s">
        <v>83</v>
      </c>
      <c r="BZ44">
        <v>0</v>
      </c>
      <c r="CA44">
        <v>12</v>
      </c>
      <c r="CB44">
        <v>2007</v>
      </c>
      <c r="CC44" s="1">
        <f t="shared" si="1"/>
        <v>24</v>
      </c>
      <c r="CD44" s="1" t="str">
        <f t="shared" si="3"/>
        <v>&gt;20</v>
      </c>
      <c r="CE44" t="s">
        <v>110</v>
      </c>
      <c r="CF44" t="s">
        <v>111</v>
      </c>
      <c r="CG44">
        <v>144000</v>
      </c>
    </row>
    <row r="45" spans="1:8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 s="1">
        <f t="shared" si="2"/>
        <v>1</v>
      </c>
      <c r="S45">
        <v>5</v>
      </c>
      <c r="T45">
        <v>6</v>
      </c>
      <c r="U45">
        <v>1975</v>
      </c>
      <c r="V45">
        <v>1980</v>
      </c>
      <c r="W45" t="s">
        <v>152</v>
      </c>
      <c r="X45" t="s">
        <v>94</v>
      </c>
      <c r="Y45" t="s">
        <v>95</v>
      </c>
      <c r="Z45" t="s">
        <v>95</v>
      </c>
      <c r="AA45" t="s">
        <v>117</v>
      </c>
      <c r="AB45">
        <v>0</v>
      </c>
      <c r="AC45" t="s">
        <v>98</v>
      </c>
      <c r="AD45" t="s">
        <v>98</v>
      </c>
      <c r="AE45" t="s">
        <v>118</v>
      </c>
      <c r="AF45" t="s">
        <v>97</v>
      </c>
      <c r="AG45" t="s">
        <v>98</v>
      </c>
      <c r="AH45" t="s">
        <v>130</v>
      </c>
      <c r="AI45" t="s">
        <v>172</v>
      </c>
      <c r="AJ45">
        <v>280</v>
      </c>
      <c r="AK45" t="s">
        <v>141</v>
      </c>
      <c r="AL45">
        <v>491</v>
      </c>
      <c r="AM45">
        <v>167</v>
      </c>
      <c r="AN45">
        <v>938</v>
      </c>
      <c r="AO45" t="s">
        <v>103</v>
      </c>
      <c r="AP45" t="s">
        <v>98</v>
      </c>
      <c r="AQ45" t="s">
        <v>105</v>
      </c>
      <c r="AR45" t="s">
        <v>106</v>
      </c>
      <c r="AS45">
        <v>938</v>
      </c>
      <c r="AT45">
        <v>0</v>
      </c>
      <c r="AU45">
        <v>0</v>
      </c>
      <c r="AV45">
        <v>938</v>
      </c>
      <c r="AW45">
        <v>1</v>
      </c>
      <c r="AX45">
        <v>0</v>
      </c>
      <c r="AY45">
        <v>1</v>
      </c>
      <c r="AZ45">
        <v>0</v>
      </c>
      <c r="BA45">
        <v>3</v>
      </c>
      <c r="BB45">
        <v>1</v>
      </c>
      <c r="BC45" t="s">
        <v>98</v>
      </c>
      <c r="BD45">
        <v>5</v>
      </c>
      <c r="BE45" t="s">
        <v>107</v>
      </c>
      <c r="BF45">
        <v>0</v>
      </c>
      <c r="BG45" t="s">
        <v>83</v>
      </c>
      <c r="BH45" t="s">
        <v>127</v>
      </c>
      <c r="BI45" s="1" t="str">
        <f t="shared" si="4"/>
        <v>Not Attached</v>
      </c>
      <c r="BJ45">
        <v>1977</v>
      </c>
      <c r="BK45" t="s">
        <v>102</v>
      </c>
      <c r="BL45">
        <v>1</v>
      </c>
      <c r="BM45">
        <v>308</v>
      </c>
      <c r="BN45" t="s">
        <v>98</v>
      </c>
      <c r="BO45" t="s">
        <v>98</v>
      </c>
      <c r="BP45" t="s">
        <v>105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134</v>
      </c>
      <c r="BY45" t="s">
        <v>83</v>
      </c>
      <c r="BZ45">
        <v>0</v>
      </c>
      <c r="CA45">
        <v>7</v>
      </c>
      <c r="CB45">
        <v>2008</v>
      </c>
      <c r="CC45" s="1">
        <f t="shared" si="1"/>
        <v>33</v>
      </c>
      <c r="CD45" s="1" t="str">
        <f t="shared" si="3"/>
        <v>&gt;20</v>
      </c>
      <c r="CE45" t="s">
        <v>110</v>
      </c>
      <c r="CF45" t="s">
        <v>111</v>
      </c>
      <c r="CG45">
        <v>130250</v>
      </c>
    </row>
    <row r="46" spans="1:8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 s="1">
        <f t="shared" si="2"/>
        <v>1</v>
      </c>
      <c r="S46">
        <v>5</v>
      </c>
      <c r="T46">
        <v>6</v>
      </c>
      <c r="U46">
        <v>1959</v>
      </c>
      <c r="V46">
        <v>1959</v>
      </c>
      <c r="W46" t="s">
        <v>93</v>
      </c>
      <c r="X46" t="s">
        <v>94</v>
      </c>
      <c r="Y46" t="s">
        <v>96</v>
      </c>
      <c r="Z46" t="s">
        <v>124</v>
      </c>
      <c r="AA46" t="s">
        <v>117</v>
      </c>
      <c r="AB46">
        <v>0</v>
      </c>
      <c r="AC46" t="s">
        <v>98</v>
      </c>
      <c r="AD46" t="s">
        <v>98</v>
      </c>
      <c r="AE46" t="s">
        <v>118</v>
      </c>
      <c r="AF46" t="s">
        <v>98</v>
      </c>
      <c r="AG46" t="s">
        <v>98</v>
      </c>
      <c r="AH46" t="s">
        <v>100</v>
      </c>
      <c r="AI46" t="s">
        <v>119</v>
      </c>
      <c r="AJ46">
        <v>179</v>
      </c>
      <c r="AK46" t="s">
        <v>141</v>
      </c>
      <c r="AL46">
        <v>506</v>
      </c>
      <c r="AM46">
        <v>465</v>
      </c>
      <c r="AN46">
        <v>1150</v>
      </c>
      <c r="AO46" t="s">
        <v>103</v>
      </c>
      <c r="AP46" t="s">
        <v>104</v>
      </c>
      <c r="AQ46" t="s">
        <v>105</v>
      </c>
      <c r="AR46" t="s">
        <v>164</v>
      </c>
      <c r="AS46">
        <v>1150</v>
      </c>
      <c r="AT46">
        <v>0</v>
      </c>
      <c r="AU46">
        <v>0</v>
      </c>
      <c r="AV46">
        <v>1150</v>
      </c>
      <c r="AW46">
        <v>1</v>
      </c>
      <c r="AX46">
        <v>0</v>
      </c>
      <c r="AY46">
        <v>1</v>
      </c>
      <c r="AZ46">
        <v>0</v>
      </c>
      <c r="BA46">
        <v>3</v>
      </c>
      <c r="BB46">
        <v>1</v>
      </c>
      <c r="BC46" t="s">
        <v>98</v>
      </c>
      <c r="BD46">
        <v>6</v>
      </c>
      <c r="BE46" t="s">
        <v>107</v>
      </c>
      <c r="BF46">
        <v>0</v>
      </c>
      <c r="BG46" t="s">
        <v>83</v>
      </c>
      <c r="BH46" t="s">
        <v>108</v>
      </c>
      <c r="BI46" s="1" t="str">
        <f t="shared" si="4"/>
        <v>Attached</v>
      </c>
      <c r="BJ46">
        <v>1959</v>
      </c>
      <c r="BK46" t="s">
        <v>109</v>
      </c>
      <c r="BL46">
        <v>1</v>
      </c>
      <c r="BM46">
        <v>300</v>
      </c>
      <c r="BN46" t="s">
        <v>98</v>
      </c>
      <c r="BO46" t="s">
        <v>98</v>
      </c>
      <c r="BP46" t="s">
        <v>105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5</v>
      </c>
      <c r="CB46">
        <v>2006</v>
      </c>
      <c r="CC46" s="1">
        <f t="shared" si="1"/>
        <v>47</v>
      </c>
      <c r="CD46" s="1" t="str">
        <f t="shared" si="3"/>
        <v>&gt;20</v>
      </c>
      <c r="CE46" t="s">
        <v>110</v>
      </c>
      <c r="CF46" t="s">
        <v>111</v>
      </c>
      <c r="CG46">
        <v>141000</v>
      </c>
    </row>
    <row r="47" spans="1:8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 s="1">
        <f t="shared" si="2"/>
        <v>1</v>
      </c>
      <c r="S47">
        <v>9</v>
      </c>
      <c r="T47">
        <v>5</v>
      </c>
      <c r="U47">
        <v>2005</v>
      </c>
      <c r="V47">
        <v>2005</v>
      </c>
      <c r="W47" t="s">
        <v>152</v>
      </c>
      <c r="X47" t="s">
        <v>94</v>
      </c>
      <c r="Y47" t="s">
        <v>116</v>
      </c>
      <c r="Z47" t="s">
        <v>116</v>
      </c>
      <c r="AA47" t="s">
        <v>96</v>
      </c>
      <c r="AB47">
        <v>412</v>
      </c>
      <c r="AC47" t="s">
        <v>104</v>
      </c>
      <c r="AD47" t="s">
        <v>98</v>
      </c>
      <c r="AE47" t="s">
        <v>99</v>
      </c>
      <c r="AF47" t="s">
        <v>104</v>
      </c>
      <c r="AG47" t="s">
        <v>98</v>
      </c>
      <c r="AH47" t="s">
        <v>100</v>
      </c>
      <c r="AI47" t="s">
        <v>101</v>
      </c>
      <c r="AJ47">
        <v>456</v>
      </c>
      <c r="AK47" t="s">
        <v>102</v>
      </c>
      <c r="AL47">
        <v>0</v>
      </c>
      <c r="AM47">
        <v>1296</v>
      </c>
      <c r="AN47">
        <v>1752</v>
      </c>
      <c r="AO47" t="s">
        <v>103</v>
      </c>
      <c r="AP47" t="s">
        <v>104</v>
      </c>
      <c r="AQ47" t="s">
        <v>105</v>
      </c>
      <c r="AR47" t="s">
        <v>106</v>
      </c>
      <c r="AS47">
        <v>1752</v>
      </c>
      <c r="AT47">
        <v>0</v>
      </c>
      <c r="AU47">
        <v>0</v>
      </c>
      <c r="AV47">
        <v>1752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104</v>
      </c>
      <c r="BD47">
        <v>6</v>
      </c>
      <c r="BE47" t="s">
        <v>107</v>
      </c>
      <c r="BF47">
        <v>1</v>
      </c>
      <c r="BG47" t="s">
        <v>97</v>
      </c>
      <c r="BH47" t="s">
        <v>108</v>
      </c>
      <c r="BI47" s="1" t="str">
        <f t="shared" si="4"/>
        <v>Attached</v>
      </c>
      <c r="BJ47">
        <v>2005</v>
      </c>
      <c r="BK47" t="s">
        <v>109</v>
      </c>
      <c r="BL47">
        <v>2</v>
      </c>
      <c r="BM47">
        <v>576</v>
      </c>
      <c r="BN47" t="s">
        <v>98</v>
      </c>
      <c r="BO47" t="s">
        <v>98</v>
      </c>
      <c r="BP47" t="s">
        <v>105</v>
      </c>
      <c r="BQ47">
        <v>196</v>
      </c>
      <c r="BR47">
        <v>82</v>
      </c>
      <c r="BS47">
        <v>0</v>
      </c>
      <c r="BT47">
        <v>0</v>
      </c>
      <c r="BU47">
        <v>0</v>
      </c>
      <c r="BV47">
        <v>0</v>
      </c>
      <c r="BW47" t="s">
        <v>83</v>
      </c>
      <c r="BX47" t="s">
        <v>83</v>
      </c>
      <c r="BY47" t="s">
        <v>83</v>
      </c>
      <c r="BZ47">
        <v>0</v>
      </c>
      <c r="CA47">
        <v>2</v>
      </c>
      <c r="CB47">
        <v>2010</v>
      </c>
      <c r="CC47" s="1">
        <f t="shared" si="1"/>
        <v>5</v>
      </c>
      <c r="CD47" s="1" t="str">
        <f t="shared" si="3"/>
        <v>&lt;5</v>
      </c>
      <c r="CE47" t="s">
        <v>110</v>
      </c>
      <c r="CF47" t="s">
        <v>111</v>
      </c>
      <c r="CG47">
        <v>319900</v>
      </c>
    </row>
    <row r="48" spans="1:8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 s="1">
        <f t="shared" si="2"/>
        <v>1.5</v>
      </c>
      <c r="S48">
        <v>7</v>
      </c>
      <c r="T48">
        <v>5</v>
      </c>
      <c r="U48">
        <v>2003</v>
      </c>
      <c r="V48">
        <v>2003</v>
      </c>
      <c r="W48" t="s">
        <v>93</v>
      </c>
      <c r="X48" t="s">
        <v>94</v>
      </c>
      <c r="Y48" t="s">
        <v>95</v>
      </c>
      <c r="Z48" t="s">
        <v>95</v>
      </c>
      <c r="AA48" t="s">
        <v>117</v>
      </c>
      <c r="AB48">
        <v>0</v>
      </c>
      <c r="AC48" t="s">
        <v>97</v>
      </c>
      <c r="AD48" t="s">
        <v>98</v>
      </c>
      <c r="AE48" t="s">
        <v>99</v>
      </c>
      <c r="AF48" t="s">
        <v>104</v>
      </c>
      <c r="AG48" t="s">
        <v>98</v>
      </c>
      <c r="AH48" t="s">
        <v>100</v>
      </c>
      <c r="AI48" t="s">
        <v>101</v>
      </c>
      <c r="AJ48">
        <v>1351</v>
      </c>
      <c r="AK48" t="s">
        <v>102</v>
      </c>
      <c r="AL48">
        <v>0</v>
      </c>
      <c r="AM48">
        <v>83</v>
      </c>
      <c r="AN48">
        <v>1434</v>
      </c>
      <c r="AO48" t="s">
        <v>103</v>
      </c>
      <c r="AP48" t="s">
        <v>104</v>
      </c>
      <c r="AQ48" t="s">
        <v>105</v>
      </c>
      <c r="AR48" t="s">
        <v>106</v>
      </c>
      <c r="AS48">
        <v>1518</v>
      </c>
      <c r="AT48">
        <v>631</v>
      </c>
      <c r="AU48">
        <v>0</v>
      </c>
      <c r="AV48">
        <v>2149</v>
      </c>
      <c r="AW48">
        <v>1</v>
      </c>
      <c r="AX48">
        <v>0</v>
      </c>
      <c r="AY48">
        <v>1</v>
      </c>
      <c r="AZ48">
        <v>1</v>
      </c>
      <c r="BA48">
        <v>1</v>
      </c>
      <c r="BB48">
        <v>1</v>
      </c>
      <c r="BC48" t="s">
        <v>97</v>
      </c>
      <c r="BD48">
        <v>6</v>
      </c>
      <c r="BE48" t="s">
        <v>107</v>
      </c>
      <c r="BF48">
        <v>1</v>
      </c>
      <c r="BG48" t="s">
        <v>104</v>
      </c>
      <c r="BH48" t="s">
        <v>108</v>
      </c>
      <c r="BI48" s="1" t="str">
        <f t="shared" si="4"/>
        <v>Attached</v>
      </c>
      <c r="BJ48">
        <v>2003</v>
      </c>
      <c r="BK48" t="s">
        <v>109</v>
      </c>
      <c r="BL48">
        <v>2</v>
      </c>
      <c r="BM48">
        <v>670</v>
      </c>
      <c r="BN48" t="s">
        <v>98</v>
      </c>
      <c r="BO48" t="s">
        <v>98</v>
      </c>
      <c r="BP48" t="s">
        <v>105</v>
      </c>
      <c r="BQ48">
        <v>168</v>
      </c>
      <c r="BR48">
        <v>43</v>
      </c>
      <c r="BS48">
        <v>0</v>
      </c>
      <c r="BT48">
        <v>0</v>
      </c>
      <c r="BU48">
        <v>198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8</v>
      </c>
      <c r="CB48">
        <v>2009</v>
      </c>
      <c r="CC48" s="1">
        <f t="shared" si="1"/>
        <v>6</v>
      </c>
      <c r="CD48" s="1" t="str">
        <f t="shared" si="3"/>
        <v>&lt;10</v>
      </c>
      <c r="CE48" t="s">
        <v>110</v>
      </c>
      <c r="CF48" t="s">
        <v>128</v>
      </c>
      <c r="CG48">
        <v>239686</v>
      </c>
    </row>
    <row r="49" spans="1:8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 s="1">
        <f t="shared" si="2"/>
        <v>1</v>
      </c>
      <c r="S49">
        <v>8</v>
      </c>
      <c r="T49">
        <v>5</v>
      </c>
      <c r="U49">
        <v>2006</v>
      </c>
      <c r="V49">
        <v>2006</v>
      </c>
      <c r="W49" t="s">
        <v>93</v>
      </c>
      <c r="X49" t="s">
        <v>94</v>
      </c>
      <c r="Y49" t="s">
        <v>95</v>
      </c>
      <c r="Z49" t="s">
        <v>95</v>
      </c>
      <c r="AA49" t="s">
        <v>117</v>
      </c>
      <c r="AB49">
        <v>0</v>
      </c>
      <c r="AC49" t="s">
        <v>97</v>
      </c>
      <c r="AD49" t="s">
        <v>98</v>
      </c>
      <c r="AE49" t="s">
        <v>99</v>
      </c>
      <c r="AF49" t="s">
        <v>97</v>
      </c>
      <c r="AG49" t="s">
        <v>98</v>
      </c>
      <c r="AH49" t="s">
        <v>130</v>
      </c>
      <c r="AI49" t="s">
        <v>101</v>
      </c>
      <c r="AJ49">
        <v>24</v>
      </c>
      <c r="AK49" t="s">
        <v>102</v>
      </c>
      <c r="AL49">
        <v>0</v>
      </c>
      <c r="AM49">
        <v>1632</v>
      </c>
      <c r="AN49">
        <v>1656</v>
      </c>
      <c r="AO49" t="s">
        <v>103</v>
      </c>
      <c r="AP49" t="s">
        <v>104</v>
      </c>
      <c r="AQ49" t="s">
        <v>105</v>
      </c>
      <c r="AR49" t="s">
        <v>106</v>
      </c>
      <c r="AS49">
        <v>1656</v>
      </c>
      <c r="AT49">
        <v>0</v>
      </c>
      <c r="AU49">
        <v>0</v>
      </c>
      <c r="AV49">
        <v>1656</v>
      </c>
      <c r="AW49">
        <v>0</v>
      </c>
      <c r="AX49">
        <v>0</v>
      </c>
      <c r="AY49">
        <v>2</v>
      </c>
      <c r="AZ49">
        <v>0</v>
      </c>
      <c r="BA49">
        <v>3</v>
      </c>
      <c r="BB49">
        <v>1</v>
      </c>
      <c r="BC49" t="s">
        <v>97</v>
      </c>
      <c r="BD49">
        <v>7</v>
      </c>
      <c r="BE49" t="s">
        <v>107</v>
      </c>
      <c r="BF49">
        <v>0</v>
      </c>
      <c r="BG49" t="s">
        <v>83</v>
      </c>
      <c r="BH49" t="s">
        <v>108</v>
      </c>
      <c r="BI49" s="1" t="str">
        <f t="shared" si="4"/>
        <v>Attached</v>
      </c>
      <c r="BJ49">
        <v>2006</v>
      </c>
      <c r="BK49" t="s">
        <v>109</v>
      </c>
      <c r="BL49">
        <v>3</v>
      </c>
      <c r="BM49">
        <v>826</v>
      </c>
      <c r="BN49" t="s">
        <v>98</v>
      </c>
      <c r="BO49" t="s">
        <v>98</v>
      </c>
      <c r="BP49" t="s">
        <v>105</v>
      </c>
      <c r="BQ49">
        <v>0</v>
      </c>
      <c r="BR49">
        <v>146</v>
      </c>
      <c r="BS49">
        <v>0</v>
      </c>
      <c r="BT49">
        <v>0</v>
      </c>
      <c r="BU49">
        <v>0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7</v>
      </c>
      <c r="CB49">
        <v>2007</v>
      </c>
      <c r="CC49" s="1">
        <f t="shared" si="1"/>
        <v>1</v>
      </c>
      <c r="CD49" s="1" t="str">
        <f t="shared" si="3"/>
        <v>&lt;5</v>
      </c>
      <c r="CE49" t="s">
        <v>110</v>
      </c>
      <c r="CF49" t="s">
        <v>111</v>
      </c>
      <c r="CG49">
        <v>249700</v>
      </c>
    </row>
    <row r="50" spans="1:8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 s="1">
        <f t="shared" si="2"/>
        <v>2</v>
      </c>
      <c r="S50">
        <v>4</v>
      </c>
      <c r="T50">
        <v>5</v>
      </c>
      <c r="U50">
        <v>1920</v>
      </c>
      <c r="V50">
        <v>2008</v>
      </c>
      <c r="W50" t="s">
        <v>93</v>
      </c>
      <c r="X50" t="s">
        <v>94</v>
      </c>
      <c r="Y50" t="s">
        <v>116</v>
      </c>
      <c r="Z50" t="s">
        <v>116</v>
      </c>
      <c r="AA50" t="s">
        <v>117</v>
      </c>
      <c r="AB50">
        <v>0</v>
      </c>
      <c r="AC50" t="s">
        <v>98</v>
      </c>
      <c r="AD50" t="s">
        <v>98</v>
      </c>
      <c r="AE50" t="s">
        <v>126</v>
      </c>
      <c r="AF50" t="s">
        <v>98</v>
      </c>
      <c r="AG50" t="s">
        <v>98</v>
      </c>
      <c r="AH50" t="s">
        <v>100</v>
      </c>
      <c r="AI50" t="s">
        <v>102</v>
      </c>
      <c r="AJ50">
        <v>0</v>
      </c>
      <c r="AK50" t="s">
        <v>102</v>
      </c>
      <c r="AL50">
        <v>0</v>
      </c>
      <c r="AM50">
        <v>736</v>
      </c>
      <c r="AN50">
        <v>736</v>
      </c>
      <c r="AO50" t="s">
        <v>103</v>
      </c>
      <c r="AP50" t="s">
        <v>97</v>
      </c>
      <c r="AQ50" t="s">
        <v>105</v>
      </c>
      <c r="AR50" t="s">
        <v>106</v>
      </c>
      <c r="AS50">
        <v>736</v>
      </c>
      <c r="AT50">
        <v>716</v>
      </c>
      <c r="AU50">
        <v>0</v>
      </c>
      <c r="AV50">
        <v>1452</v>
      </c>
      <c r="AW50">
        <v>0</v>
      </c>
      <c r="AX50">
        <v>0</v>
      </c>
      <c r="AY50">
        <v>2</v>
      </c>
      <c r="AZ50">
        <v>0</v>
      </c>
      <c r="BA50">
        <v>2</v>
      </c>
      <c r="BB50">
        <v>3</v>
      </c>
      <c r="BC50" t="s">
        <v>98</v>
      </c>
      <c r="BD50">
        <v>8</v>
      </c>
      <c r="BE50" t="s">
        <v>107</v>
      </c>
      <c r="BF50">
        <v>0</v>
      </c>
      <c r="BG50" t="s">
        <v>83</v>
      </c>
      <c r="BH50" t="s">
        <v>83</v>
      </c>
      <c r="BI50" s="1" t="str">
        <f t="shared" si="4"/>
        <v>NA</v>
      </c>
      <c r="BJ50" t="s">
        <v>83</v>
      </c>
      <c r="BK50" t="s">
        <v>83</v>
      </c>
      <c r="BL50">
        <v>0</v>
      </c>
      <c r="BM50">
        <v>0</v>
      </c>
      <c r="BN50" t="s">
        <v>83</v>
      </c>
      <c r="BO50" t="s">
        <v>83</v>
      </c>
      <c r="BP50" t="s">
        <v>177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6</v>
      </c>
      <c r="CB50">
        <v>2009</v>
      </c>
      <c r="CC50" s="1">
        <f t="shared" si="1"/>
        <v>89</v>
      </c>
      <c r="CD50" s="1" t="str">
        <f t="shared" si="3"/>
        <v>&gt;20</v>
      </c>
      <c r="CE50" t="s">
        <v>158</v>
      </c>
      <c r="CF50" t="s">
        <v>159</v>
      </c>
      <c r="CG50">
        <v>113000</v>
      </c>
    </row>
    <row r="51" spans="1:8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 s="1">
        <f t="shared" si="2"/>
        <v>1</v>
      </c>
      <c r="S51">
        <v>5</v>
      </c>
      <c r="T51">
        <v>7</v>
      </c>
      <c r="U51">
        <v>1966</v>
      </c>
      <c r="V51">
        <v>1966</v>
      </c>
      <c r="W51" t="s">
        <v>93</v>
      </c>
      <c r="X51" t="s">
        <v>94</v>
      </c>
      <c r="Y51" t="s">
        <v>140</v>
      </c>
      <c r="Z51" t="s">
        <v>140</v>
      </c>
      <c r="AA51" t="s">
        <v>117</v>
      </c>
      <c r="AB51">
        <v>0</v>
      </c>
      <c r="AC51" t="s">
        <v>98</v>
      </c>
      <c r="AD51" t="s">
        <v>98</v>
      </c>
      <c r="AE51" t="s">
        <v>118</v>
      </c>
      <c r="AF51" t="s">
        <v>98</v>
      </c>
      <c r="AG51" t="s">
        <v>98</v>
      </c>
      <c r="AH51" t="s">
        <v>100</v>
      </c>
      <c r="AI51" t="s">
        <v>141</v>
      </c>
      <c r="AJ51">
        <v>763</v>
      </c>
      <c r="AK51" t="s">
        <v>102</v>
      </c>
      <c r="AL51">
        <v>0</v>
      </c>
      <c r="AM51">
        <v>192</v>
      </c>
      <c r="AN51">
        <v>955</v>
      </c>
      <c r="AO51" t="s">
        <v>103</v>
      </c>
      <c r="AP51" t="s">
        <v>104</v>
      </c>
      <c r="AQ51" t="s">
        <v>105</v>
      </c>
      <c r="AR51" t="s">
        <v>106</v>
      </c>
      <c r="AS51">
        <v>955</v>
      </c>
      <c r="AT51">
        <v>0</v>
      </c>
      <c r="AU51">
        <v>0</v>
      </c>
      <c r="AV51">
        <v>955</v>
      </c>
      <c r="AW51">
        <v>1</v>
      </c>
      <c r="AX51">
        <v>0</v>
      </c>
      <c r="AY51">
        <v>1</v>
      </c>
      <c r="AZ51">
        <v>0</v>
      </c>
      <c r="BA51">
        <v>3</v>
      </c>
      <c r="BB51">
        <v>1</v>
      </c>
      <c r="BC51" t="s">
        <v>98</v>
      </c>
      <c r="BD51">
        <v>6</v>
      </c>
      <c r="BE51" t="s">
        <v>107</v>
      </c>
      <c r="BF51">
        <v>0</v>
      </c>
      <c r="BG51" t="s">
        <v>83</v>
      </c>
      <c r="BH51" t="s">
        <v>108</v>
      </c>
      <c r="BI51" s="1" t="str">
        <f t="shared" si="4"/>
        <v>Attached</v>
      </c>
      <c r="BJ51">
        <v>1966</v>
      </c>
      <c r="BK51" t="s">
        <v>102</v>
      </c>
      <c r="BL51">
        <v>1</v>
      </c>
      <c r="BM51">
        <v>386</v>
      </c>
      <c r="BN51" t="s">
        <v>98</v>
      </c>
      <c r="BO51" t="s">
        <v>98</v>
      </c>
      <c r="BP51" t="s">
        <v>105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83</v>
      </c>
      <c r="BX51" t="s">
        <v>134</v>
      </c>
      <c r="BY51" t="s">
        <v>83</v>
      </c>
      <c r="BZ51">
        <v>0</v>
      </c>
      <c r="CA51">
        <v>1</v>
      </c>
      <c r="CB51">
        <v>2007</v>
      </c>
      <c r="CC51" s="1">
        <f t="shared" si="1"/>
        <v>41</v>
      </c>
      <c r="CD51" s="1" t="str">
        <f t="shared" si="3"/>
        <v>&gt;20</v>
      </c>
      <c r="CE51" t="s">
        <v>110</v>
      </c>
      <c r="CF51" t="s">
        <v>111</v>
      </c>
      <c r="CG51">
        <v>127000</v>
      </c>
    </row>
    <row r="52" spans="1:8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 s="1">
        <f t="shared" si="2"/>
        <v>2</v>
      </c>
      <c r="S52">
        <v>6</v>
      </c>
      <c r="T52">
        <v>6</v>
      </c>
      <c r="U52">
        <v>1997</v>
      </c>
      <c r="V52">
        <v>1997</v>
      </c>
      <c r="W52" t="s">
        <v>93</v>
      </c>
      <c r="X52" t="s">
        <v>94</v>
      </c>
      <c r="Y52" t="s">
        <v>95</v>
      </c>
      <c r="Z52" t="s">
        <v>95</v>
      </c>
      <c r="AA52" t="s">
        <v>117</v>
      </c>
      <c r="AB52">
        <v>0</v>
      </c>
      <c r="AC52" t="s">
        <v>98</v>
      </c>
      <c r="AD52" t="s">
        <v>98</v>
      </c>
      <c r="AE52" t="s">
        <v>99</v>
      </c>
      <c r="AF52" t="s">
        <v>97</v>
      </c>
      <c r="AG52" t="s">
        <v>98</v>
      </c>
      <c r="AH52" t="s">
        <v>130</v>
      </c>
      <c r="AI52" t="s">
        <v>101</v>
      </c>
      <c r="AJ52">
        <v>182</v>
      </c>
      <c r="AK52" t="s">
        <v>102</v>
      </c>
      <c r="AL52">
        <v>0</v>
      </c>
      <c r="AM52">
        <v>612</v>
      </c>
      <c r="AN52">
        <v>794</v>
      </c>
      <c r="AO52" t="s">
        <v>103</v>
      </c>
      <c r="AP52" t="s">
        <v>97</v>
      </c>
      <c r="AQ52" t="s">
        <v>105</v>
      </c>
      <c r="AR52" t="s">
        <v>106</v>
      </c>
      <c r="AS52">
        <v>794</v>
      </c>
      <c r="AT52">
        <v>676</v>
      </c>
      <c r="AU52">
        <v>0</v>
      </c>
      <c r="AV52">
        <v>1470</v>
      </c>
      <c r="AW52">
        <v>0</v>
      </c>
      <c r="AX52">
        <v>1</v>
      </c>
      <c r="AY52">
        <v>2</v>
      </c>
      <c r="AZ52">
        <v>0</v>
      </c>
      <c r="BA52">
        <v>3</v>
      </c>
      <c r="BB52">
        <v>1</v>
      </c>
      <c r="BC52" t="s">
        <v>98</v>
      </c>
      <c r="BD52">
        <v>6</v>
      </c>
      <c r="BE52" t="s">
        <v>107</v>
      </c>
      <c r="BF52">
        <v>0</v>
      </c>
      <c r="BG52" t="s">
        <v>83</v>
      </c>
      <c r="BH52" t="s">
        <v>108</v>
      </c>
      <c r="BI52" s="1" t="str">
        <f t="shared" si="4"/>
        <v>Attached</v>
      </c>
      <c r="BJ52">
        <v>1997</v>
      </c>
      <c r="BK52" t="s">
        <v>157</v>
      </c>
      <c r="BL52">
        <v>2</v>
      </c>
      <c r="BM52">
        <v>388</v>
      </c>
      <c r="BN52" t="s">
        <v>98</v>
      </c>
      <c r="BO52" t="s">
        <v>98</v>
      </c>
      <c r="BP52" t="s">
        <v>105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s="1">
        <f t="shared" si="1"/>
        <v>10</v>
      </c>
      <c r="CD52" s="1" t="str">
        <f t="shared" si="3"/>
        <v>&lt;10</v>
      </c>
      <c r="CE52" t="s">
        <v>110</v>
      </c>
      <c r="CF52" t="s">
        <v>111</v>
      </c>
      <c r="CG52">
        <v>177000</v>
      </c>
    </row>
    <row r="53" spans="1:8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 s="1">
        <f t="shared" si="2"/>
        <v>1.5</v>
      </c>
      <c r="S53">
        <v>6</v>
      </c>
      <c r="T53">
        <v>6</v>
      </c>
      <c r="U53">
        <v>1934</v>
      </c>
      <c r="V53">
        <v>1950</v>
      </c>
      <c r="W53" t="s">
        <v>93</v>
      </c>
      <c r="X53" t="s">
        <v>94</v>
      </c>
      <c r="Y53" t="s">
        <v>124</v>
      </c>
      <c r="Z53" t="s">
        <v>124</v>
      </c>
      <c r="AA53" t="s">
        <v>117</v>
      </c>
      <c r="AB53">
        <v>0</v>
      </c>
      <c r="AC53" t="s">
        <v>98</v>
      </c>
      <c r="AD53" t="s">
        <v>98</v>
      </c>
      <c r="AE53" t="s">
        <v>99</v>
      </c>
      <c r="AF53" t="s">
        <v>98</v>
      </c>
      <c r="AG53" t="s">
        <v>98</v>
      </c>
      <c r="AH53" t="s">
        <v>100</v>
      </c>
      <c r="AI53" t="s">
        <v>102</v>
      </c>
      <c r="AJ53">
        <v>0</v>
      </c>
      <c r="AK53" t="s">
        <v>102</v>
      </c>
      <c r="AL53">
        <v>0</v>
      </c>
      <c r="AM53">
        <v>816</v>
      </c>
      <c r="AN53">
        <v>816</v>
      </c>
      <c r="AO53" t="s">
        <v>103</v>
      </c>
      <c r="AP53" t="s">
        <v>98</v>
      </c>
      <c r="AQ53" t="s">
        <v>105</v>
      </c>
      <c r="AR53" t="s">
        <v>106</v>
      </c>
      <c r="AS53">
        <v>816</v>
      </c>
      <c r="AT53">
        <v>0</v>
      </c>
      <c r="AU53">
        <v>360</v>
      </c>
      <c r="AV53">
        <v>1176</v>
      </c>
      <c r="AW53">
        <v>0</v>
      </c>
      <c r="AX53">
        <v>0</v>
      </c>
      <c r="AY53">
        <v>1</v>
      </c>
      <c r="AZ53">
        <v>0</v>
      </c>
      <c r="BA53">
        <v>3</v>
      </c>
      <c r="BB53">
        <v>1</v>
      </c>
      <c r="BC53" t="s">
        <v>98</v>
      </c>
      <c r="BD53">
        <v>6</v>
      </c>
      <c r="BE53" t="s">
        <v>107</v>
      </c>
      <c r="BF53">
        <v>1</v>
      </c>
      <c r="BG53" t="s">
        <v>97</v>
      </c>
      <c r="BH53" t="s">
        <v>127</v>
      </c>
      <c r="BI53" s="1" t="str">
        <f t="shared" si="4"/>
        <v>Not Attached</v>
      </c>
      <c r="BJ53">
        <v>1985</v>
      </c>
      <c r="BK53" t="s">
        <v>102</v>
      </c>
      <c r="BL53">
        <v>2</v>
      </c>
      <c r="BM53">
        <v>528</v>
      </c>
      <c r="BN53" t="s">
        <v>98</v>
      </c>
      <c r="BO53" t="s">
        <v>98</v>
      </c>
      <c r="BP53" t="s">
        <v>105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134</v>
      </c>
      <c r="BY53" t="s">
        <v>135</v>
      </c>
      <c r="BZ53">
        <v>400</v>
      </c>
      <c r="CA53">
        <v>9</v>
      </c>
      <c r="CB53">
        <v>2006</v>
      </c>
      <c r="CC53" s="1">
        <f t="shared" si="1"/>
        <v>72</v>
      </c>
      <c r="CD53" s="1" t="str">
        <f t="shared" si="3"/>
        <v>&gt;20</v>
      </c>
      <c r="CE53" t="s">
        <v>110</v>
      </c>
      <c r="CF53" t="s">
        <v>111</v>
      </c>
      <c r="CG53">
        <v>114500</v>
      </c>
    </row>
    <row r="54" spans="1:8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 s="1">
        <f t="shared" si="2"/>
        <v>1</v>
      </c>
      <c r="S54">
        <v>5</v>
      </c>
      <c r="T54">
        <v>5</v>
      </c>
      <c r="U54">
        <v>1963</v>
      </c>
      <c r="V54">
        <v>1963</v>
      </c>
      <c r="W54" t="s">
        <v>93</v>
      </c>
      <c r="X54" t="s">
        <v>94</v>
      </c>
      <c r="Y54" t="s">
        <v>124</v>
      </c>
      <c r="Z54" t="s">
        <v>124</v>
      </c>
      <c r="AA54" t="s">
        <v>117</v>
      </c>
      <c r="AB54">
        <v>0</v>
      </c>
      <c r="AC54" t="s">
        <v>147</v>
      </c>
      <c r="AD54" t="s">
        <v>98</v>
      </c>
      <c r="AE54" t="s">
        <v>118</v>
      </c>
      <c r="AF54" t="s">
        <v>97</v>
      </c>
      <c r="AG54" t="s">
        <v>98</v>
      </c>
      <c r="AH54" t="s">
        <v>97</v>
      </c>
      <c r="AI54" t="s">
        <v>172</v>
      </c>
      <c r="AJ54">
        <v>104</v>
      </c>
      <c r="AK54" t="s">
        <v>101</v>
      </c>
      <c r="AL54">
        <v>712</v>
      </c>
      <c r="AM54">
        <v>0</v>
      </c>
      <c r="AN54">
        <v>816</v>
      </c>
      <c r="AO54" t="s">
        <v>103</v>
      </c>
      <c r="AP54" t="s">
        <v>98</v>
      </c>
      <c r="AQ54" t="s">
        <v>177</v>
      </c>
      <c r="AR54" t="s">
        <v>106</v>
      </c>
      <c r="AS54">
        <v>816</v>
      </c>
      <c r="AT54">
        <v>0</v>
      </c>
      <c r="AU54">
        <v>0</v>
      </c>
      <c r="AV54">
        <v>816</v>
      </c>
      <c r="AW54">
        <v>1</v>
      </c>
      <c r="AX54">
        <v>0</v>
      </c>
      <c r="AY54">
        <v>1</v>
      </c>
      <c r="AZ54">
        <v>0</v>
      </c>
      <c r="BA54">
        <v>2</v>
      </c>
      <c r="BB54">
        <v>1</v>
      </c>
      <c r="BC54" t="s">
        <v>98</v>
      </c>
      <c r="BD54">
        <v>5</v>
      </c>
      <c r="BE54" t="s">
        <v>107</v>
      </c>
      <c r="BF54">
        <v>0</v>
      </c>
      <c r="BG54" t="s">
        <v>83</v>
      </c>
      <c r="BH54" t="s">
        <v>169</v>
      </c>
      <c r="BI54" s="1" t="str">
        <f t="shared" si="4"/>
        <v>Not Attached</v>
      </c>
      <c r="BJ54">
        <v>1963</v>
      </c>
      <c r="BK54" t="s">
        <v>102</v>
      </c>
      <c r="BL54">
        <v>2</v>
      </c>
      <c r="BM54">
        <v>516</v>
      </c>
      <c r="BN54" t="s">
        <v>98</v>
      </c>
      <c r="BO54" t="s">
        <v>98</v>
      </c>
      <c r="BP54" t="s">
        <v>105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83</v>
      </c>
      <c r="BX54" t="s">
        <v>83</v>
      </c>
      <c r="BY54" t="s">
        <v>83</v>
      </c>
      <c r="BZ54">
        <v>0</v>
      </c>
      <c r="CA54">
        <v>5</v>
      </c>
      <c r="CB54">
        <v>2010</v>
      </c>
      <c r="CC54" s="1">
        <f t="shared" si="1"/>
        <v>47</v>
      </c>
      <c r="CD54" s="1" t="str">
        <f t="shared" si="3"/>
        <v>&gt;20</v>
      </c>
      <c r="CE54" t="s">
        <v>110</v>
      </c>
      <c r="CF54" t="s">
        <v>111</v>
      </c>
      <c r="CG54">
        <v>110000</v>
      </c>
    </row>
    <row r="55" spans="1:8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 s="1">
        <f t="shared" si="2"/>
        <v>1</v>
      </c>
      <c r="S55">
        <v>9</v>
      </c>
      <c r="T55">
        <v>5</v>
      </c>
      <c r="U55">
        <v>1981</v>
      </c>
      <c r="V55">
        <v>1987</v>
      </c>
      <c r="W55" t="s">
        <v>93</v>
      </c>
      <c r="X55" t="s">
        <v>196</v>
      </c>
      <c r="Y55" t="s">
        <v>155</v>
      </c>
      <c r="Z55" t="s">
        <v>125</v>
      </c>
      <c r="AA55" t="s">
        <v>117</v>
      </c>
      <c r="AB55">
        <v>0</v>
      </c>
      <c r="AC55" t="s">
        <v>97</v>
      </c>
      <c r="AD55" t="s">
        <v>98</v>
      </c>
      <c r="AE55" t="s">
        <v>118</v>
      </c>
      <c r="AF55" t="s">
        <v>104</v>
      </c>
      <c r="AG55" t="s">
        <v>98</v>
      </c>
      <c r="AH55" t="s">
        <v>97</v>
      </c>
      <c r="AI55" t="s">
        <v>101</v>
      </c>
      <c r="AJ55">
        <v>1810</v>
      </c>
      <c r="AK55" t="s">
        <v>102</v>
      </c>
      <c r="AL55">
        <v>0</v>
      </c>
      <c r="AM55">
        <v>32</v>
      </c>
      <c r="AN55">
        <v>1842</v>
      </c>
      <c r="AO55" t="s">
        <v>103</v>
      </c>
      <c r="AP55" t="s">
        <v>97</v>
      </c>
      <c r="AQ55" t="s">
        <v>105</v>
      </c>
      <c r="AR55" t="s">
        <v>106</v>
      </c>
      <c r="AS55">
        <v>1842</v>
      </c>
      <c r="AT55">
        <v>0</v>
      </c>
      <c r="AU55">
        <v>0</v>
      </c>
      <c r="AV55">
        <v>1842</v>
      </c>
      <c r="AW55">
        <v>2</v>
      </c>
      <c r="AX55">
        <v>0</v>
      </c>
      <c r="AY55">
        <v>0</v>
      </c>
      <c r="AZ55">
        <v>1</v>
      </c>
      <c r="BA55">
        <v>0</v>
      </c>
      <c r="BB55">
        <v>1</v>
      </c>
      <c r="BC55" t="s">
        <v>97</v>
      </c>
      <c r="BD55">
        <v>5</v>
      </c>
      <c r="BE55" t="s">
        <v>107</v>
      </c>
      <c r="BF55">
        <v>1</v>
      </c>
      <c r="BG55" t="s">
        <v>97</v>
      </c>
      <c r="BH55" t="s">
        <v>108</v>
      </c>
      <c r="BI55" s="1" t="str">
        <f t="shared" si="4"/>
        <v>Attached</v>
      </c>
      <c r="BJ55">
        <v>1981</v>
      </c>
      <c r="BK55" t="s">
        <v>157</v>
      </c>
      <c r="BL55">
        <v>3</v>
      </c>
      <c r="BM55">
        <v>894</v>
      </c>
      <c r="BN55" t="s">
        <v>98</v>
      </c>
      <c r="BO55" t="s">
        <v>98</v>
      </c>
      <c r="BP55" t="s">
        <v>105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11</v>
      </c>
      <c r="CB55">
        <v>2006</v>
      </c>
      <c r="CC55" s="1">
        <f t="shared" si="1"/>
        <v>25</v>
      </c>
      <c r="CD55" s="1" t="str">
        <f t="shared" si="3"/>
        <v>&gt;20</v>
      </c>
      <c r="CE55" t="s">
        <v>110</v>
      </c>
      <c r="CF55" t="s">
        <v>111</v>
      </c>
      <c r="CG55">
        <v>385000</v>
      </c>
    </row>
    <row r="56" spans="1:8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 s="1">
        <f t="shared" si="2"/>
        <v>1</v>
      </c>
      <c r="S56">
        <v>5</v>
      </c>
      <c r="T56">
        <v>5</v>
      </c>
      <c r="U56">
        <v>1955</v>
      </c>
      <c r="V56">
        <v>1955</v>
      </c>
      <c r="W56" t="s">
        <v>93</v>
      </c>
      <c r="X56" t="s">
        <v>94</v>
      </c>
      <c r="Y56" t="s">
        <v>116</v>
      </c>
      <c r="Z56" t="s">
        <v>116</v>
      </c>
      <c r="AA56" t="s">
        <v>117</v>
      </c>
      <c r="AB56">
        <v>0</v>
      </c>
      <c r="AC56" t="s">
        <v>98</v>
      </c>
      <c r="AD56" t="s">
        <v>98</v>
      </c>
      <c r="AE56" t="s">
        <v>118</v>
      </c>
      <c r="AF56" t="s">
        <v>98</v>
      </c>
      <c r="AG56" t="s">
        <v>98</v>
      </c>
      <c r="AH56" t="s">
        <v>100</v>
      </c>
      <c r="AI56" t="s">
        <v>119</v>
      </c>
      <c r="AJ56">
        <v>384</v>
      </c>
      <c r="AK56" t="s">
        <v>102</v>
      </c>
      <c r="AL56">
        <v>0</v>
      </c>
      <c r="AM56">
        <v>0</v>
      </c>
      <c r="AN56">
        <v>384</v>
      </c>
      <c r="AO56" t="s">
        <v>103</v>
      </c>
      <c r="AP56" t="s">
        <v>98</v>
      </c>
      <c r="AQ56" t="s">
        <v>105</v>
      </c>
      <c r="AR56" t="s">
        <v>106</v>
      </c>
      <c r="AS56">
        <v>1360</v>
      </c>
      <c r="AT56">
        <v>0</v>
      </c>
      <c r="AU56">
        <v>0</v>
      </c>
      <c r="AV56">
        <v>1360</v>
      </c>
      <c r="AW56">
        <v>0</v>
      </c>
      <c r="AX56">
        <v>0</v>
      </c>
      <c r="AY56">
        <v>1</v>
      </c>
      <c r="AZ56">
        <v>0</v>
      </c>
      <c r="BA56">
        <v>3</v>
      </c>
      <c r="BB56">
        <v>1</v>
      </c>
      <c r="BC56" t="s">
        <v>98</v>
      </c>
      <c r="BD56">
        <v>6</v>
      </c>
      <c r="BE56" t="s">
        <v>146</v>
      </c>
      <c r="BF56">
        <v>1</v>
      </c>
      <c r="BG56" t="s">
        <v>98</v>
      </c>
      <c r="BH56" t="s">
        <v>127</v>
      </c>
      <c r="BI56" s="1" t="str">
        <f t="shared" si="4"/>
        <v>Not Attached</v>
      </c>
      <c r="BJ56">
        <v>1962</v>
      </c>
      <c r="BK56" t="s">
        <v>102</v>
      </c>
      <c r="BL56">
        <v>2</v>
      </c>
      <c r="BM56">
        <v>572</v>
      </c>
      <c r="BN56" t="s">
        <v>98</v>
      </c>
      <c r="BO56" t="s">
        <v>98</v>
      </c>
      <c r="BP56" t="s">
        <v>105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134</v>
      </c>
      <c r="BY56" t="s">
        <v>83</v>
      </c>
      <c r="BZ56">
        <v>0</v>
      </c>
      <c r="CA56">
        <v>2</v>
      </c>
      <c r="CB56">
        <v>2007</v>
      </c>
      <c r="CC56" s="1">
        <f t="shared" si="1"/>
        <v>52</v>
      </c>
      <c r="CD56" s="1" t="str">
        <f t="shared" si="3"/>
        <v>&gt;20</v>
      </c>
      <c r="CE56" t="s">
        <v>110</v>
      </c>
      <c r="CF56" t="s">
        <v>111</v>
      </c>
      <c r="CG56">
        <v>130000</v>
      </c>
    </row>
    <row r="57" spans="1:8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 s="1">
        <f t="shared" si="2"/>
        <v>1</v>
      </c>
      <c r="S57">
        <v>6</v>
      </c>
      <c r="T57">
        <v>5</v>
      </c>
      <c r="U57">
        <v>1964</v>
      </c>
      <c r="V57">
        <v>1964</v>
      </c>
      <c r="W57" t="s">
        <v>93</v>
      </c>
      <c r="X57" t="s">
        <v>94</v>
      </c>
      <c r="Y57" t="s">
        <v>140</v>
      </c>
      <c r="Z57" t="s">
        <v>161</v>
      </c>
      <c r="AA57" t="s">
        <v>96</v>
      </c>
      <c r="AB57">
        <v>272</v>
      </c>
      <c r="AC57" t="s">
        <v>98</v>
      </c>
      <c r="AD57" t="s">
        <v>98</v>
      </c>
      <c r="AE57" t="s">
        <v>118</v>
      </c>
      <c r="AF57" t="s">
        <v>98</v>
      </c>
      <c r="AG57" t="s">
        <v>98</v>
      </c>
      <c r="AH57" t="s">
        <v>100</v>
      </c>
      <c r="AI57" t="s">
        <v>141</v>
      </c>
      <c r="AJ57">
        <v>490</v>
      </c>
      <c r="AK57" t="s">
        <v>102</v>
      </c>
      <c r="AL57">
        <v>0</v>
      </c>
      <c r="AM57">
        <v>935</v>
      </c>
      <c r="AN57">
        <v>1425</v>
      </c>
      <c r="AO57" t="s">
        <v>103</v>
      </c>
      <c r="AP57" t="s">
        <v>97</v>
      </c>
      <c r="AQ57" t="s">
        <v>105</v>
      </c>
      <c r="AR57" t="s">
        <v>106</v>
      </c>
      <c r="AS57">
        <v>1425</v>
      </c>
      <c r="AT57">
        <v>0</v>
      </c>
      <c r="AU57">
        <v>0</v>
      </c>
      <c r="AV57">
        <v>1425</v>
      </c>
      <c r="AW57">
        <v>0</v>
      </c>
      <c r="AX57">
        <v>0</v>
      </c>
      <c r="AY57">
        <v>2</v>
      </c>
      <c r="AZ57">
        <v>0</v>
      </c>
      <c r="BA57">
        <v>3</v>
      </c>
      <c r="BB57">
        <v>1</v>
      </c>
      <c r="BC57" t="s">
        <v>98</v>
      </c>
      <c r="BD57">
        <v>7</v>
      </c>
      <c r="BE57" t="s">
        <v>107</v>
      </c>
      <c r="BF57">
        <v>1</v>
      </c>
      <c r="BG57" t="s">
        <v>97</v>
      </c>
      <c r="BH57" t="s">
        <v>108</v>
      </c>
      <c r="BI57" s="1" t="str">
        <f t="shared" si="4"/>
        <v>Attached</v>
      </c>
      <c r="BJ57">
        <v>1964</v>
      </c>
      <c r="BK57" t="s">
        <v>109</v>
      </c>
      <c r="BL57">
        <v>2</v>
      </c>
      <c r="BM57">
        <v>576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7</v>
      </c>
      <c r="CB57">
        <v>2008</v>
      </c>
      <c r="CC57" s="1">
        <f t="shared" si="1"/>
        <v>44</v>
      </c>
      <c r="CD57" s="1" t="str">
        <f t="shared" si="3"/>
        <v>&gt;20</v>
      </c>
      <c r="CE57" t="s">
        <v>110</v>
      </c>
      <c r="CF57" t="s">
        <v>111</v>
      </c>
      <c r="CG57">
        <v>180500</v>
      </c>
    </row>
    <row r="58" spans="1:8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 s="1">
        <f t="shared" si="2"/>
        <v>2</v>
      </c>
      <c r="S58">
        <v>8</v>
      </c>
      <c r="T58">
        <v>5</v>
      </c>
      <c r="U58">
        <v>1999</v>
      </c>
      <c r="V58">
        <v>2000</v>
      </c>
      <c r="W58" t="s">
        <v>93</v>
      </c>
      <c r="X58" t="s">
        <v>94</v>
      </c>
      <c r="Y58" t="s">
        <v>116</v>
      </c>
      <c r="Z58" t="s">
        <v>116</v>
      </c>
      <c r="AA58" t="s">
        <v>96</v>
      </c>
      <c r="AB58">
        <v>456</v>
      </c>
      <c r="AC58" t="s">
        <v>97</v>
      </c>
      <c r="AD58" t="s">
        <v>98</v>
      </c>
      <c r="AE58" t="s">
        <v>99</v>
      </c>
      <c r="AF58" t="s">
        <v>97</v>
      </c>
      <c r="AG58" t="s">
        <v>98</v>
      </c>
      <c r="AH58" t="s">
        <v>100</v>
      </c>
      <c r="AI58" t="s">
        <v>101</v>
      </c>
      <c r="AJ58">
        <v>649</v>
      </c>
      <c r="AK58" t="s">
        <v>102</v>
      </c>
      <c r="AL58">
        <v>0</v>
      </c>
      <c r="AM58">
        <v>321</v>
      </c>
      <c r="AN58">
        <v>970</v>
      </c>
      <c r="AO58" t="s">
        <v>103</v>
      </c>
      <c r="AP58" t="s">
        <v>104</v>
      </c>
      <c r="AQ58" t="s">
        <v>105</v>
      </c>
      <c r="AR58" t="s">
        <v>106</v>
      </c>
      <c r="AS58">
        <v>983</v>
      </c>
      <c r="AT58">
        <v>756</v>
      </c>
      <c r="AU58">
        <v>0</v>
      </c>
      <c r="AV58">
        <v>1739</v>
      </c>
      <c r="AW58">
        <v>1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97</v>
      </c>
      <c r="BD58">
        <v>7</v>
      </c>
      <c r="BE58" t="s">
        <v>107</v>
      </c>
      <c r="BF58">
        <v>0</v>
      </c>
      <c r="BG58" t="s">
        <v>83</v>
      </c>
      <c r="BH58" t="s">
        <v>108</v>
      </c>
      <c r="BI58" s="1" t="str">
        <f t="shared" si="4"/>
        <v>Attached</v>
      </c>
      <c r="BJ58">
        <v>1999</v>
      </c>
      <c r="BK58" t="s">
        <v>157</v>
      </c>
      <c r="BL58">
        <v>2</v>
      </c>
      <c r="BM58">
        <v>480</v>
      </c>
      <c r="BN58" t="s">
        <v>98</v>
      </c>
      <c r="BO58" t="s">
        <v>98</v>
      </c>
      <c r="BP58" t="s">
        <v>105</v>
      </c>
      <c r="BQ58">
        <v>115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8</v>
      </c>
      <c r="CB58">
        <v>2009</v>
      </c>
      <c r="CC58" s="1">
        <f t="shared" si="1"/>
        <v>10</v>
      </c>
      <c r="CD58" s="1" t="str">
        <f t="shared" si="3"/>
        <v>&lt;10</v>
      </c>
      <c r="CE58" t="s">
        <v>110</v>
      </c>
      <c r="CF58" t="s">
        <v>128</v>
      </c>
      <c r="CG58">
        <v>172500</v>
      </c>
    </row>
    <row r="59" spans="1:8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 s="1">
        <f t="shared" si="2"/>
        <v>2</v>
      </c>
      <c r="S59">
        <v>7</v>
      </c>
      <c r="T59">
        <v>5</v>
      </c>
      <c r="U59">
        <v>2004</v>
      </c>
      <c r="V59">
        <v>2004</v>
      </c>
      <c r="W59" t="s">
        <v>93</v>
      </c>
      <c r="X59" t="s">
        <v>94</v>
      </c>
      <c r="Y59" t="s">
        <v>95</v>
      </c>
      <c r="Z59" t="s">
        <v>95</v>
      </c>
      <c r="AA59" t="s">
        <v>117</v>
      </c>
      <c r="AB59">
        <v>0</v>
      </c>
      <c r="AC59" t="s">
        <v>97</v>
      </c>
      <c r="AD59" t="s">
        <v>98</v>
      </c>
      <c r="AE59" t="s">
        <v>99</v>
      </c>
      <c r="AF59" t="s">
        <v>97</v>
      </c>
      <c r="AG59" t="s">
        <v>98</v>
      </c>
      <c r="AH59" t="s">
        <v>100</v>
      </c>
      <c r="AI59" t="s">
        <v>102</v>
      </c>
      <c r="AJ59">
        <v>0</v>
      </c>
      <c r="AK59" t="s">
        <v>102</v>
      </c>
      <c r="AL59">
        <v>0</v>
      </c>
      <c r="AM59">
        <v>860</v>
      </c>
      <c r="AN59">
        <v>860</v>
      </c>
      <c r="AO59" t="s">
        <v>103</v>
      </c>
      <c r="AP59" t="s">
        <v>104</v>
      </c>
      <c r="AQ59" t="s">
        <v>105</v>
      </c>
      <c r="AR59" t="s">
        <v>106</v>
      </c>
      <c r="AS59">
        <v>860</v>
      </c>
      <c r="AT59">
        <v>860</v>
      </c>
      <c r="AU59">
        <v>0</v>
      </c>
      <c r="AV59">
        <v>1720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97</v>
      </c>
      <c r="BD59">
        <v>7</v>
      </c>
      <c r="BE59" t="s">
        <v>107</v>
      </c>
      <c r="BF59">
        <v>0</v>
      </c>
      <c r="BG59" t="s">
        <v>83</v>
      </c>
      <c r="BH59" t="s">
        <v>108</v>
      </c>
      <c r="BI59" s="1" t="str">
        <f t="shared" si="4"/>
        <v>Attached</v>
      </c>
      <c r="BJ59">
        <v>2004</v>
      </c>
      <c r="BK59" t="s">
        <v>109</v>
      </c>
      <c r="BL59">
        <v>2</v>
      </c>
      <c r="BM59">
        <v>565</v>
      </c>
      <c r="BN59" t="s">
        <v>98</v>
      </c>
      <c r="BO59" t="s">
        <v>98</v>
      </c>
      <c r="BP59" t="s">
        <v>105</v>
      </c>
      <c r="BQ59">
        <v>0</v>
      </c>
      <c r="BR59">
        <v>70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83</v>
      </c>
      <c r="BY59" t="s">
        <v>83</v>
      </c>
      <c r="BZ59">
        <v>0</v>
      </c>
      <c r="CA59">
        <v>8</v>
      </c>
      <c r="CB59">
        <v>2006</v>
      </c>
      <c r="CC59" s="1">
        <f t="shared" si="1"/>
        <v>2</v>
      </c>
      <c r="CD59" s="1" t="str">
        <f t="shared" si="3"/>
        <v>&lt;5</v>
      </c>
      <c r="CE59" t="s">
        <v>110</v>
      </c>
      <c r="CF59" t="s">
        <v>111</v>
      </c>
      <c r="CG59">
        <v>196500</v>
      </c>
    </row>
    <row r="60" spans="1:8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 s="1">
        <f t="shared" si="2"/>
        <v>2</v>
      </c>
      <c r="S60">
        <v>10</v>
      </c>
      <c r="T60">
        <v>5</v>
      </c>
      <c r="U60">
        <v>2006</v>
      </c>
      <c r="V60">
        <v>2006</v>
      </c>
      <c r="W60" t="s">
        <v>152</v>
      </c>
      <c r="X60" t="s">
        <v>94</v>
      </c>
      <c r="Y60" t="s">
        <v>95</v>
      </c>
      <c r="Z60" t="s">
        <v>95</v>
      </c>
      <c r="AA60" t="s">
        <v>96</v>
      </c>
      <c r="AB60">
        <v>1031</v>
      </c>
      <c r="AC60" t="s">
        <v>104</v>
      </c>
      <c r="AD60" t="s">
        <v>98</v>
      </c>
      <c r="AE60" t="s">
        <v>99</v>
      </c>
      <c r="AF60" t="s">
        <v>104</v>
      </c>
      <c r="AG60" t="s">
        <v>98</v>
      </c>
      <c r="AH60" t="s">
        <v>97</v>
      </c>
      <c r="AI60" t="s">
        <v>102</v>
      </c>
      <c r="AJ60">
        <v>0</v>
      </c>
      <c r="AK60" t="s">
        <v>102</v>
      </c>
      <c r="AL60">
        <v>0</v>
      </c>
      <c r="AM60">
        <v>1410</v>
      </c>
      <c r="AN60">
        <v>1410</v>
      </c>
      <c r="AO60" t="s">
        <v>103</v>
      </c>
      <c r="AP60" t="s">
        <v>104</v>
      </c>
      <c r="AQ60" t="s">
        <v>105</v>
      </c>
      <c r="AR60" t="s">
        <v>106</v>
      </c>
      <c r="AS60">
        <v>1426</v>
      </c>
      <c r="AT60">
        <v>1519</v>
      </c>
      <c r="AU60">
        <v>0</v>
      </c>
      <c r="AV60">
        <v>2945</v>
      </c>
      <c r="AW60">
        <v>0</v>
      </c>
      <c r="AX60">
        <v>0</v>
      </c>
      <c r="AY60">
        <v>3</v>
      </c>
      <c r="AZ60">
        <v>1</v>
      </c>
      <c r="BA60">
        <v>3</v>
      </c>
      <c r="BB60">
        <v>1</v>
      </c>
      <c r="BC60" t="s">
        <v>97</v>
      </c>
      <c r="BD60">
        <v>10</v>
      </c>
      <c r="BE60" t="s">
        <v>107</v>
      </c>
      <c r="BF60">
        <v>1</v>
      </c>
      <c r="BG60" t="s">
        <v>97</v>
      </c>
      <c r="BH60" t="s">
        <v>156</v>
      </c>
      <c r="BI60" s="1" t="str">
        <f t="shared" si="4"/>
        <v>Not Attached</v>
      </c>
      <c r="BJ60">
        <v>2006</v>
      </c>
      <c r="BK60" t="s">
        <v>157</v>
      </c>
      <c r="BL60">
        <v>3</v>
      </c>
      <c r="BM60">
        <v>641</v>
      </c>
      <c r="BN60" t="s">
        <v>98</v>
      </c>
      <c r="BO60" t="s">
        <v>98</v>
      </c>
      <c r="BP60" t="s">
        <v>105</v>
      </c>
      <c r="BQ60">
        <v>192</v>
      </c>
      <c r="BR60">
        <v>0</v>
      </c>
      <c r="BS60">
        <v>37</v>
      </c>
      <c r="BT60">
        <v>0</v>
      </c>
      <c r="BU60">
        <v>0</v>
      </c>
      <c r="BV60">
        <v>0</v>
      </c>
      <c r="BW60" t="s">
        <v>83</v>
      </c>
      <c r="BX60" t="s">
        <v>83</v>
      </c>
      <c r="BY60" t="s">
        <v>83</v>
      </c>
      <c r="BZ60">
        <v>0</v>
      </c>
      <c r="CA60">
        <v>10</v>
      </c>
      <c r="CB60">
        <v>2006</v>
      </c>
      <c r="CC60" s="1">
        <f t="shared" si="1"/>
        <v>0</v>
      </c>
      <c r="CD60" s="1" t="str">
        <f t="shared" si="3"/>
        <v>&lt;5</v>
      </c>
      <c r="CE60" t="s">
        <v>158</v>
      </c>
      <c r="CF60" t="s">
        <v>159</v>
      </c>
      <c r="CG60">
        <v>438780</v>
      </c>
    </row>
    <row r="61" spans="1:8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 s="1">
        <f t="shared" si="2"/>
        <v>1</v>
      </c>
      <c r="S61">
        <v>5</v>
      </c>
      <c r="T61">
        <v>7</v>
      </c>
      <c r="U61">
        <v>1972</v>
      </c>
      <c r="V61">
        <v>1972</v>
      </c>
      <c r="W61" t="s">
        <v>93</v>
      </c>
      <c r="X61" t="s">
        <v>94</v>
      </c>
      <c r="Y61" t="s">
        <v>140</v>
      </c>
      <c r="Z61" t="s">
        <v>140</v>
      </c>
      <c r="AA61" t="s">
        <v>117</v>
      </c>
      <c r="AB61">
        <v>0</v>
      </c>
      <c r="AC61" t="s">
        <v>98</v>
      </c>
      <c r="AD61" t="s">
        <v>98</v>
      </c>
      <c r="AE61" t="s">
        <v>118</v>
      </c>
      <c r="AF61" t="s">
        <v>98</v>
      </c>
      <c r="AG61" t="s">
        <v>98</v>
      </c>
      <c r="AH61" t="s">
        <v>130</v>
      </c>
      <c r="AI61" t="s">
        <v>119</v>
      </c>
      <c r="AJ61">
        <v>632</v>
      </c>
      <c r="AK61" t="s">
        <v>102</v>
      </c>
      <c r="AL61">
        <v>0</v>
      </c>
      <c r="AM61">
        <v>148</v>
      </c>
      <c r="AN61">
        <v>780</v>
      </c>
      <c r="AO61" t="s">
        <v>103</v>
      </c>
      <c r="AP61" t="s">
        <v>104</v>
      </c>
      <c r="AQ61" t="s">
        <v>105</v>
      </c>
      <c r="AR61" t="s">
        <v>106</v>
      </c>
      <c r="AS61">
        <v>780</v>
      </c>
      <c r="AT61">
        <v>0</v>
      </c>
      <c r="AU61">
        <v>0</v>
      </c>
      <c r="AV61">
        <v>780</v>
      </c>
      <c r="AW61">
        <v>0</v>
      </c>
      <c r="AX61">
        <v>0</v>
      </c>
      <c r="AY61">
        <v>1</v>
      </c>
      <c r="AZ61">
        <v>0</v>
      </c>
      <c r="BA61">
        <v>2</v>
      </c>
      <c r="BB61">
        <v>1</v>
      </c>
      <c r="BC61" t="s">
        <v>98</v>
      </c>
      <c r="BD61">
        <v>4</v>
      </c>
      <c r="BE61" t="s">
        <v>107</v>
      </c>
      <c r="BF61">
        <v>0</v>
      </c>
      <c r="BG61" t="s">
        <v>83</v>
      </c>
      <c r="BH61" t="s">
        <v>127</v>
      </c>
      <c r="BI61" s="1" t="str">
        <f t="shared" si="4"/>
        <v>Not Attached</v>
      </c>
      <c r="BJ61">
        <v>1973</v>
      </c>
      <c r="BK61" t="s">
        <v>102</v>
      </c>
      <c r="BL61">
        <v>1</v>
      </c>
      <c r="BM61">
        <v>352</v>
      </c>
      <c r="BN61" t="s">
        <v>98</v>
      </c>
      <c r="BO61" t="s">
        <v>98</v>
      </c>
      <c r="BP61" t="s">
        <v>105</v>
      </c>
      <c r="BQ61">
        <v>196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83</v>
      </c>
      <c r="BX61" t="s">
        <v>134</v>
      </c>
      <c r="BY61" t="s">
        <v>83</v>
      </c>
      <c r="BZ61">
        <v>0</v>
      </c>
      <c r="CA61">
        <v>1</v>
      </c>
      <c r="CB61">
        <v>2008</v>
      </c>
      <c r="CC61" s="1">
        <f t="shared" si="1"/>
        <v>36</v>
      </c>
      <c r="CD61" s="1" t="str">
        <f t="shared" si="3"/>
        <v>&gt;20</v>
      </c>
      <c r="CE61" t="s">
        <v>110</v>
      </c>
      <c r="CF61" t="s">
        <v>111</v>
      </c>
      <c r="CG61">
        <v>124900</v>
      </c>
    </row>
    <row r="62" spans="1:8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 s="1">
        <f t="shared" si="2"/>
        <v>1</v>
      </c>
      <c r="S62">
        <v>6</v>
      </c>
      <c r="T62">
        <v>5</v>
      </c>
      <c r="U62">
        <v>2004</v>
      </c>
      <c r="V62">
        <v>2004</v>
      </c>
      <c r="W62" t="s">
        <v>93</v>
      </c>
      <c r="X62" t="s">
        <v>94</v>
      </c>
      <c r="Y62" t="s">
        <v>95</v>
      </c>
      <c r="Z62" t="s">
        <v>95</v>
      </c>
      <c r="AA62" t="s">
        <v>117</v>
      </c>
      <c r="AB62">
        <v>0</v>
      </c>
      <c r="AC62" t="s">
        <v>98</v>
      </c>
      <c r="AD62" t="s">
        <v>98</v>
      </c>
      <c r="AE62" t="s">
        <v>99</v>
      </c>
      <c r="AF62" t="s">
        <v>97</v>
      </c>
      <c r="AG62" t="s">
        <v>98</v>
      </c>
      <c r="AH62" t="s">
        <v>100</v>
      </c>
      <c r="AI62" t="s">
        <v>119</v>
      </c>
      <c r="AJ62">
        <v>941</v>
      </c>
      <c r="AK62" t="s">
        <v>102</v>
      </c>
      <c r="AL62">
        <v>0</v>
      </c>
      <c r="AM62">
        <v>217</v>
      </c>
      <c r="AN62">
        <v>1158</v>
      </c>
      <c r="AO62" t="s">
        <v>103</v>
      </c>
      <c r="AP62" t="s">
        <v>104</v>
      </c>
      <c r="AQ62" t="s">
        <v>105</v>
      </c>
      <c r="AR62" t="s">
        <v>106</v>
      </c>
      <c r="AS62">
        <v>1158</v>
      </c>
      <c r="AT62">
        <v>0</v>
      </c>
      <c r="AU62">
        <v>0</v>
      </c>
      <c r="AV62">
        <v>1158</v>
      </c>
      <c r="AW62">
        <v>1</v>
      </c>
      <c r="AX62">
        <v>0</v>
      </c>
      <c r="AY62">
        <v>1</v>
      </c>
      <c r="AZ62">
        <v>1</v>
      </c>
      <c r="BA62">
        <v>3</v>
      </c>
      <c r="BB62">
        <v>1</v>
      </c>
      <c r="BC62" t="s">
        <v>97</v>
      </c>
      <c r="BD62">
        <v>5</v>
      </c>
      <c r="BE62" t="s">
        <v>107</v>
      </c>
      <c r="BF62">
        <v>0</v>
      </c>
      <c r="BG62" t="s">
        <v>83</v>
      </c>
      <c r="BH62" t="s">
        <v>127</v>
      </c>
      <c r="BI62" s="1" t="str">
        <f t="shared" si="4"/>
        <v>Not Attached</v>
      </c>
      <c r="BJ62">
        <v>2006</v>
      </c>
      <c r="BK62" t="s">
        <v>102</v>
      </c>
      <c r="BL62">
        <v>2</v>
      </c>
      <c r="BM62">
        <v>576</v>
      </c>
      <c r="BN62" t="s">
        <v>98</v>
      </c>
      <c r="BO62" t="s">
        <v>98</v>
      </c>
      <c r="BP62" t="s">
        <v>105</v>
      </c>
      <c r="BQ62">
        <v>0</v>
      </c>
      <c r="BR62">
        <v>50</v>
      </c>
      <c r="BS62">
        <v>0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83</v>
      </c>
      <c r="BZ62">
        <v>0</v>
      </c>
      <c r="CA62">
        <v>5</v>
      </c>
      <c r="CB62">
        <v>2006</v>
      </c>
      <c r="CC62" s="1">
        <f t="shared" si="1"/>
        <v>2</v>
      </c>
      <c r="CD62" s="1" t="str">
        <f t="shared" si="3"/>
        <v>&lt;5</v>
      </c>
      <c r="CE62" t="s">
        <v>158</v>
      </c>
      <c r="CF62" t="s">
        <v>159</v>
      </c>
      <c r="CG62">
        <v>158000</v>
      </c>
    </row>
    <row r="63" spans="1:8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 s="1">
        <f t="shared" si="2"/>
        <v>2.5</v>
      </c>
      <c r="S63">
        <v>5</v>
      </c>
      <c r="T63">
        <v>7</v>
      </c>
      <c r="U63">
        <v>1920</v>
      </c>
      <c r="V63">
        <v>1996</v>
      </c>
      <c r="W63" t="s">
        <v>93</v>
      </c>
      <c r="X63" t="s">
        <v>94</v>
      </c>
      <c r="Y63" t="s">
        <v>116</v>
      </c>
      <c r="Z63" t="s">
        <v>116</v>
      </c>
      <c r="AA63" t="s">
        <v>117</v>
      </c>
      <c r="AB63">
        <v>0</v>
      </c>
      <c r="AC63" t="s">
        <v>98</v>
      </c>
      <c r="AD63" t="s">
        <v>98</v>
      </c>
      <c r="AE63" t="s">
        <v>126</v>
      </c>
      <c r="AF63" t="s">
        <v>98</v>
      </c>
      <c r="AG63" t="s">
        <v>147</v>
      </c>
      <c r="AH63" t="s">
        <v>100</v>
      </c>
      <c r="AI63" t="s">
        <v>102</v>
      </c>
      <c r="AJ63">
        <v>0</v>
      </c>
      <c r="AK63" t="s">
        <v>102</v>
      </c>
      <c r="AL63">
        <v>0</v>
      </c>
      <c r="AM63">
        <v>530</v>
      </c>
      <c r="AN63">
        <v>530</v>
      </c>
      <c r="AO63" t="s">
        <v>103</v>
      </c>
      <c r="AP63" t="s">
        <v>98</v>
      </c>
      <c r="AQ63" t="s">
        <v>177</v>
      </c>
      <c r="AR63" t="s">
        <v>106</v>
      </c>
      <c r="AS63">
        <v>581</v>
      </c>
      <c r="AT63">
        <v>530</v>
      </c>
      <c r="AU63">
        <v>0</v>
      </c>
      <c r="AV63">
        <v>1111</v>
      </c>
      <c r="AW63">
        <v>0</v>
      </c>
      <c r="AX63">
        <v>0</v>
      </c>
      <c r="AY63">
        <v>1</v>
      </c>
      <c r="AZ63">
        <v>0</v>
      </c>
      <c r="BA63">
        <v>3</v>
      </c>
      <c r="BB63">
        <v>1</v>
      </c>
      <c r="BC63" t="s">
        <v>147</v>
      </c>
      <c r="BD63">
        <v>6</v>
      </c>
      <c r="BE63" t="s">
        <v>107</v>
      </c>
      <c r="BF63">
        <v>0</v>
      </c>
      <c r="BG63" t="s">
        <v>83</v>
      </c>
      <c r="BH63" t="s">
        <v>127</v>
      </c>
      <c r="BI63" s="1" t="str">
        <f t="shared" si="4"/>
        <v>Not Attached</v>
      </c>
      <c r="BJ63">
        <v>1935</v>
      </c>
      <c r="BK63" t="s">
        <v>102</v>
      </c>
      <c r="BL63">
        <v>1</v>
      </c>
      <c r="BM63">
        <v>288</v>
      </c>
      <c r="BN63" t="s">
        <v>98</v>
      </c>
      <c r="BO63" t="s">
        <v>98</v>
      </c>
      <c r="BP63" t="s">
        <v>177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3</v>
      </c>
      <c r="CB63">
        <v>2007</v>
      </c>
      <c r="CC63" s="1">
        <f t="shared" si="1"/>
        <v>87</v>
      </c>
      <c r="CD63" s="1" t="str">
        <f t="shared" si="3"/>
        <v>&gt;20</v>
      </c>
      <c r="CE63" t="s">
        <v>110</v>
      </c>
      <c r="CF63" t="s">
        <v>111</v>
      </c>
      <c r="CG63">
        <v>101000</v>
      </c>
    </row>
    <row r="64" spans="1:8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 s="1">
        <f t="shared" si="2"/>
        <v>1</v>
      </c>
      <c r="S64">
        <v>8</v>
      </c>
      <c r="T64">
        <v>5</v>
      </c>
      <c r="U64">
        <v>2006</v>
      </c>
      <c r="V64">
        <v>2006</v>
      </c>
      <c r="W64" t="s">
        <v>93</v>
      </c>
      <c r="X64" t="s">
        <v>94</v>
      </c>
      <c r="Y64" t="s">
        <v>95</v>
      </c>
      <c r="Z64" t="s">
        <v>95</v>
      </c>
      <c r="AA64" t="s">
        <v>137</v>
      </c>
      <c r="AB64">
        <v>178</v>
      </c>
      <c r="AC64" t="s">
        <v>97</v>
      </c>
      <c r="AD64" t="s">
        <v>98</v>
      </c>
      <c r="AE64" t="s">
        <v>99</v>
      </c>
      <c r="AF64" t="s">
        <v>97</v>
      </c>
      <c r="AG64" t="s">
        <v>97</v>
      </c>
      <c r="AH64" t="s">
        <v>121</v>
      </c>
      <c r="AI64" t="s">
        <v>101</v>
      </c>
      <c r="AJ64">
        <v>24</v>
      </c>
      <c r="AK64" t="s">
        <v>102</v>
      </c>
      <c r="AL64">
        <v>0</v>
      </c>
      <c r="AM64">
        <v>1346</v>
      </c>
      <c r="AN64">
        <v>1370</v>
      </c>
      <c r="AO64" t="s">
        <v>103</v>
      </c>
      <c r="AP64" t="s">
        <v>104</v>
      </c>
      <c r="AQ64" t="s">
        <v>105</v>
      </c>
      <c r="AR64" t="s">
        <v>106</v>
      </c>
      <c r="AS64">
        <v>1370</v>
      </c>
      <c r="AT64">
        <v>0</v>
      </c>
      <c r="AU64">
        <v>0</v>
      </c>
      <c r="AV64">
        <v>1370</v>
      </c>
      <c r="AW64">
        <v>0</v>
      </c>
      <c r="AX64">
        <v>0</v>
      </c>
      <c r="AY64">
        <v>2</v>
      </c>
      <c r="AZ64">
        <v>0</v>
      </c>
      <c r="BA64">
        <v>2</v>
      </c>
      <c r="BB64">
        <v>1</v>
      </c>
      <c r="BC64" t="s">
        <v>97</v>
      </c>
      <c r="BD64">
        <v>6</v>
      </c>
      <c r="BE64" t="s">
        <v>107</v>
      </c>
      <c r="BF64">
        <v>1</v>
      </c>
      <c r="BG64" t="s">
        <v>97</v>
      </c>
      <c r="BH64" t="s">
        <v>108</v>
      </c>
      <c r="BI64" s="1" t="str">
        <f t="shared" si="4"/>
        <v>Attached</v>
      </c>
      <c r="BJ64">
        <v>2006</v>
      </c>
      <c r="BK64" t="s">
        <v>109</v>
      </c>
      <c r="BL64">
        <v>2</v>
      </c>
      <c r="BM64">
        <v>484</v>
      </c>
      <c r="BN64" t="s">
        <v>98</v>
      </c>
      <c r="BO64" t="s">
        <v>98</v>
      </c>
      <c r="BP64" t="s">
        <v>105</v>
      </c>
      <c r="BQ64">
        <v>120</v>
      </c>
      <c r="BR64">
        <v>49</v>
      </c>
      <c r="BS64">
        <v>0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10</v>
      </c>
      <c r="CB64">
        <v>2007</v>
      </c>
      <c r="CC64" s="1">
        <f t="shared" si="1"/>
        <v>1</v>
      </c>
      <c r="CD64" s="1" t="str">
        <f t="shared" si="3"/>
        <v>&lt;5</v>
      </c>
      <c r="CE64" t="s">
        <v>110</v>
      </c>
      <c r="CF64" t="s">
        <v>111</v>
      </c>
      <c r="CG64">
        <v>202500</v>
      </c>
    </row>
    <row r="65" spans="1:8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 s="1">
        <f t="shared" si="2"/>
        <v>2</v>
      </c>
      <c r="S65">
        <v>7</v>
      </c>
      <c r="T65">
        <v>6</v>
      </c>
      <c r="U65">
        <v>1921</v>
      </c>
      <c r="V65">
        <v>1950</v>
      </c>
      <c r="W65" t="s">
        <v>93</v>
      </c>
      <c r="X65" t="s">
        <v>94</v>
      </c>
      <c r="Y65" t="s">
        <v>203</v>
      </c>
      <c r="Z65" t="s">
        <v>203</v>
      </c>
      <c r="AA65" t="s">
        <v>117</v>
      </c>
      <c r="AB65">
        <v>0</v>
      </c>
      <c r="AC65" t="s">
        <v>98</v>
      </c>
      <c r="AD65" t="s">
        <v>98</v>
      </c>
      <c r="AE65" t="s">
        <v>126</v>
      </c>
      <c r="AF65" t="s">
        <v>98</v>
      </c>
      <c r="AG65" t="s">
        <v>98</v>
      </c>
      <c r="AH65" t="s">
        <v>100</v>
      </c>
      <c r="AI65" t="s">
        <v>102</v>
      </c>
      <c r="AJ65">
        <v>0</v>
      </c>
      <c r="AK65" t="s">
        <v>102</v>
      </c>
      <c r="AL65">
        <v>0</v>
      </c>
      <c r="AM65">
        <v>576</v>
      </c>
      <c r="AN65">
        <v>576</v>
      </c>
      <c r="AO65" t="s">
        <v>103</v>
      </c>
      <c r="AP65" t="s">
        <v>97</v>
      </c>
      <c r="AQ65" t="s">
        <v>105</v>
      </c>
      <c r="AR65" t="s">
        <v>106</v>
      </c>
      <c r="AS65">
        <v>902</v>
      </c>
      <c r="AT65">
        <v>808</v>
      </c>
      <c r="AU65">
        <v>0</v>
      </c>
      <c r="AV65">
        <v>1710</v>
      </c>
      <c r="AW65">
        <v>0</v>
      </c>
      <c r="AX65">
        <v>0</v>
      </c>
      <c r="AY65">
        <v>2</v>
      </c>
      <c r="AZ65">
        <v>0</v>
      </c>
      <c r="BA65">
        <v>3</v>
      </c>
      <c r="BB65">
        <v>1</v>
      </c>
      <c r="BC65" t="s">
        <v>98</v>
      </c>
      <c r="BD65">
        <v>9</v>
      </c>
      <c r="BE65" t="s">
        <v>107</v>
      </c>
      <c r="BF65">
        <v>0</v>
      </c>
      <c r="BG65" t="s">
        <v>83</v>
      </c>
      <c r="BH65" t="s">
        <v>127</v>
      </c>
      <c r="BI65" s="1" t="str">
        <f t="shared" si="4"/>
        <v>Not Attached</v>
      </c>
      <c r="BJ65">
        <v>1990</v>
      </c>
      <c r="BK65" t="s">
        <v>102</v>
      </c>
      <c r="BL65">
        <v>2</v>
      </c>
      <c r="BM65">
        <v>480</v>
      </c>
      <c r="BN65" t="s">
        <v>98</v>
      </c>
      <c r="BO65" t="s">
        <v>98</v>
      </c>
      <c r="BP65" t="s">
        <v>105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83</v>
      </c>
      <c r="BX65" t="s">
        <v>165</v>
      </c>
      <c r="BY65" t="s">
        <v>83</v>
      </c>
      <c r="BZ65">
        <v>0</v>
      </c>
      <c r="CA65">
        <v>4</v>
      </c>
      <c r="CB65">
        <v>2010</v>
      </c>
      <c r="CC65" s="1">
        <f t="shared" si="1"/>
        <v>89</v>
      </c>
      <c r="CD65" s="1" t="str">
        <f t="shared" si="3"/>
        <v>&gt;20</v>
      </c>
      <c r="CE65" t="s">
        <v>110</v>
      </c>
      <c r="CF65" t="s">
        <v>111</v>
      </c>
      <c r="CG65">
        <v>140000</v>
      </c>
    </row>
    <row r="66" spans="1:8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 s="1">
        <f t="shared" si="2"/>
        <v>2</v>
      </c>
      <c r="S66">
        <v>7</v>
      </c>
      <c r="T66">
        <v>5</v>
      </c>
      <c r="U66">
        <v>1997</v>
      </c>
      <c r="V66">
        <v>1998</v>
      </c>
      <c r="W66" t="s">
        <v>93</v>
      </c>
      <c r="X66" t="s">
        <v>94</v>
      </c>
      <c r="Y66" t="s">
        <v>95</v>
      </c>
      <c r="Z66" t="s">
        <v>95</v>
      </c>
      <c r="AA66" t="s">
        <v>96</v>
      </c>
      <c r="AB66">
        <v>573</v>
      </c>
      <c r="AC66" t="s">
        <v>98</v>
      </c>
      <c r="AD66" t="s">
        <v>98</v>
      </c>
      <c r="AE66" t="s">
        <v>99</v>
      </c>
      <c r="AF66" t="s">
        <v>97</v>
      </c>
      <c r="AG66" t="s">
        <v>98</v>
      </c>
      <c r="AH66" t="s">
        <v>100</v>
      </c>
      <c r="AI66" t="s">
        <v>101</v>
      </c>
      <c r="AJ66">
        <v>739</v>
      </c>
      <c r="AK66" t="s">
        <v>102</v>
      </c>
      <c r="AL66">
        <v>0</v>
      </c>
      <c r="AM66">
        <v>318</v>
      </c>
      <c r="AN66">
        <v>1057</v>
      </c>
      <c r="AO66" t="s">
        <v>103</v>
      </c>
      <c r="AP66" t="s">
        <v>104</v>
      </c>
      <c r="AQ66" t="s">
        <v>105</v>
      </c>
      <c r="AR66" t="s">
        <v>106</v>
      </c>
      <c r="AS66">
        <v>1057</v>
      </c>
      <c r="AT66">
        <v>977</v>
      </c>
      <c r="AU66">
        <v>0</v>
      </c>
      <c r="AV66">
        <v>2034</v>
      </c>
      <c r="AW66">
        <v>1</v>
      </c>
      <c r="AX66">
        <v>0</v>
      </c>
      <c r="AY66">
        <v>2</v>
      </c>
      <c r="AZ66">
        <v>1</v>
      </c>
      <c r="BA66">
        <v>3</v>
      </c>
      <c r="BB66">
        <v>1</v>
      </c>
      <c r="BC66" t="s">
        <v>97</v>
      </c>
      <c r="BD66">
        <v>8</v>
      </c>
      <c r="BE66" t="s">
        <v>107</v>
      </c>
      <c r="BF66">
        <v>0</v>
      </c>
      <c r="BG66" t="s">
        <v>83</v>
      </c>
      <c r="BH66" t="s">
        <v>108</v>
      </c>
      <c r="BI66" s="1" t="str">
        <f t="shared" si="4"/>
        <v>Attached</v>
      </c>
      <c r="BJ66">
        <v>1998</v>
      </c>
      <c r="BK66" t="s">
        <v>109</v>
      </c>
      <c r="BL66">
        <v>2</v>
      </c>
      <c r="BM66">
        <v>645</v>
      </c>
      <c r="BN66" t="s">
        <v>98</v>
      </c>
      <c r="BO66" t="s">
        <v>98</v>
      </c>
      <c r="BP66" t="s">
        <v>105</v>
      </c>
      <c r="BQ66">
        <v>576</v>
      </c>
      <c r="BR66">
        <v>36</v>
      </c>
      <c r="BS66">
        <v>0</v>
      </c>
      <c r="BT66">
        <v>0</v>
      </c>
      <c r="BU66">
        <v>0</v>
      </c>
      <c r="BV66">
        <v>0</v>
      </c>
      <c r="BW66" t="s">
        <v>83</v>
      </c>
      <c r="BX66" t="s">
        <v>165</v>
      </c>
      <c r="BY66" t="s">
        <v>83</v>
      </c>
      <c r="BZ66">
        <v>0</v>
      </c>
      <c r="CA66">
        <v>2</v>
      </c>
      <c r="CB66">
        <v>2009</v>
      </c>
      <c r="CC66" s="1">
        <f t="shared" ref="CC66:CC129" si="5">CB66-U66</f>
        <v>12</v>
      </c>
      <c r="CD66" s="1" t="str">
        <f t="shared" si="3"/>
        <v>&lt;20</v>
      </c>
      <c r="CE66" t="s">
        <v>110</v>
      </c>
      <c r="CF66" t="s">
        <v>111</v>
      </c>
      <c r="CG66">
        <v>219500</v>
      </c>
    </row>
    <row r="67" spans="1:8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 s="1">
        <f t="shared" ref="R67:R130" si="6">IF(OR(Q67="SLvl",Q67="1Story"),1,IF(OR(Q67="1.5Fin",Q67="1.5Unf"),1.5,IF(OR(Q67="2Story",Q67="Sfoyer"),2,2.5)))</f>
        <v>2</v>
      </c>
      <c r="S67">
        <v>8</v>
      </c>
      <c r="T67">
        <v>5</v>
      </c>
      <c r="U67">
        <v>2004</v>
      </c>
      <c r="V67">
        <v>2005</v>
      </c>
      <c r="W67" t="s">
        <v>93</v>
      </c>
      <c r="X67" t="s">
        <v>94</v>
      </c>
      <c r="Y67" t="s">
        <v>95</v>
      </c>
      <c r="Z67" t="s">
        <v>95</v>
      </c>
      <c r="AA67" t="s">
        <v>96</v>
      </c>
      <c r="AB67">
        <v>344</v>
      </c>
      <c r="AC67" t="s">
        <v>97</v>
      </c>
      <c r="AD67" t="s">
        <v>98</v>
      </c>
      <c r="AE67" t="s">
        <v>99</v>
      </c>
      <c r="AF67" t="s">
        <v>104</v>
      </c>
      <c r="AG67" t="s">
        <v>98</v>
      </c>
      <c r="AH67" t="s">
        <v>130</v>
      </c>
      <c r="AI67" t="s">
        <v>102</v>
      </c>
      <c r="AJ67">
        <v>0</v>
      </c>
      <c r="AK67" t="s">
        <v>102</v>
      </c>
      <c r="AL67">
        <v>0</v>
      </c>
      <c r="AM67">
        <v>1143</v>
      </c>
      <c r="AN67">
        <v>1143</v>
      </c>
      <c r="AO67" t="s">
        <v>103</v>
      </c>
      <c r="AP67" t="s">
        <v>104</v>
      </c>
      <c r="AQ67" t="s">
        <v>105</v>
      </c>
      <c r="AR67" t="s">
        <v>106</v>
      </c>
      <c r="AS67">
        <v>1143</v>
      </c>
      <c r="AT67">
        <v>1330</v>
      </c>
      <c r="AU67">
        <v>0</v>
      </c>
      <c r="AV67">
        <v>2473</v>
      </c>
      <c r="AW67">
        <v>0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97</v>
      </c>
      <c r="BD67">
        <v>9</v>
      </c>
      <c r="BE67" t="s">
        <v>107</v>
      </c>
      <c r="BF67">
        <v>1</v>
      </c>
      <c r="BG67" t="s">
        <v>97</v>
      </c>
      <c r="BH67" t="s">
        <v>156</v>
      </c>
      <c r="BI67" s="1" t="str">
        <f t="shared" si="4"/>
        <v>Not Attached</v>
      </c>
      <c r="BJ67">
        <v>2004</v>
      </c>
      <c r="BK67" t="s">
        <v>109</v>
      </c>
      <c r="BL67">
        <v>3</v>
      </c>
      <c r="BM67">
        <v>852</v>
      </c>
      <c r="BN67" t="s">
        <v>98</v>
      </c>
      <c r="BO67" t="s">
        <v>98</v>
      </c>
      <c r="BP67" t="s">
        <v>105</v>
      </c>
      <c r="BQ67">
        <v>192</v>
      </c>
      <c r="BR67">
        <v>151</v>
      </c>
      <c r="BS67">
        <v>0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10</v>
      </c>
      <c r="CB67">
        <v>2007</v>
      </c>
      <c r="CC67" s="1">
        <f t="shared" si="5"/>
        <v>3</v>
      </c>
      <c r="CD67" s="1" t="str">
        <f t="shared" ref="CD67:CD130" si="7">IF(CC67&lt;=5,"&lt;5",IF(AND(CC67&gt;=6,CC67&lt;=10),"&lt;10",IF(AND(CC67&gt;=11,CC67&lt;=20),"&lt;20","&gt;20")))</f>
        <v>&lt;5</v>
      </c>
      <c r="CE67" t="s">
        <v>110</v>
      </c>
      <c r="CF67" t="s">
        <v>111</v>
      </c>
      <c r="CG67">
        <v>317000</v>
      </c>
    </row>
    <row r="68" spans="1:8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 s="1">
        <f t="shared" si="6"/>
        <v>1</v>
      </c>
      <c r="S68">
        <v>7</v>
      </c>
      <c r="T68">
        <v>5</v>
      </c>
      <c r="U68">
        <v>1970</v>
      </c>
      <c r="V68">
        <v>1989</v>
      </c>
      <c r="W68" t="s">
        <v>93</v>
      </c>
      <c r="X68" t="s">
        <v>94</v>
      </c>
      <c r="Y68" t="s">
        <v>161</v>
      </c>
      <c r="Z68" t="s">
        <v>161</v>
      </c>
      <c r="AA68" t="s">
        <v>96</v>
      </c>
      <c r="AB68">
        <v>287</v>
      </c>
      <c r="AC68" t="s">
        <v>98</v>
      </c>
      <c r="AD68" t="s">
        <v>98</v>
      </c>
      <c r="AE68" t="s">
        <v>118</v>
      </c>
      <c r="AF68" t="s">
        <v>97</v>
      </c>
      <c r="AG68" t="s">
        <v>98</v>
      </c>
      <c r="AH68" t="s">
        <v>97</v>
      </c>
      <c r="AI68" t="s">
        <v>101</v>
      </c>
      <c r="AJ68">
        <v>912</v>
      </c>
      <c r="AK68" t="s">
        <v>102</v>
      </c>
      <c r="AL68">
        <v>0</v>
      </c>
      <c r="AM68">
        <v>1035</v>
      </c>
      <c r="AN68">
        <v>1947</v>
      </c>
      <c r="AO68" t="s">
        <v>103</v>
      </c>
      <c r="AP68" t="s">
        <v>98</v>
      </c>
      <c r="AQ68" t="s">
        <v>105</v>
      </c>
      <c r="AR68" t="s">
        <v>106</v>
      </c>
      <c r="AS68">
        <v>2207</v>
      </c>
      <c r="AT68">
        <v>0</v>
      </c>
      <c r="AU68">
        <v>0</v>
      </c>
      <c r="AV68">
        <v>2207</v>
      </c>
      <c r="AW68">
        <v>1</v>
      </c>
      <c r="AX68">
        <v>0</v>
      </c>
      <c r="AY68">
        <v>2</v>
      </c>
      <c r="AZ68">
        <v>0</v>
      </c>
      <c r="BA68">
        <v>3</v>
      </c>
      <c r="BB68">
        <v>1</v>
      </c>
      <c r="BC68" t="s">
        <v>98</v>
      </c>
      <c r="BD68">
        <v>7</v>
      </c>
      <c r="BE68" t="s">
        <v>146</v>
      </c>
      <c r="BF68">
        <v>1</v>
      </c>
      <c r="BG68" t="s">
        <v>97</v>
      </c>
      <c r="BH68" t="s">
        <v>108</v>
      </c>
      <c r="BI68" s="1" t="str">
        <f t="shared" si="4"/>
        <v>Attached</v>
      </c>
      <c r="BJ68">
        <v>1970</v>
      </c>
      <c r="BK68" t="s">
        <v>109</v>
      </c>
      <c r="BL68">
        <v>2</v>
      </c>
      <c r="BM68">
        <v>576</v>
      </c>
      <c r="BN68" t="s">
        <v>98</v>
      </c>
      <c r="BO68" t="s">
        <v>98</v>
      </c>
      <c r="BP68" t="s">
        <v>105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83</v>
      </c>
      <c r="BY68" t="s">
        <v>83</v>
      </c>
      <c r="BZ68">
        <v>0</v>
      </c>
      <c r="CA68">
        <v>7</v>
      </c>
      <c r="CB68">
        <v>2010</v>
      </c>
      <c r="CC68" s="1">
        <f t="shared" si="5"/>
        <v>40</v>
      </c>
      <c r="CD68" s="1" t="str">
        <f t="shared" si="7"/>
        <v>&gt;20</v>
      </c>
      <c r="CE68" t="s">
        <v>110</v>
      </c>
      <c r="CF68" t="s">
        <v>111</v>
      </c>
      <c r="CG68">
        <v>180000</v>
      </c>
    </row>
    <row r="69" spans="1:8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 s="1">
        <f t="shared" si="6"/>
        <v>1</v>
      </c>
      <c r="S69">
        <v>7</v>
      </c>
      <c r="T69">
        <v>5</v>
      </c>
      <c r="U69">
        <v>2003</v>
      </c>
      <c r="V69">
        <v>2003</v>
      </c>
      <c r="W69" t="s">
        <v>93</v>
      </c>
      <c r="X69" t="s">
        <v>94</v>
      </c>
      <c r="Y69" t="s">
        <v>95</v>
      </c>
      <c r="Z69" t="s">
        <v>95</v>
      </c>
      <c r="AA69" t="s">
        <v>96</v>
      </c>
      <c r="AB69">
        <v>167</v>
      </c>
      <c r="AC69" t="s">
        <v>97</v>
      </c>
      <c r="AD69" t="s">
        <v>98</v>
      </c>
      <c r="AE69" t="s">
        <v>99</v>
      </c>
      <c r="AF69" t="s">
        <v>97</v>
      </c>
      <c r="AG69" t="s">
        <v>98</v>
      </c>
      <c r="AH69" t="s">
        <v>130</v>
      </c>
      <c r="AI69" t="s">
        <v>101</v>
      </c>
      <c r="AJ69">
        <v>1013</v>
      </c>
      <c r="AK69" t="s">
        <v>102</v>
      </c>
      <c r="AL69">
        <v>0</v>
      </c>
      <c r="AM69">
        <v>440</v>
      </c>
      <c r="AN69">
        <v>1453</v>
      </c>
      <c r="AO69" t="s">
        <v>103</v>
      </c>
      <c r="AP69" t="s">
        <v>104</v>
      </c>
      <c r="AQ69" t="s">
        <v>105</v>
      </c>
      <c r="AR69" t="s">
        <v>106</v>
      </c>
      <c r="AS69">
        <v>1479</v>
      </c>
      <c r="AT69">
        <v>0</v>
      </c>
      <c r="AU69">
        <v>0</v>
      </c>
      <c r="AV69">
        <v>1479</v>
      </c>
      <c r="AW69">
        <v>1</v>
      </c>
      <c r="AX69">
        <v>0</v>
      </c>
      <c r="AY69">
        <v>2</v>
      </c>
      <c r="AZ69">
        <v>0</v>
      </c>
      <c r="BA69">
        <v>3</v>
      </c>
      <c r="BB69">
        <v>1</v>
      </c>
      <c r="BC69" t="s">
        <v>97</v>
      </c>
      <c r="BD69">
        <v>7</v>
      </c>
      <c r="BE69" t="s">
        <v>107</v>
      </c>
      <c r="BF69">
        <v>0</v>
      </c>
      <c r="BG69" t="s">
        <v>83</v>
      </c>
      <c r="BH69" t="s">
        <v>108</v>
      </c>
      <c r="BI69" s="1" t="str">
        <f t="shared" ref="BI69:BI132" si="8">IF(BH69="Attchd","Attached",IF(BH69="NA","NA","Not Attached"))</f>
        <v>Attached</v>
      </c>
      <c r="BJ69">
        <v>2003</v>
      </c>
      <c r="BK69" t="s">
        <v>109</v>
      </c>
      <c r="BL69">
        <v>2</v>
      </c>
      <c r="BM69">
        <v>558</v>
      </c>
      <c r="BN69" t="s">
        <v>98</v>
      </c>
      <c r="BO69" t="s">
        <v>98</v>
      </c>
      <c r="BP69" t="s">
        <v>105</v>
      </c>
      <c r="BQ69">
        <v>144</v>
      </c>
      <c r="BR69">
        <v>29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83</v>
      </c>
      <c r="BY69" t="s">
        <v>83</v>
      </c>
      <c r="BZ69">
        <v>0</v>
      </c>
      <c r="CA69">
        <v>6</v>
      </c>
      <c r="CB69">
        <v>2007</v>
      </c>
      <c r="CC69" s="1">
        <f t="shared" si="5"/>
        <v>4</v>
      </c>
      <c r="CD69" s="1" t="str">
        <f t="shared" si="7"/>
        <v>&lt;5</v>
      </c>
      <c r="CE69" t="s">
        <v>110</v>
      </c>
      <c r="CF69" t="s">
        <v>111</v>
      </c>
      <c r="CG69">
        <v>226000</v>
      </c>
    </row>
    <row r="70" spans="1:8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 s="1">
        <f t="shared" si="6"/>
        <v>1</v>
      </c>
      <c r="S70">
        <v>4</v>
      </c>
      <c r="T70">
        <v>6</v>
      </c>
      <c r="U70">
        <v>1945</v>
      </c>
      <c r="V70">
        <v>1950</v>
      </c>
      <c r="W70" t="s">
        <v>93</v>
      </c>
      <c r="X70" t="s">
        <v>94</v>
      </c>
      <c r="Y70" t="s">
        <v>116</v>
      </c>
      <c r="Z70" t="s">
        <v>116</v>
      </c>
      <c r="AA70" t="s">
        <v>117</v>
      </c>
      <c r="AB70">
        <v>0</v>
      </c>
      <c r="AC70" t="s">
        <v>98</v>
      </c>
      <c r="AD70" t="s">
        <v>97</v>
      </c>
      <c r="AE70" t="s">
        <v>118</v>
      </c>
      <c r="AF70" t="s">
        <v>98</v>
      </c>
      <c r="AG70" t="s">
        <v>98</v>
      </c>
      <c r="AH70" t="s">
        <v>100</v>
      </c>
      <c r="AI70" t="s">
        <v>102</v>
      </c>
      <c r="AJ70">
        <v>0</v>
      </c>
      <c r="AK70" t="s">
        <v>102</v>
      </c>
      <c r="AL70">
        <v>0</v>
      </c>
      <c r="AM70">
        <v>747</v>
      </c>
      <c r="AN70">
        <v>747</v>
      </c>
      <c r="AO70" t="s">
        <v>103</v>
      </c>
      <c r="AP70" t="s">
        <v>98</v>
      </c>
      <c r="AQ70" t="s">
        <v>105</v>
      </c>
      <c r="AR70" t="s">
        <v>106</v>
      </c>
      <c r="AS70">
        <v>747</v>
      </c>
      <c r="AT70">
        <v>0</v>
      </c>
      <c r="AU70">
        <v>0</v>
      </c>
      <c r="AV70">
        <v>747</v>
      </c>
      <c r="AW70">
        <v>0</v>
      </c>
      <c r="AX70">
        <v>0</v>
      </c>
      <c r="AY70">
        <v>1</v>
      </c>
      <c r="AZ70">
        <v>0</v>
      </c>
      <c r="BA70">
        <v>2</v>
      </c>
      <c r="BB70">
        <v>1</v>
      </c>
      <c r="BC70" t="s">
        <v>98</v>
      </c>
      <c r="BD70">
        <v>4</v>
      </c>
      <c r="BE70" t="s">
        <v>107</v>
      </c>
      <c r="BF70">
        <v>0</v>
      </c>
      <c r="BG70" t="s">
        <v>83</v>
      </c>
      <c r="BH70" t="s">
        <v>108</v>
      </c>
      <c r="BI70" s="1" t="str">
        <f t="shared" si="8"/>
        <v>Attached</v>
      </c>
      <c r="BJ70">
        <v>1945</v>
      </c>
      <c r="BK70" t="s">
        <v>102</v>
      </c>
      <c r="BL70">
        <v>1</v>
      </c>
      <c r="BM70">
        <v>220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6</v>
      </c>
      <c r="CB70">
        <v>2010</v>
      </c>
      <c r="CC70" s="1">
        <f t="shared" si="5"/>
        <v>65</v>
      </c>
      <c r="CD70" s="1" t="str">
        <f t="shared" si="7"/>
        <v>&gt;20</v>
      </c>
      <c r="CE70" t="s">
        <v>110</v>
      </c>
      <c r="CF70" t="s">
        <v>111</v>
      </c>
      <c r="CG70">
        <v>80000</v>
      </c>
    </row>
    <row r="71" spans="1:8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 s="1">
        <f t="shared" si="6"/>
        <v>1.5</v>
      </c>
      <c r="S71">
        <v>7</v>
      </c>
      <c r="T71">
        <v>4</v>
      </c>
      <c r="U71">
        <v>1953</v>
      </c>
      <c r="V71">
        <v>1953</v>
      </c>
      <c r="W71" t="s">
        <v>93</v>
      </c>
      <c r="X71" t="s">
        <v>94</v>
      </c>
      <c r="Y71" t="s">
        <v>96</v>
      </c>
      <c r="Z71" t="s">
        <v>186</v>
      </c>
      <c r="AA71" t="s">
        <v>117</v>
      </c>
      <c r="AB71">
        <v>0</v>
      </c>
      <c r="AC71" t="s">
        <v>97</v>
      </c>
      <c r="AD71" t="s">
        <v>98</v>
      </c>
      <c r="AE71" t="s">
        <v>118</v>
      </c>
      <c r="AF71" t="s">
        <v>98</v>
      </c>
      <c r="AG71" t="s">
        <v>98</v>
      </c>
      <c r="AH71" t="s">
        <v>100</v>
      </c>
      <c r="AI71" t="s">
        <v>141</v>
      </c>
      <c r="AJ71">
        <v>603</v>
      </c>
      <c r="AK71" t="s">
        <v>102</v>
      </c>
      <c r="AL71">
        <v>0</v>
      </c>
      <c r="AM71">
        <v>701</v>
      </c>
      <c r="AN71">
        <v>1304</v>
      </c>
      <c r="AO71" t="s">
        <v>206</v>
      </c>
      <c r="AP71" t="s">
        <v>98</v>
      </c>
      <c r="AQ71" t="s">
        <v>105</v>
      </c>
      <c r="AR71" t="s">
        <v>106</v>
      </c>
      <c r="AS71">
        <v>1304</v>
      </c>
      <c r="AT71">
        <v>983</v>
      </c>
      <c r="AU71">
        <v>0</v>
      </c>
      <c r="AV71">
        <v>2287</v>
      </c>
      <c r="AW71">
        <v>0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98</v>
      </c>
      <c r="BD71">
        <v>7</v>
      </c>
      <c r="BE71" t="s">
        <v>107</v>
      </c>
      <c r="BF71">
        <v>1</v>
      </c>
      <c r="BG71" t="s">
        <v>98</v>
      </c>
      <c r="BH71" t="s">
        <v>108</v>
      </c>
      <c r="BI71" s="1" t="str">
        <f t="shared" si="8"/>
        <v>Attached</v>
      </c>
      <c r="BJ71">
        <v>1953</v>
      </c>
      <c r="BK71" t="s">
        <v>157</v>
      </c>
      <c r="BL71">
        <v>2</v>
      </c>
      <c r="BM71">
        <v>667</v>
      </c>
      <c r="BN71" t="s">
        <v>98</v>
      </c>
      <c r="BO71" t="s">
        <v>98</v>
      </c>
      <c r="BP71" t="s">
        <v>105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7</v>
      </c>
      <c r="CB71">
        <v>2006</v>
      </c>
      <c r="CC71" s="1">
        <f t="shared" si="5"/>
        <v>53</v>
      </c>
      <c r="CD71" s="1" t="str">
        <f t="shared" si="7"/>
        <v>&gt;20</v>
      </c>
      <c r="CE71" t="s">
        <v>110</v>
      </c>
      <c r="CF71" t="s">
        <v>111</v>
      </c>
      <c r="CG71">
        <v>225000</v>
      </c>
    </row>
    <row r="72" spans="1:8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 s="1">
        <f t="shared" si="6"/>
        <v>1</v>
      </c>
      <c r="S72">
        <v>7</v>
      </c>
      <c r="T72">
        <v>6</v>
      </c>
      <c r="U72">
        <v>1973</v>
      </c>
      <c r="V72">
        <v>1973</v>
      </c>
      <c r="W72" t="s">
        <v>93</v>
      </c>
      <c r="X72" t="s">
        <v>94</v>
      </c>
      <c r="Y72" t="s">
        <v>161</v>
      </c>
      <c r="Z72" t="s">
        <v>161</v>
      </c>
      <c r="AA72" t="s">
        <v>96</v>
      </c>
      <c r="AB72">
        <v>1115</v>
      </c>
      <c r="AC72" t="s">
        <v>98</v>
      </c>
      <c r="AD72" t="s">
        <v>97</v>
      </c>
      <c r="AE72" t="s">
        <v>118</v>
      </c>
      <c r="AF72" t="s">
        <v>97</v>
      </c>
      <c r="AG72" t="s">
        <v>98</v>
      </c>
      <c r="AH72" t="s">
        <v>97</v>
      </c>
      <c r="AI72" t="s">
        <v>119</v>
      </c>
      <c r="AJ72">
        <v>1880</v>
      </c>
      <c r="AK72" t="s">
        <v>102</v>
      </c>
      <c r="AL72">
        <v>0</v>
      </c>
      <c r="AM72">
        <v>343</v>
      </c>
      <c r="AN72">
        <v>2223</v>
      </c>
      <c r="AO72" t="s">
        <v>103</v>
      </c>
      <c r="AP72" t="s">
        <v>104</v>
      </c>
      <c r="AQ72" t="s">
        <v>105</v>
      </c>
      <c r="AR72" t="s">
        <v>106</v>
      </c>
      <c r="AS72">
        <v>2223</v>
      </c>
      <c r="AT72">
        <v>0</v>
      </c>
      <c r="AU72">
        <v>0</v>
      </c>
      <c r="AV72">
        <v>2223</v>
      </c>
      <c r="AW72">
        <v>1</v>
      </c>
      <c r="AX72">
        <v>0</v>
      </c>
      <c r="AY72">
        <v>2</v>
      </c>
      <c r="AZ72">
        <v>0</v>
      </c>
      <c r="BA72">
        <v>3</v>
      </c>
      <c r="BB72">
        <v>1</v>
      </c>
      <c r="BC72" t="s">
        <v>98</v>
      </c>
      <c r="BD72">
        <v>8</v>
      </c>
      <c r="BE72" t="s">
        <v>107</v>
      </c>
      <c r="BF72">
        <v>2</v>
      </c>
      <c r="BG72" t="s">
        <v>97</v>
      </c>
      <c r="BH72" t="s">
        <v>108</v>
      </c>
      <c r="BI72" s="1" t="str">
        <f t="shared" si="8"/>
        <v>Attached</v>
      </c>
      <c r="BJ72">
        <v>1973</v>
      </c>
      <c r="BK72" t="s">
        <v>157</v>
      </c>
      <c r="BL72">
        <v>2</v>
      </c>
      <c r="BM72">
        <v>516</v>
      </c>
      <c r="BN72" t="s">
        <v>98</v>
      </c>
      <c r="BO72" t="s">
        <v>98</v>
      </c>
      <c r="BP72" t="s">
        <v>105</v>
      </c>
      <c r="BQ72">
        <v>300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83</v>
      </c>
      <c r="BY72" t="s">
        <v>83</v>
      </c>
      <c r="BZ72">
        <v>0</v>
      </c>
      <c r="CA72">
        <v>2</v>
      </c>
      <c r="CB72">
        <v>2007</v>
      </c>
      <c r="CC72" s="1">
        <f t="shared" si="5"/>
        <v>34</v>
      </c>
      <c r="CD72" s="1" t="str">
        <f t="shared" si="7"/>
        <v>&gt;20</v>
      </c>
      <c r="CE72" t="s">
        <v>110</v>
      </c>
      <c r="CF72" t="s">
        <v>111</v>
      </c>
      <c r="CG72">
        <v>244000</v>
      </c>
    </row>
    <row r="73" spans="1:8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 s="1">
        <f t="shared" si="6"/>
        <v>1</v>
      </c>
      <c r="S73">
        <v>4</v>
      </c>
      <c r="T73">
        <v>6</v>
      </c>
      <c r="U73">
        <v>1982</v>
      </c>
      <c r="V73">
        <v>2006</v>
      </c>
      <c r="W73" t="s">
        <v>93</v>
      </c>
      <c r="X73" t="s">
        <v>94</v>
      </c>
      <c r="Y73" t="s">
        <v>140</v>
      </c>
      <c r="Z73" t="s">
        <v>161</v>
      </c>
      <c r="AA73" t="s">
        <v>117</v>
      </c>
      <c r="AB73">
        <v>0</v>
      </c>
      <c r="AC73" t="s">
        <v>98</v>
      </c>
      <c r="AD73" t="s">
        <v>98</v>
      </c>
      <c r="AE73" t="s">
        <v>118</v>
      </c>
      <c r="AF73" t="s">
        <v>98</v>
      </c>
      <c r="AG73" t="s">
        <v>98</v>
      </c>
      <c r="AH73" t="s">
        <v>100</v>
      </c>
      <c r="AI73" t="s">
        <v>119</v>
      </c>
      <c r="AJ73">
        <v>565</v>
      </c>
      <c r="AK73" t="s">
        <v>102</v>
      </c>
      <c r="AL73">
        <v>0</v>
      </c>
      <c r="AM73">
        <v>280</v>
      </c>
      <c r="AN73">
        <v>845</v>
      </c>
      <c r="AO73" t="s">
        <v>103</v>
      </c>
      <c r="AP73" t="s">
        <v>98</v>
      </c>
      <c r="AQ73" t="s">
        <v>105</v>
      </c>
      <c r="AR73" t="s">
        <v>106</v>
      </c>
      <c r="AS73">
        <v>845</v>
      </c>
      <c r="AT73">
        <v>0</v>
      </c>
      <c r="AU73">
        <v>0</v>
      </c>
      <c r="AV73">
        <v>845</v>
      </c>
      <c r="AW73">
        <v>1</v>
      </c>
      <c r="AX73">
        <v>0</v>
      </c>
      <c r="AY73">
        <v>1</v>
      </c>
      <c r="AZ73">
        <v>0</v>
      </c>
      <c r="BA73">
        <v>2</v>
      </c>
      <c r="BB73">
        <v>1</v>
      </c>
      <c r="BC73" t="s">
        <v>98</v>
      </c>
      <c r="BD73">
        <v>4</v>
      </c>
      <c r="BE73" t="s">
        <v>107</v>
      </c>
      <c r="BF73">
        <v>0</v>
      </c>
      <c r="BG73" t="s">
        <v>83</v>
      </c>
      <c r="BH73" t="s">
        <v>127</v>
      </c>
      <c r="BI73" s="1" t="str">
        <f t="shared" si="8"/>
        <v>Not Attached</v>
      </c>
      <c r="BJ73">
        <v>1987</v>
      </c>
      <c r="BK73" t="s">
        <v>102</v>
      </c>
      <c r="BL73">
        <v>2</v>
      </c>
      <c r="BM73">
        <v>360</v>
      </c>
      <c r="BN73" t="s">
        <v>98</v>
      </c>
      <c r="BO73" t="s">
        <v>98</v>
      </c>
      <c r="BP73" t="s">
        <v>105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6</v>
      </c>
      <c r="CB73">
        <v>2007</v>
      </c>
      <c r="CC73" s="1">
        <f t="shared" si="5"/>
        <v>25</v>
      </c>
      <c r="CD73" s="1" t="str">
        <f t="shared" si="7"/>
        <v>&gt;20</v>
      </c>
      <c r="CE73" t="s">
        <v>110</v>
      </c>
      <c r="CF73" t="s">
        <v>111</v>
      </c>
      <c r="CG73">
        <v>129500</v>
      </c>
    </row>
    <row r="74" spans="1:8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 s="1">
        <f t="shared" si="6"/>
        <v>2</v>
      </c>
      <c r="S74">
        <v>7</v>
      </c>
      <c r="T74">
        <v>5</v>
      </c>
      <c r="U74">
        <v>1998</v>
      </c>
      <c r="V74">
        <v>1998</v>
      </c>
      <c r="W74" t="s">
        <v>93</v>
      </c>
      <c r="X74" t="s">
        <v>94</v>
      </c>
      <c r="Y74" t="s">
        <v>95</v>
      </c>
      <c r="Z74" t="s">
        <v>95</v>
      </c>
      <c r="AA74" t="s">
        <v>96</v>
      </c>
      <c r="AB74">
        <v>40</v>
      </c>
      <c r="AC74" t="s">
        <v>98</v>
      </c>
      <c r="AD74" t="s">
        <v>98</v>
      </c>
      <c r="AE74" t="s">
        <v>99</v>
      </c>
      <c r="AF74" t="s">
        <v>97</v>
      </c>
      <c r="AG74" t="s">
        <v>98</v>
      </c>
      <c r="AH74" t="s">
        <v>100</v>
      </c>
      <c r="AI74" t="s">
        <v>102</v>
      </c>
      <c r="AJ74">
        <v>0</v>
      </c>
      <c r="AK74" t="s">
        <v>102</v>
      </c>
      <c r="AL74">
        <v>0</v>
      </c>
      <c r="AM74">
        <v>832</v>
      </c>
      <c r="AN74">
        <v>832</v>
      </c>
      <c r="AO74" t="s">
        <v>103</v>
      </c>
      <c r="AP74" t="s">
        <v>97</v>
      </c>
      <c r="AQ74" t="s">
        <v>105</v>
      </c>
      <c r="AR74" t="s">
        <v>106</v>
      </c>
      <c r="AS74">
        <v>885</v>
      </c>
      <c r="AT74">
        <v>833</v>
      </c>
      <c r="AU74">
        <v>0</v>
      </c>
      <c r="AV74">
        <v>1718</v>
      </c>
      <c r="AW74">
        <v>0</v>
      </c>
      <c r="AX74">
        <v>0</v>
      </c>
      <c r="AY74">
        <v>2</v>
      </c>
      <c r="AZ74">
        <v>1</v>
      </c>
      <c r="BA74">
        <v>3</v>
      </c>
      <c r="BB74">
        <v>1</v>
      </c>
      <c r="BC74" t="s">
        <v>98</v>
      </c>
      <c r="BD74">
        <v>7</v>
      </c>
      <c r="BE74" t="s">
        <v>107</v>
      </c>
      <c r="BF74">
        <v>1</v>
      </c>
      <c r="BG74" t="s">
        <v>98</v>
      </c>
      <c r="BH74" t="s">
        <v>108</v>
      </c>
      <c r="BI74" s="1" t="str">
        <f t="shared" si="8"/>
        <v>Attached</v>
      </c>
      <c r="BJ74">
        <v>1998</v>
      </c>
      <c r="BK74" t="s">
        <v>157</v>
      </c>
      <c r="BL74">
        <v>2</v>
      </c>
      <c r="BM74">
        <v>427</v>
      </c>
      <c r="BN74" t="s">
        <v>98</v>
      </c>
      <c r="BO74" t="s">
        <v>98</v>
      </c>
      <c r="BP74" t="s">
        <v>105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12</v>
      </c>
      <c r="CB74">
        <v>2009</v>
      </c>
      <c r="CC74" s="1">
        <f t="shared" si="5"/>
        <v>11</v>
      </c>
      <c r="CD74" s="1" t="str">
        <f t="shared" si="7"/>
        <v>&lt;20</v>
      </c>
      <c r="CE74" t="s">
        <v>110</v>
      </c>
      <c r="CF74" t="s">
        <v>111</v>
      </c>
      <c r="CG74">
        <v>185000</v>
      </c>
    </row>
    <row r="75" spans="1:8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 s="1">
        <f t="shared" si="6"/>
        <v>1</v>
      </c>
      <c r="S75">
        <v>5</v>
      </c>
      <c r="T75">
        <v>7</v>
      </c>
      <c r="U75">
        <v>1954</v>
      </c>
      <c r="V75">
        <v>2003</v>
      </c>
      <c r="W75" t="s">
        <v>93</v>
      </c>
      <c r="X75" t="s">
        <v>94</v>
      </c>
      <c r="Y75" t="s">
        <v>124</v>
      </c>
      <c r="Z75" t="s">
        <v>124</v>
      </c>
      <c r="AA75" t="s">
        <v>96</v>
      </c>
      <c r="AB75">
        <v>104</v>
      </c>
      <c r="AC75" t="s">
        <v>98</v>
      </c>
      <c r="AD75" t="s">
        <v>98</v>
      </c>
      <c r="AE75" t="s">
        <v>118</v>
      </c>
      <c r="AF75" t="s">
        <v>98</v>
      </c>
      <c r="AG75" t="s">
        <v>98</v>
      </c>
      <c r="AH75" t="s">
        <v>100</v>
      </c>
      <c r="AI75" t="s">
        <v>119</v>
      </c>
      <c r="AJ75">
        <v>320</v>
      </c>
      <c r="AK75" t="s">
        <v>141</v>
      </c>
      <c r="AL75">
        <v>362</v>
      </c>
      <c r="AM75">
        <v>404</v>
      </c>
      <c r="AN75">
        <v>1086</v>
      </c>
      <c r="AO75" t="s">
        <v>103</v>
      </c>
      <c r="AP75" t="s">
        <v>97</v>
      </c>
      <c r="AQ75" t="s">
        <v>105</v>
      </c>
      <c r="AR75" t="s">
        <v>106</v>
      </c>
      <c r="AS75">
        <v>1086</v>
      </c>
      <c r="AT75">
        <v>0</v>
      </c>
      <c r="AU75">
        <v>0</v>
      </c>
      <c r="AV75">
        <v>1086</v>
      </c>
      <c r="AW75">
        <v>1</v>
      </c>
      <c r="AX75">
        <v>0</v>
      </c>
      <c r="AY75">
        <v>1</v>
      </c>
      <c r="AZ75">
        <v>0</v>
      </c>
      <c r="BA75">
        <v>3</v>
      </c>
      <c r="BB75">
        <v>1</v>
      </c>
      <c r="BC75" t="s">
        <v>98</v>
      </c>
      <c r="BD75">
        <v>6</v>
      </c>
      <c r="BE75" t="s">
        <v>107</v>
      </c>
      <c r="BF75">
        <v>0</v>
      </c>
      <c r="BG75" t="s">
        <v>83</v>
      </c>
      <c r="BH75" t="s">
        <v>108</v>
      </c>
      <c r="BI75" s="1" t="str">
        <f t="shared" si="8"/>
        <v>Attached</v>
      </c>
      <c r="BJ75">
        <v>1989</v>
      </c>
      <c r="BK75" t="s">
        <v>102</v>
      </c>
      <c r="BL75">
        <v>2</v>
      </c>
      <c r="BM75">
        <v>490</v>
      </c>
      <c r="BN75" t="s">
        <v>98</v>
      </c>
      <c r="BO75" t="s">
        <v>98</v>
      </c>
      <c r="BP75" t="s">
        <v>105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163</v>
      </c>
      <c r="BY75" t="s">
        <v>83</v>
      </c>
      <c r="BZ75">
        <v>0</v>
      </c>
      <c r="CA75">
        <v>5</v>
      </c>
      <c r="CB75">
        <v>2010</v>
      </c>
      <c r="CC75" s="1">
        <f t="shared" si="5"/>
        <v>56</v>
      </c>
      <c r="CD75" s="1" t="str">
        <f t="shared" si="7"/>
        <v>&gt;20</v>
      </c>
      <c r="CE75" t="s">
        <v>110</v>
      </c>
      <c r="CF75" t="s">
        <v>111</v>
      </c>
      <c r="CG75">
        <v>144900</v>
      </c>
    </row>
    <row r="76" spans="1:8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 s="1">
        <f t="shared" si="6"/>
        <v>2</v>
      </c>
      <c r="S76">
        <v>3</v>
      </c>
      <c r="T76">
        <v>6</v>
      </c>
      <c r="U76">
        <v>1915</v>
      </c>
      <c r="V76">
        <v>1950</v>
      </c>
      <c r="W76" t="s">
        <v>184</v>
      </c>
      <c r="X76" t="s">
        <v>94</v>
      </c>
      <c r="Y76" t="s">
        <v>95</v>
      </c>
      <c r="Z76" t="s">
        <v>95</v>
      </c>
      <c r="AA76" t="s">
        <v>117</v>
      </c>
      <c r="AB76">
        <v>0</v>
      </c>
      <c r="AC76" t="s">
        <v>97</v>
      </c>
      <c r="AD76" t="s">
        <v>97</v>
      </c>
      <c r="AE76" t="s">
        <v>118</v>
      </c>
      <c r="AF76" t="s">
        <v>147</v>
      </c>
      <c r="AG76" t="s">
        <v>98</v>
      </c>
      <c r="AH76" t="s">
        <v>100</v>
      </c>
      <c r="AI76" t="s">
        <v>102</v>
      </c>
      <c r="AJ76">
        <v>0</v>
      </c>
      <c r="AK76" t="s">
        <v>102</v>
      </c>
      <c r="AL76">
        <v>0</v>
      </c>
      <c r="AM76">
        <v>840</v>
      </c>
      <c r="AN76">
        <v>840</v>
      </c>
      <c r="AO76" t="s">
        <v>103</v>
      </c>
      <c r="AP76" t="s">
        <v>97</v>
      </c>
      <c r="AQ76" t="s">
        <v>177</v>
      </c>
      <c r="AR76" t="s">
        <v>106</v>
      </c>
      <c r="AS76">
        <v>840</v>
      </c>
      <c r="AT76">
        <v>765</v>
      </c>
      <c r="AU76">
        <v>0</v>
      </c>
      <c r="AV76">
        <v>1605</v>
      </c>
      <c r="AW76">
        <v>0</v>
      </c>
      <c r="AX76">
        <v>0</v>
      </c>
      <c r="AY76">
        <v>2</v>
      </c>
      <c r="AZ76">
        <v>0</v>
      </c>
      <c r="BA76">
        <v>3</v>
      </c>
      <c r="BB76">
        <v>2</v>
      </c>
      <c r="BC76" t="s">
        <v>98</v>
      </c>
      <c r="BD76">
        <v>8</v>
      </c>
      <c r="BE76" t="s">
        <v>107</v>
      </c>
      <c r="BF76">
        <v>0</v>
      </c>
      <c r="BG76" t="s">
        <v>83</v>
      </c>
      <c r="BH76" t="s">
        <v>127</v>
      </c>
      <c r="BI76" s="1" t="str">
        <f t="shared" si="8"/>
        <v>Not Attached</v>
      </c>
      <c r="BJ76">
        <v>1915</v>
      </c>
      <c r="BK76" t="s">
        <v>102</v>
      </c>
      <c r="BL76">
        <v>1</v>
      </c>
      <c r="BM76">
        <v>379</v>
      </c>
      <c r="BN76" t="s">
        <v>98</v>
      </c>
      <c r="BO76" t="s">
        <v>98</v>
      </c>
      <c r="BP76" t="s">
        <v>105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s="1">
        <f t="shared" si="5"/>
        <v>95</v>
      </c>
      <c r="CD76" s="1" t="str">
        <f t="shared" si="7"/>
        <v>&gt;20</v>
      </c>
      <c r="CE76" t="s">
        <v>110</v>
      </c>
      <c r="CF76" t="s">
        <v>111</v>
      </c>
      <c r="CG76">
        <v>107400</v>
      </c>
    </row>
    <row r="77" spans="1:8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 s="1">
        <f t="shared" si="6"/>
        <v>1</v>
      </c>
      <c r="S77">
        <v>4</v>
      </c>
      <c r="T77">
        <v>5</v>
      </c>
      <c r="U77">
        <v>1973</v>
      </c>
      <c r="V77">
        <v>1973</v>
      </c>
      <c r="W77" t="s">
        <v>93</v>
      </c>
      <c r="X77" t="s">
        <v>94</v>
      </c>
      <c r="Y77" t="s">
        <v>180</v>
      </c>
      <c r="Z77" t="s">
        <v>181</v>
      </c>
      <c r="AA77" t="s">
        <v>117</v>
      </c>
      <c r="AB77">
        <v>0</v>
      </c>
      <c r="AC77" t="s">
        <v>98</v>
      </c>
      <c r="AD77" t="s">
        <v>98</v>
      </c>
      <c r="AE77" t="s">
        <v>118</v>
      </c>
      <c r="AF77" t="s">
        <v>97</v>
      </c>
      <c r="AG77" t="s">
        <v>98</v>
      </c>
      <c r="AH77" t="s">
        <v>97</v>
      </c>
      <c r="AI77" t="s">
        <v>101</v>
      </c>
      <c r="AJ77">
        <v>462</v>
      </c>
      <c r="AK77" t="s">
        <v>102</v>
      </c>
      <c r="AL77">
        <v>0</v>
      </c>
      <c r="AM77">
        <v>0</v>
      </c>
      <c r="AN77">
        <v>462</v>
      </c>
      <c r="AO77" t="s">
        <v>103</v>
      </c>
      <c r="AP77" t="s">
        <v>98</v>
      </c>
      <c r="AQ77" t="s">
        <v>105</v>
      </c>
      <c r="AR77" t="s">
        <v>106</v>
      </c>
      <c r="AS77">
        <v>526</v>
      </c>
      <c r="AT77">
        <v>462</v>
      </c>
      <c r="AU77">
        <v>0</v>
      </c>
      <c r="AV77">
        <v>988</v>
      </c>
      <c r="AW77">
        <v>1</v>
      </c>
      <c r="AX77">
        <v>0</v>
      </c>
      <c r="AY77">
        <v>1</v>
      </c>
      <c r="AZ77">
        <v>0</v>
      </c>
      <c r="BA77">
        <v>2</v>
      </c>
      <c r="BB77">
        <v>1</v>
      </c>
      <c r="BC77" t="s">
        <v>98</v>
      </c>
      <c r="BD77">
        <v>5</v>
      </c>
      <c r="BE77" t="s">
        <v>107</v>
      </c>
      <c r="BF77">
        <v>0</v>
      </c>
      <c r="BG77" t="s">
        <v>83</v>
      </c>
      <c r="BH77" t="s">
        <v>156</v>
      </c>
      <c r="BI77" s="1" t="str">
        <f t="shared" si="8"/>
        <v>Not Attached</v>
      </c>
      <c r="BJ77">
        <v>1973</v>
      </c>
      <c r="BK77" t="s">
        <v>102</v>
      </c>
      <c r="BL77">
        <v>1</v>
      </c>
      <c r="BM77">
        <v>297</v>
      </c>
      <c r="BN77" t="s">
        <v>98</v>
      </c>
      <c r="BO77" t="s">
        <v>98</v>
      </c>
      <c r="BP77" t="s">
        <v>105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163</v>
      </c>
      <c r="BY77" t="s">
        <v>83</v>
      </c>
      <c r="BZ77">
        <v>0</v>
      </c>
      <c r="CA77">
        <v>11</v>
      </c>
      <c r="CB77">
        <v>2009</v>
      </c>
      <c r="CC77" s="1">
        <f t="shared" si="5"/>
        <v>36</v>
      </c>
      <c r="CD77" s="1" t="str">
        <f t="shared" si="7"/>
        <v>&gt;20</v>
      </c>
      <c r="CE77" t="s">
        <v>110</v>
      </c>
      <c r="CF77" t="s">
        <v>111</v>
      </c>
      <c r="CG77">
        <v>91000</v>
      </c>
    </row>
    <row r="78" spans="1:8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 s="1">
        <f t="shared" si="6"/>
        <v>1</v>
      </c>
      <c r="S78">
        <v>4</v>
      </c>
      <c r="T78">
        <v>7</v>
      </c>
      <c r="U78">
        <v>1956</v>
      </c>
      <c r="V78">
        <v>1956</v>
      </c>
      <c r="W78" t="s">
        <v>93</v>
      </c>
      <c r="X78" t="s">
        <v>94</v>
      </c>
      <c r="Y78" t="s">
        <v>95</v>
      </c>
      <c r="Z78" t="s">
        <v>95</v>
      </c>
      <c r="AA78" t="s">
        <v>117</v>
      </c>
      <c r="AB78">
        <v>0</v>
      </c>
      <c r="AC78" t="s">
        <v>98</v>
      </c>
      <c r="AD78" t="s">
        <v>98</v>
      </c>
      <c r="AE78" t="s">
        <v>118</v>
      </c>
      <c r="AF78" t="s">
        <v>98</v>
      </c>
      <c r="AG78" t="s">
        <v>98</v>
      </c>
      <c r="AH78" t="s">
        <v>100</v>
      </c>
      <c r="AI78" t="s">
        <v>119</v>
      </c>
      <c r="AJ78">
        <v>228</v>
      </c>
      <c r="AK78" t="s">
        <v>102</v>
      </c>
      <c r="AL78">
        <v>0</v>
      </c>
      <c r="AM78">
        <v>724</v>
      </c>
      <c r="AN78">
        <v>952</v>
      </c>
      <c r="AO78" t="s">
        <v>103</v>
      </c>
      <c r="AP78" t="s">
        <v>104</v>
      </c>
      <c r="AQ78" t="s">
        <v>105</v>
      </c>
      <c r="AR78" t="s">
        <v>164</v>
      </c>
      <c r="AS78">
        <v>952</v>
      </c>
      <c r="AT78">
        <v>0</v>
      </c>
      <c r="AU78">
        <v>0</v>
      </c>
      <c r="AV78">
        <v>952</v>
      </c>
      <c r="AW78">
        <v>0</v>
      </c>
      <c r="AX78">
        <v>0</v>
      </c>
      <c r="AY78">
        <v>1</v>
      </c>
      <c r="AZ78">
        <v>0</v>
      </c>
      <c r="BA78">
        <v>2</v>
      </c>
      <c r="BB78">
        <v>1</v>
      </c>
      <c r="BC78" t="s">
        <v>98</v>
      </c>
      <c r="BD78">
        <v>4</v>
      </c>
      <c r="BE78" t="s">
        <v>107</v>
      </c>
      <c r="BF78">
        <v>0</v>
      </c>
      <c r="BG78" t="s">
        <v>83</v>
      </c>
      <c r="BH78" t="s">
        <v>127</v>
      </c>
      <c r="BI78" s="1" t="str">
        <f t="shared" si="8"/>
        <v>Not Attached</v>
      </c>
      <c r="BJ78">
        <v>1956</v>
      </c>
      <c r="BK78" t="s">
        <v>102</v>
      </c>
      <c r="BL78">
        <v>1</v>
      </c>
      <c r="BM78">
        <v>283</v>
      </c>
      <c r="BN78" t="s">
        <v>98</v>
      </c>
      <c r="BO78" t="s">
        <v>98</v>
      </c>
      <c r="BP78" t="s">
        <v>105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4</v>
      </c>
      <c r="CB78">
        <v>2008</v>
      </c>
      <c r="CC78" s="1">
        <f t="shared" si="5"/>
        <v>52</v>
      </c>
      <c r="CD78" s="1" t="str">
        <f t="shared" si="7"/>
        <v>&gt;20</v>
      </c>
      <c r="CE78" t="s">
        <v>110</v>
      </c>
      <c r="CF78" t="s">
        <v>111</v>
      </c>
      <c r="CG78">
        <v>135750</v>
      </c>
    </row>
    <row r="79" spans="1:8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 s="1">
        <f t="shared" si="6"/>
        <v>1.5</v>
      </c>
      <c r="S79">
        <v>5</v>
      </c>
      <c r="T79">
        <v>5</v>
      </c>
      <c r="U79">
        <v>1948</v>
      </c>
      <c r="V79">
        <v>2001</v>
      </c>
      <c r="W79" t="s">
        <v>93</v>
      </c>
      <c r="X79" t="s">
        <v>94</v>
      </c>
      <c r="Y79" t="s">
        <v>124</v>
      </c>
      <c r="Z79" t="s">
        <v>124</v>
      </c>
      <c r="AA79" t="s">
        <v>117</v>
      </c>
      <c r="AB79">
        <v>0</v>
      </c>
      <c r="AC79" t="s">
        <v>98</v>
      </c>
      <c r="AD79" t="s">
        <v>98</v>
      </c>
      <c r="AE79" t="s">
        <v>118</v>
      </c>
      <c r="AF79" t="s">
        <v>98</v>
      </c>
      <c r="AG79" t="s">
        <v>98</v>
      </c>
      <c r="AH79" t="s">
        <v>100</v>
      </c>
      <c r="AI79" t="s">
        <v>141</v>
      </c>
      <c r="AJ79">
        <v>336</v>
      </c>
      <c r="AK79" t="s">
        <v>101</v>
      </c>
      <c r="AL79">
        <v>41</v>
      </c>
      <c r="AM79">
        <v>295</v>
      </c>
      <c r="AN79">
        <v>672</v>
      </c>
      <c r="AO79" t="s">
        <v>103</v>
      </c>
      <c r="AP79" t="s">
        <v>98</v>
      </c>
      <c r="AQ79" t="s">
        <v>105</v>
      </c>
      <c r="AR79" t="s">
        <v>106</v>
      </c>
      <c r="AS79">
        <v>1072</v>
      </c>
      <c r="AT79">
        <v>213</v>
      </c>
      <c r="AU79">
        <v>0</v>
      </c>
      <c r="AV79">
        <v>1285</v>
      </c>
      <c r="AW79">
        <v>1</v>
      </c>
      <c r="AX79">
        <v>0</v>
      </c>
      <c r="AY79">
        <v>1</v>
      </c>
      <c r="AZ79">
        <v>0</v>
      </c>
      <c r="BA79">
        <v>2</v>
      </c>
      <c r="BB79">
        <v>1</v>
      </c>
      <c r="BC79" t="s">
        <v>98</v>
      </c>
      <c r="BD79">
        <v>6</v>
      </c>
      <c r="BE79" t="s">
        <v>146</v>
      </c>
      <c r="BF79">
        <v>0</v>
      </c>
      <c r="BG79" t="s">
        <v>83</v>
      </c>
      <c r="BH79" t="s">
        <v>127</v>
      </c>
      <c r="BI79" s="1" t="str">
        <f t="shared" si="8"/>
        <v>Not Attached</v>
      </c>
      <c r="BJ79">
        <v>1948</v>
      </c>
      <c r="BK79" t="s">
        <v>102</v>
      </c>
      <c r="BL79">
        <v>1</v>
      </c>
      <c r="BM79">
        <v>240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134</v>
      </c>
      <c r="BY79" t="s">
        <v>83</v>
      </c>
      <c r="BZ79">
        <v>0</v>
      </c>
      <c r="CA79">
        <v>1</v>
      </c>
      <c r="CB79">
        <v>2008</v>
      </c>
      <c r="CC79" s="1">
        <f t="shared" si="5"/>
        <v>60</v>
      </c>
      <c r="CD79" s="1" t="str">
        <f t="shared" si="7"/>
        <v>&gt;20</v>
      </c>
      <c r="CE79" t="s">
        <v>110</v>
      </c>
      <c r="CF79" t="s">
        <v>111</v>
      </c>
      <c r="CG79">
        <v>127000</v>
      </c>
    </row>
    <row r="80" spans="1:8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 s="1">
        <f t="shared" si="6"/>
        <v>1</v>
      </c>
      <c r="S80">
        <v>4</v>
      </c>
      <c r="T80">
        <v>5</v>
      </c>
      <c r="U80">
        <v>1968</v>
      </c>
      <c r="V80">
        <v>1968</v>
      </c>
      <c r="W80" t="s">
        <v>152</v>
      </c>
      <c r="X80" t="s">
        <v>94</v>
      </c>
      <c r="Y80" t="s">
        <v>140</v>
      </c>
      <c r="Z80" t="s">
        <v>140</v>
      </c>
      <c r="AA80" t="s">
        <v>117</v>
      </c>
      <c r="AB80">
        <v>0</v>
      </c>
      <c r="AC80" t="s">
        <v>98</v>
      </c>
      <c r="AD80" t="s">
        <v>98</v>
      </c>
      <c r="AE80" t="s">
        <v>118</v>
      </c>
      <c r="AF80" t="s">
        <v>98</v>
      </c>
      <c r="AG80" t="s">
        <v>98</v>
      </c>
      <c r="AH80" t="s">
        <v>100</v>
      </c>
      <c r="AI80" t="s">
        <v>102</v>
      </c>
      <c r="AJ80">
        <v>0</v>
      </c>
      <c r="AK80" t="s">
        <v>102</v>
      </c>
      <c r="AL80">
        <v>0</v>
      </c>
      <c r="AM80">
        <v>1768</v>
      </c>
      <c r="AN80">
        <v>1768</v>
      </c>
      <c r="AO80" t="s">
        <v>103</v>
      </c>
      <c r="AP80" t="s">
        <v>98</v>
      </c>
      <c r="AQ80" t="s">
        <v>177</v>
      </c>
      <c r="AR80" t="s">
        <v>106</v>
      </c>
      <c r="AS80">
        <v>1768</v>
      </c>
      <c r="AT80">
        <v>0</v>
      </c>
      <c r="AU80">
        <v>0</v>
      </c>
      <c r="AV80">
        <v>1768</v>
      </c>
      <c r="AW80">
        <v>0</v>
      </c>
      <c r="AX80">
        <v>0</v>
      </c>
      <c r="AY80">
        <v>2</v>
      </c>
      <c r="AZ80">
        <v>0</v>
      </c>
      <c r="BA80">
        <v>4</v>
      </c>
      <c r="BB80">
        <v>2</v>
      </c>
      <c r="BC80" t="s">
        <v>98</v>
      </c>
      <c r="BD80">
        <v>8</v>
      </c>
      <c r="BE80" t="s">
        <v>107</v>
      </c>
      <c r="BF80">
        <v>0</v>
      </c>
      <c r="BG80" t="s">
        <v>83</v>
      </c>
      <c r="BH80" t="s">
        <v>83</v>
      </c>
      <c r="BI80" s="1" t="str">
        <f t="shared" si="8"/>
        <v>NA</v>
      </c>
      <c r="BJ80" t="s">
        <v>83</v>
      </c>
      <c r="BK80" t="s">
        <v>83</v>
      </c>
      <c r="BL80">
        <v>0</v>
      </c>
      <c r="BM80">
        <v>0</v>
      </c>
      <c r="BN80" t="s">
        <v>83</v>
      </c>
      <c r="BO80" t="s">
        <v>83</v>
      </c>
      <c r="BP80" t="s">
        <v>105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4</v>
      </c>
      <c r="CB80">
        <v>2010</v>
      </c>
      <c r="CC80" s="1">
        <f t="shared" si="5"/>
        <v>42</v>
      </c>
      <c r="CD80" s="1" t="str">
        <f t="shared" si="7"/>
        <v>&gt;20</v>
      </c>
      <c r="CE80" t="s">
        <v>110</v>
      </c>
      <c r="CF80" t="s">
        <v>111</v>
      </c>
      <c r="CG80">
        <v>136500</v>
      </c>
    </row>
    <row r="81" spans="1:8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 s="1">
        <f t="shared" si="6"/>
        <v>2</v>
      </c>
      <c r="S81">
        <v>5</v>
      </c>
      <c r="T81">
        <v>6</v>
      </c>
      <c r="U81">
        <v>1910</v>
      </c>
      <c r="V81">
        <v>1981</v>
      </c>
      <c r="W81" t="s">
        <v>93</v>
      </c>
      <c r="X81" t="s">
        <v>94</v>
      </c>
      <c r="Y81" t="s">
        <v>124</v>
      </c>
      <c r="Z81" t="s">
        <v>124</v>
      </c>
      <c r="AA81" t="s">
        <v>117</v>
      </c>
      <c r="AB81">
        <v>0</v>
      </c>
      <c r="AC81" t="s">
        <v>98</v>
      </c>
      <c r="AD81" t="s">
        <v>98</v>
      </c>
      <c r="AE81" t="s">
        <v>99</v>
      </c>
      <c r="AF81" t="s">
        <v>98</v>
      </c>
      <c r="AG81" t="s">
        <v>98</v>
      </c>
      <c r="AH81" t="s">
        <v>100</v>
      </c>
      <c r="AI81" t="s">
        <v>102</v>
      </c>
      <c r="AJ81">
        <v>0</v>
      </c>
      <c r="AK81" t="s">
        <v>102</v>
      </c>
      <c r="AL81">
        <v>0</v>
      </c>
      <c r="AM81">
        <v>440</v>
      </c>
      <c r="AN81">
        <v>440</v>
      </c>
      <c r="AO81" t="s">
        <v>103</v>
      </c>
      <c r="AP81" t="s">
        <v>97</v>
      </c>
      <c r="AQ81" t="s">
        <v>105</v>
      </c>
      <c r="AR81" t="s">
        <v>106</v>
      </c>
      <c r="AS81">
        <v>682</v>
      </c>
      <c r="AT81">
        <v>548</v>
      </c>
      <c r="AU81">
        <v>0</v>
      </c>
      <c r="AV81">
        <v>1230</v>
      </c>
      <c r="AW81">
        <v>0</v>
      </c>
      <c r="AX81">
        <v>0</v>
      </c>
      <c r="AY81">
        <v>1</v>
      </c>
      <c r="AZ81">
        <v>1</v>
      </c>
      <c r="BA81">
        <v>2</v>
      </c>
      <c r="BB81">
        <v>1</v>
      </c>
      <c r="BC81" t="s">
        <v>98</v>
      </c>
      <c r="BD81">
        <v>5</v>
      </c>
      <c r="BE81" t="s">
        <v>107</v>
      </c>
      <c r="BF81">
        <v>0</v>
      </c>
      <c r="BG81" t="s">
        <v>83</v>
      </c>
      <c r="BH81" t="s">
        <v>127</v>
      </c>
      <c r="BI81" s="1" t="str">
        <f t="shared" si="8"/>
        <v>Not Attached</v>
      </c>
      <c r="BJ81">
        <v>1966</v>
      </c>
      <c r="BK81" t="s">
        <v>102</v>
      </c>
      <c r="BL81">
        <v>2</v>
      </c>
      <c r="BM81">
        <v>440</v>
      </c>
      <c r="BN81" t="s">
        <v>98</v>
      </c>
      <c r="BO81" t="s">
        <v>98</v>
      </c>
      <c r="BP81" t="s">
        <v>105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83</v>
      </c>
      <c r="BX81" t="s">
        <v>134</v>
      </c>
      <c r="BY81" t="s">
        <v>83</v>
      </c>
      <c r="BZ81">
        <v>0</v>
      </c>
      <c r="CA81">
        <v>5</v>
      </c>
      <c r="CB81">
        <v>2009</v>
      </c>
      <c r="CC81" s="1">
        <f t="shared" si="5"/>
        <v>99</v>
      </c>
      <c r="CD81" s="1" t="str">
        <f t="shared" si="7"/>
        <v>&gt;20</v>
      </c>
      <c r="CE81" t="s">
        <v>110</v>
      </c>
      <c r="CF81" t="s">
        <v>111</v>
      </c>
      <c r="CG81">
        <v>110000</v>
      </c>
    </row>
    <row r="82" spans="1:8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 s="1">
        <f t="shared" si="6"/>
        <v>2</v>
      </c>
      <c r="S82">
        <v>6</v>
      </c>
      <c r="T82">
        <v>6</v>
      </c>
      <c r="U82">
        <v>1968</v>
      </c>
      <c r="V82">
        <v>1968</v>
      </c>
      <c r="W82" t="s">
        <v>93</v>
      </c>
      <c r="X82" t="s">
        <v>94</v>
      </c>
      <c r="Y82" t="s">
        <v>95</v>
      </c>
      <c r="Z82" t="s">
        <v>95</v>
      </c>
      <c r="AA82" t="s">
        <v>96</v>
      </c>
      <c r="AB82">
        <v>576</v>
      </c>
      <c r="AC82" t="s">
        <v>98</v>
      </c>
      <c r="AD82" t="s">
        <v>97</v>
      </c>
      <c r="AE82" t="s">
        <v>118</v>
      </c>
      <c r="AF82" t="s">
        <v>97</v>
      </c>
      <c r="AG82" t="s">
        <v>98</v>
      </c>
      <c r="AH82" t="s">
        <v>100</v>
      </c>
      <c r="AI82" t="s">
        <v>153</v>
      </c>
      <c r="AJ82">
        <v>448</v>
      </c>
      <c r="AK82" t="s">
        <v>102</v>
      </c>
      <c r="AL82">
        <v>0</v>
      </c>
      <c r="AM82">
        <v>448</v>
      </c>
      <c r="AN82">
        <v>896</v>
      </c>
      <c r="AO82" t="s">
        <v>103</v>
      </c>
      <c r="AP82" t="s">
        <v>98</v>
      </c>
      <c r="AQ82" t="s">
        <v>105</v>
      </c>
      <c r="AR82" t="s">
        <v>106</v>
      </c>
      <c r="AS82">
        <v>1182</v>
      </c>
      <c r="AT82">
        <v>960</v>
      </c>
      <c r="AU82">
        <v>0</v>
      </c>
      <c r="AV82">
        <v>2142</v>
      </c>
      <c r="AW82">
        <v>0</v>
      </c>
      <c r="AX82">
        <v>0</v>
      </c>
      <c r="AY82">
        <v>2</v>
      </c>
      <c r="AZ82">
        <v>1</v>
      </c>
      <c r="BA82">
        <v>4</v>
      </c>
      <c r="BB82">
        <v>1</v>
      </c>
      <c r="BC82" t="s">
        <v>97</v>
      </c>
      <c r="BD82">
        <v>8</v>
      </c>
      <c r="BE82" t="s">
        <v>107</v>
      </c>
      <c r="BF82">
        <v>1</v>
      </c>
      <c r="BG82" t="s">
        <v>97</v>
      </c>
      <c r="BH82" t="s">
        <v>108</v>
      </c>
      <c r="BI82" s="1" t="str">
        <f t="shared" si="8"/>
        <v>Attached</v>
      </c>
      <c r="BJ82">
        <v>1968</v>
      </c>
      <c r="BK82" t="s">
        <v>157</v>
      </c>
      <c r="BL82">
        <v>1</v>
      </c>
      <c r="BM82">
        <v>509</v>
      </c>
      <c r="BN82" t="s">
        <v>98</v>
      </c>
      <c r="BO82" t="s">
        <v>98</v>
      </c>
      <c r="BP82" t="s">
        <v>105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6</v>
      </c>
      <c r="CB82">
        <v>2009</v>
      </c>
      <c r="CC82" s="1">
        <f t="shared" si="5"/>
        <v>41</v>
      </c>
      <c r="CD82" s="1" t="str">
        <f t="shared" si="7"/>
        <v>&gt;20</v>
      </c>
      <c r="CE82" t="s">
        <v>110</v>
      </c>
      <c r="CF82" t="s">
        <v>111</v>
      </c>
      <c r="CG82">
        <v>193500</v>
      </c>
    </row>
    <row r="83" spans="1:8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 s="1">
        <f t="shared" si="6"/>
        <v>1</v>
      </c>
      <c r="S83">
        <v>6</v>
      </c>
      <c r="T83">
        <v>5</v>
      </c>
      <c r="U83">
        <v>1998</v>
      </c>
      <c r="V83">
        <v>1998</v>
      </c>
      <c r="W83" t="s">
        <v>152</v>
      </c>
      <c r="X83" t="s">
        <v>94</v>
      </c>
      <c r="Y83" t="s">
        <v>95</v>
      </c>
      <c r="Z83" t="s">
        <v>95</v>
      </c>
      <c r="AA83" t="s">
        <v>96</v>
      </c>
      <c r="AB83">
        <v>443</v>
      </c>
      <c r="AC83" t="s">
        <v>98</v>
      </c>
      <c r="AD83" t="s">
        <v>97</v>
      </c>
      <c r="AE83" t="s">
        <v>99</v>
      </c>
      <c r="AF83" t="s">
        <v>104</v>
      </c>
      <c r="AG83" t="s">
        <v>97</v>
      </c>
      <c r="AH83" t="s">
        <v>100</v>
      </c>
      <c r="AI83" t="s">
        <v>101</v>
      </c>
      <c r="AJ83">
        <v>1201</v>
      </c>
      <c r="AK83" t="s">
        <v>102</v>
      </c>
      <c r="AL83">
        <v>0</v>
      </c>
      <c r="AM83">
        <v>36</v>
      </c>
      <c r="AN83">
        <v>1237</v>
      </c>
      <c r="AO83" t="s">
        <v>103</v>
      </c>
      <c r="AP83" t="s">
        <v>104</v>
      </c>
      <c r="AQ83" t="s">
        <v>105</v>
      </c>
      <c r="AR83" t="s">
        <v>106</v>
      </c>
      <c r="AS83">
        <v>1337</v>
      </c>
      <c r="AT83">
        <v>0</v>
      </c>
      <c r="AU83">
        <v>0</v>
      </c>
      <c r="AV83">
        <v>1337</v>
      </c>
      <c r="AW83">
        <v>1</v>
      </c>
      <c r="AX83">
        <v>0</v>
      </c>
      <c r="AY83">
        <v>2</v>
      </c>
      <c r="AZ83">
        <v>0</v>
      </c>
      <c r="BA83">
        <v>2</v>
      </c>
      <c r="BB83">
        <v>1</v>
      </c>
      <c r="BC83" t="s">
        <v>98</v>
      </c>
      <c r="BD83">
        <v>5</v>
      </c>
      <c r="BE83" t="s">
        <v>107</v>
      </c>
      <c r="BF83">
        <v>0</v>
      </c>
      <c r="BG83" t="s">
        <v>83</v>
      </c>
      <c r="BH83" t="s">
        <v>108</v>
      </c>
      <c r="BI83" s="1" t="str">
        <f t="shared" si="8"/>
        <v>Attached</v>
      </c>
      <c r="BJ83">
        <v>1998</v>
      </c>
      <c r="BK83" t="s">
        <v>157</v>
      </c>
      <c r="BL83">
        <v>2</v>
      </c>
      <c r="BM83">
        <v>405</v>
      </c>
      <c r="BN83" t="s">
        <v>98</v>
      </c>
      <c r="BO83" t="s">
        <v>98</v>
      </c>
      <c r="BP83" t="s">
        <v>105</v>
      </c>
      <c r="BQ83">
        <v>0</v>
      </c>
      <c r="BR83">
        <v>199</v>
      </c>
      <c r="BS83">
        <v>0</v>
      </c>
      <c r="BT83">
        <v>0</v>
      </c>
      <c r="BU83">
        <v>0</v>
      </c>
      <c r="BV83">
        <v>0</v>
      </c>
      <c r="BW83" t="s">
        <v>83</v>
      </c>
      <c r="BX83" t="s">
        <v>83</v>
      </c>
      <c r="BY83" t="s">
        <v>83</v>
      </c>
      <c r="BZ83">
        <v>0</v>
      </c>
      <c r="CA83">
        <v>3</v>
      </c>
      <c r="CB83">
        <v>2006</v>
      </c>
      <c r="CC83" s="1">
        <f t="shared" si="5"/>
        <v>8</v>
      </c>
      <c r="CD83" s="1" t="str">
        <f t="shared" si="7"/>
        <v>&lt;10</v>
      </c>
      <c r="CE83" t="s">
        <v>110</v>
      </c>
      <c r="CF83" t="s">
        <v>111</v>
      </c>
      <c r="CG83">
        <v>153500</v>
      </c>
    </row>
    <row r="84" spans="1:8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 s="1">
        <f t="shared" si="6"/>
        <v>1</v>
      </c>
      <c r="S84">
        <v>8</v>
      </c>
      <c r="T84">
        <v>5</v>
      </c>
      <c r="U84">
        <v>2007</v>
      </c>
      <c r="V84">
        <v>2007</v>
      </c>
      <c r="W84" t="s">
        <v>93</v>
      </c>
      <c r="X84" t="s">
        <v>94</v>
      </c>
      <c r="Y84" t="s">
        <v>95</v>
      </c>
      <c r="Z84" t="s">
        <v>95</v>
      </c>
      <c r="AA84" t="s">
        <v>137</v>
      </c>
      <c r="AB84">
        <v>468</v>
      </c>
      <c r="AC84" t="s">
        <v>98</v>
      </c>
      <c r="AD84" t="s">
        <v>98</v>
      </c>
      <c r="AE84" t="s">
        <v>99</v>
      </c>
      <c r="AF84" t="s">
        <v>97</v>
      </c>
      <c r="AG84" t="s">
        <v>98</v>
      </c>
      <c r="AH84" t="s">
        <v>100</v>
      </c>
      <c r="AI84" t="s">
        <v>101</v>
      </c>
      <c r="AJ84">
        <v>33</v>
      </c>
      <c r="AK84" t="s">
        <v>102</v>
      </c>
      <c r="AL84">
        <v>0</v>
      </c>
      <c r="AM84">
        <v>1530</v>
      </c>
      <c r="AN84">
        <v>1563</v>
      </c>
      <c r="AO84" t="s">
        <v>103</v>
      </c>
      <c r="AP84" t="s">
        <v>104</v>
      </c>
      <c r="AQ84" t="s">
        <v>105</v>
      </c>
      <c r="AR84" t="s">
        <v>106</v>
      </c>
      <c r="AS84">
        <v>1563</v>
      </c>
      <c r="AT84">
        <v>0</v>
      </c>
      <c r="AU84">
        <v>0</v>
      </c>
      <c r="AV84">
        <v>1563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1</v>
      </c>
      <c r="BC84" t="s">
        <v>97</v>
      </c>
      <c r="BD84">
        <v>6</v>
      </c>
      <c r="BE84" t="s">
        <v>107</v>
      </c>
      <c r="BF84">
        <v>1</v>
      </c>
      <c r="BG84" t="s">
        <v>97</v>
      </c>
      <c r="BH84" t="s">
        <v>108</v>
      </c>
      <c r="BI84" s="1" t="str">
        <f t="shared" si="8"/>
        <v>Attached</v>
      </c>
      <c r="BJ84">
        <v>2007</v>
      </c>
      <c r="BK84" t="s">
        <v>109</v>
      </c>
      <c r="BL84">
        <v>3</v>
      </c>
      <c r="BM84">
        <v>758</v>
      </c>
      <c r="BN84" t="s">
        <v>98</v>
      </c>
      <c r="BO84" t="s">
        <v>98</v>
      </c>
      <c r="BP84" t="s">
        <v>105</v>
      </c>
      <c r="BQ84">
        <v>144</v>
      </c>
      <c r="BR84">
        <v>99</v>
      </c>
      <c r="BS84">
        <v>0</v>
      </c>
      <c r="BT84">
        <v>0</v>
      </c>
      <c r="BU84">
        <v>0</v>
      </c>
      <c r="BV84">
        <v>0</v>
      </c>
      <c r="BW84" t="s">
        <v>83</v>
      </c>
      <c r="BX84" t="s">
        <v>83</v>
      </c>
      <c r="BY84" t="s">
        <v>83</v>
      </c>
      <c r="BZ84">
        <v>0</v>
      </c>
      <c r="CA84">
        <v>10</v>
      </c>
      <c r="CB84">
        <v>2008</v>
      </c>
      <c r="CC84" s="1">
        <f t="shared" si="5"/>
        <v>1</v>
      </c>
      <c r="CD84" s="1" t="str">
        <f t="shared" si="7"/>
        <v>&lt;5</v>
      </c>
      <c r="CE84" t="s">
        <v>110</v>
      </c>
      <c r="CF84" t="s">
        <v>111</v>
      </c>
      <c r="CG84">
        <v>245000</v>
      </c>
    </row>
    <row r="85" spans="1:8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 s="1">
        <f t="shared" si="6"/>
        <v>1</v>
      </c>
      <c r="S85">
        <v>5</v>
      </c>
      <c r="T85">
        <v>5</v>
      </c>
      <c r="U85">
        <v>1960</v>
      </c>
      <c r="V85">
        <v>1960</v>
      </c>
      <c r="W85" t="s">
        <v>93</v>
      </c>
      <c r="X85" t="s">
        <v>94</v>
      </c>
      <c r="Y85" t="s">
        <v>116</v>
      </c>
      <c r="Z85" t="s">
        <v>116</v>
      </c>
      <c r="AA85" t="s">
        <v>207</v>
      </c>
      <c r="AB85">
        <v>66</v>
      </c>
      <c r="AC85" t="s">
        <v>98</v>
      </c>
      <c r="AD85" t="s">
        <v>98</v>
      </c>
      <c r="AE85" t="s">
        <v>118</v>
      </c>
      <c r="AF85" t="s">
        <v>98</v>
      </c>
      <c r="AG85" t="s">
        <v>98</v>
      </c>
      <c r="AH85" t="s">
        <v>100</v>
      </c>
      <c r="AI85" t="s">
        <v>102</v>
      </c>
      <c r="AJ85">
        <v>0</v>
      </c>
      <c r="AK85" t="s">
        <v>102</v>
      </c>
      <c r="AL85">
        <v>0</v>
      </c>
      <c r="AM85">
        <v>1065</v>
      </c>
      <c r="AN85">
        <v>1065</v>
      </c>
      <c r="AO85" t="s">
        <v>103</v>
      </c>
      <c r="AP85" t="s">
        <v>97</v>
      </c>
      <c r="AQ85" t="s">
        <v>105</v>
      </c>
      <c r="AR85" t="s">
        <v>106</v>
      </c>
      <c r="AS85">
        <v>1065</v>
      </c>
      <c r="AT85">
        <v>0</v>
      </c>
      <c r="AU85">
        <v>0</v>
      </c>
      <c r="AV85">
        <v>1065</v>
      </c>
      <c r="AW85">
        <v>0</v>
      </c>
      <c r="AX85">
        <v>0</v>
      </c>
      <c r="AY85">
        <v>1</v>
      </c>
      <c r="AZ85">
        <v>1</v>
      </c>
      <c r="BA85">
        <v>3</v>
      </c>
      <c r="BB85">
        <v>1</v>
      </c>
      <c r="BC85" t="s">
        <v>98</v>
      </c>
      <c r="BD85">
        <v>6</v>
      </c>
      <c r="BE85" t="s">
        <v>107</v>
      </c>
      <c r="BF85">
        <v>0</v>
      </c>
      <c r="BG85" t="s">
        <v>83</v>
      </c>
      <c r="BH85" t="s">
        <v>127</v>
      </c>
      <c r="BI85" s="1" t="str">
        <f t="shared" si="8"/>
        <v>Not Attached</v>
      </c>
      <c r="BJ85">
        <v>1974</v>
      </c>
      <c r="BK85" t="s">
        <v>102</v>
      </c>
      <c r="BL85">
        <v>2</v>
      </c>
      <c r="BM85">
        <v>461</v>
      </c>
      <c r="BN85" t="s">
        <v>98</v>
      </c>
      <c r="BO85" t="s">
        <v>98</v>
      </c>
      <c r="BP85" t="s">
        <v>105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7</v>
      </c>
      <c r="CB85">
        <v>2007</v>
      </c>
      <c r="CC85" s="1">
        <f t="shared" si="5"/>
        <v>47</v>
      </c>
      <c r="CD85" s="1" t="str">
        <f t="shared" si="7"/>
        <v>&gt;20</v>
      </c>
      <c r="CE85" t="s">
        <v>173</v>
      </c>
      <c r="CF85" t="s">
        <v>111</v>
      </c>
      <c r="CG85">
        <v>126500</v>
      </c>
    </row>
    <row r="86" spans="1:8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 s="1">
        <f t="shared" si="6"/>
        <v>1</v>
      </c>
      <c r="S86">
        <v>7</v>
      </c>
      <c r="T86">
        <v>5</v>
      </c>
      <c r="U86">
        <v>1995</v>
      </c>
      <c r="V86">
        <v>1996</v>
      </c>
      <c r="W86" t="s">
        <v>93</v>
      </c>
      <c r="X86" t="s">
        <v>94</v>
      </c>
      <c r="Y86" t="s">
        <v>140</v>
      </c>
      <c r="Z86" t="s">
        <v>140</v>
      </c>
      <c r="AA86" t="s">
        <v>96</v>
      </c>
      <c r="AB86">
        <v>22</v>
      </c>
      <c r="AC86" t="s">
        <v>98</v>
      </c>
      <c r="AD86" t="s">
        <v>98</v>
      </c>
      <c r="AE86" t="s">
        <v>99</v>
      </c>
      <c r="AF86" t="s">
        <v>97</v>
      </c>
      <c r="AG86" t="s">
        <v>98</v>
      </c>
      <c r="AH86" t="s">
        <v>100</v>
      </c>
      <c r="AI86" t="s">
        <v>102</v>
      </c>
      <c r="AJ86">
        <v>0</v>
      </c>
      <c r="AK86" t="s">
        <v>102</v>
      </c>
      <c r="AL86">
        <v>0</v>
      </c>
      <c r="AM86">
        <v>384</v>
      </c>
      <c r="AN86">
        <v>384</v>
      </c>
      <c r="AO86" t="s">
        <v>103</v>
      </c>
      <c r="AP86" t="s">
        <v>97</v>
      </c>
      <c r="AQ86" t="s">
        <v>105</v>
      </c>
      <c r="AR86" t="s">
        <v>106</v>
      </c>
      <c r="AS86">
        <v>804</v>
      </c>
      <c r="AT86">
        <v>670</v>
      </c>
      <c r="AU86">
        <v>0</v>
      </c>
      <c r="AV86">
        <v>1474</v>
      </c>
      <c r="AW86">
        <v>0</v>
      </c>
      <c r="AX86">
        <v>0</v>
      </c>
      <c r="AY86">
        <v>2</v>
      </c>
      <c r="AZ86">
        <v>1</v>
      </c>
      <c r="BA86">
        <v>3</v>
      </c>
      <c r="BB86">
        <v>1</v>
      </c>
      <c r="BC86" t="s">
        <v>98</v>
      </c>
      <c r="BD86">
        <v>7</v>
      </c>
      <c r="BE86" t="s">
        <v>107</v>
      </c>
      <c r="BF86">
        <v>1</v>
      </c>
      <c r="BG86" t="s">
        <v>98</v>
      </c>
      <c r="BH86" t="s">
        <v>156</v>
      </c>
      <c r="BI86" s="1" t="str">
        <f t="shared" si="8"/>
        <v>Not Attached</v>
      </c>
      <c r="BJ86">
        <v>1995</v>
      </c>
      <c r="BK86" t="s">
        <v>157</v>
      </c>
      <c r="BL86">
        <v>2</v>
      </c>
      <c r="BM86">
        <v>400</v>
      </c>
      <c r="BN86" t="s">
        <v>98</v>
      </c>
      <c r="BO86" t="s">
        <v>98</v>
      </c>
      <c r="BP86" t="s">
        <v>105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83</v>
      </c>
      <c r="BY86" t="s">
        <v>135</v>
      </c>
      <c r="BZ86">
        <v>700</v>
      </c>
      <c r="CA86">
        <v>5</v>
      </c>
      <c r="CB86">
        <v>2009</v>
      </c>
      <c r="CC86" s="1">
        <f t="shared" si="5"/>
        <v>14</v>
      </c>
      <c r="CD86" s="1" t="str">
        <f t="shared" si="7"/>
        <v>&lt;20</v>
      </c>
      <c r="CE86" t="s">
        <v>110</v>
      </c>
      <c r="CF86" t="s">
        <v>111</v>
      </c>
      <c r="CG86">
        <v>168500</v>
      </c>
    </row>
    <row r="87" spans="1:8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 s="1">
        <f t="shared" si="6"/>
        <v>2</v>
      </c>
      <c r="S87">
        <v>8</v>
      </c>
      <c r="T87">
        <v>5</v>
      </c>
      <c r="U87">
        <v>1991</v>
      </c>
      <c r="V87">
        <v>1992</v>
      </c>
      <c r="W87" t="s">
        <v>152</v>
      </c>
      <c r="X87" t="s">
        <v>94</v>
      </c>
      <c r="Y87" t="s">
        <v>140</v>
      </c>
      <c r="Z87" t="s">
        <v>140</v>
      </c>
      <c r="AA87" t="s">
        <v>96</v>
      </c>
      <c r="AB87">
        <v>284</v>
      </c>
      <c r="AC87" t="s">
        <v>97</v>
      </c>
      <c r="AD87" t="s">
        <v>98</v>
      </c>
      <c r="AE87" t="s">
        <v>118</v>
      </c>
      <c r="AF87" t="s">
        <v>97</v>
      </c>
      <c r="AG87" t="s">
        <v>98</v>
      </c>
      <c r="AH87" t="s">
        <v>100</v>
      </c>
      <c r="AI87" t="s">
        <v>102</v>
      </c>
      <c r="AJ87">
        <v>0</v>
      </c>
      <c r="AK87" t="s">
        <v>102</v>
      </c>
      <c r="AL87">
        <v>0</v>
      </c>
      <c r="AM87">
        <v>1288</v>
      </c>
      <c r="AN87">
        <v>1288</v>
      </c>
      <c r="AO87" t="s">
        <v>103</v>
      </c>
      <c r="AP87" t="s">
        <v>104</v>
      </c>
      <c r="AQ87" t="s">
        <v>105</v>
      </c>
      <c r="AR87" t="s">
        <v>106</v>
      </c>
      <c r="AS87">
        <v>1301</v>
      </c>
      <c r="AT87">
        <v>1116</v>
      </c>
      <c r="AU87">
        <v>0</v>
      </c>
      <c r="AV87">
        <v>2417</v>
      </c>
      <c r="AW87">
        <v>0</v>
      </c>
      <c r="AX87">
        <v>0</v>
      </c>
      <c r="AY87">
        <v>2</v>
      </c>
      <c r="AZ87">
        <v>1</v>
      </c>
      <c r="BA87">
        <v>4</v>
      </c>
      <c r="BB87">
        <v>1</v>
      </c>
      <c r="BC87" t="s">
        <v>97</v>
      </c>
      <c r="BD87">
        <v>9</v>
      </c>
      <c r="BE87" t="s">
        <v>107</v>
      </c>
      <c r="BF87">
        <v>1</v>
      </c>
      <c r="BG87" t="s">
        <v>98</v>
      </c>
      <c r="BH87" t="s">
        <v>108</v>
      </c>
      <c r="BI87" s="1" t="str">
        <f t="shared" si="8"/>
        <v>Attached</v>
      </c>
      <c r="BJ87">
        <v>1991</v>
      </c>
      <c r="BK87" t="s">
        <v>102</v>
      </c>
      <c r="BL87">
        <v>2</v>
      </c>
      <c r="BM87">
        <v>462</v>
      </c>
      <c r="BN87" t="s">
        <v>98</v>
      </c>
      <c r="BO87" t="s">
        <v>98</v>
      </c>
      <c r="BP87" t="s">
        <v>105</v>
      </c>
      <c r="BQ87">
        <v>127</v>
      </c>
      <c r="BR87">
        <v>82</v>
      </c>
      <c r="BS87">
        <v>0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4</v>
      </c>
      <c r="CB87">
        <v>2006</v>
      </c>
      <c r="CC87" s="1">
        <f t="shared" si="5"/>
        <v>15</v>
      </c>
      <c r="CD87" s="1" t="str">
        <f t="shared" si="7"/>
        <v>&lt;20</v>
      </c>
      <c r="CE87" t="s">
        <v>110</v>
      </c>
      <c r="CF87" t="s">
        <v>111</v>
      </c>
      <c r="CG87">
        <v>260000</v>
      </c>
    </row>
    <row r="88" spans="1:8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 s="1">
        <f t="shared" si="6"/>
        <v>2</v>
      </c>
      <c r="S88">
        <v>6</v>
      </c>
      <c r="T88">
        <v>5</v>
      </c>
      <c r="U88">
        <v>2005</v>
      </c>
      <c r="V88">
        <v>2005</v>
      </c>
      <c r="W88" t="s">
        <v>93</v>
      </c>
      <c r="X88" t="s">
        <v>94</v>
      </c>
      <c r="Y88" t="s">
        <v>95</v>
      </c>
      <c r="Z88" t="s">
        <v>95</v>
      </c>
      <c r="AA88" t="s">
        <v>117</v>
      </c>
      <c r="AB88">
        <v>0</v>
      </c>
      <c r="AC88" t="s">
        <v>97</v>
      </c>
      <c r="AD88" t="s">
        <v>98</v>
      </c>
      <c r="AE88" t="s">
        <v>99</v>
      </c>
      <c r="AF88" t="s">
        <v>97</v>
      </c>
      <c r="AG88" t="s">
        <v>98</v>
      </c>
      <c r="AH88" t="s">
        <v>130</v>
      </c>
      <c r="AI88" t="s">
        <v>102</v>
      </c>
      <c r="AJ88">
        <v>0</v>
      </c>
      <c r="AK88" t="s">
        <v>102</v>
      </c>
      <c r="AL88">
        <v>0</v>
      </c>
      <c r="AM88">
        <v>684</v>
      </c>
      <c r="AN88">
        <v>684</v>
      </c>
      <c r="AO88" t="s">
        <v>103</v>
      </c>
      <c r="AP88" t="s">
        <v>104</v>
      </c>
      <c r="AQ88" t="s">
        <v>105</v>
      </c>
      <c r="AR88" t="s">
        <v>106</v>
      </c>
      <c r="AS88">
        <v>684</v>
      </c>
      <c r="AT88">
        <v>876</v>
      </c>
      <c r="AU88">
        <v>0</v>
      </c>
      <c r="AV88">
        <v>1560</v>
      </c>
      <c r="AW88">
        <v>0</v>
      </c>
      <c r="AX88">
        <v>0</v>
      </c>
      <c r="AY88">
        <v>2</v>
      </c>
      <c r="AZ88">
        <v>1</v>
      </c>
      <c r="BA88">
        <v>3</v>
      </c>
      <c r="BB88">
        <v>1</v>
      </c>
      <c r="BC88" t="s">
        <v>97</v>
      </c>
      <c r="BD88">
        <v>6</v>
      </c>
      <c r="BE88" t="s">
        <v>107</v>
      </c>
      <c r="BF88">
        <v>1</v>
      </c>
      <c r="BG88" t="s">
        <v>97</v>
      </c>
      <c r="BH88" t="s">
        <v>156</v>
      </c>
      <c r="BI88" s="1" t="str">
        <f t="shared" si="8"/>
        <v>Not Attached</v>
      </c>
      <c r="BJ88">
        <v>2005</v>
      </c>
      <c r="BK88" t="s">
        <v>157</v>
      </c>
      <c r="BL88">
        <v>2</v>
      </c>
      <c r="BM88">
        <v>400</v>
      </c>
      <c r="BN88" t="s">
        <v>98</v>
      </c>
      <c r="BO88" t="s">
        <v>98</v>
      </c>
      <c r="BP88" t="s">
        <v>105</v>
      </c>
      <c r="BQ88">
        <v>100</v>
      </c>
      <c r="BR88">
        <v>38</v>
      </c>
      <c r="BS88">
        <v>0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3</v>
      </c>
      <c r="CB88">
        <v>2009</v>
      </c>
      <c r="CC88" s="1">
        <f t="shared" si="5"/>
        <v>4</v>
      </c>
      <c r="CD88" s="1" t="str">
        <f t="shared" si="7"/>
        <v>&lt;5</v>
      </c>
      <c r="CE88" t="s">
        <v>110</v>
      </c>
      <c r="CF88" t="s">
        <v>111</v>
      </c>
      <c r="CG88">
        <v>174000</v>
      </c>
    </row>
    <row r="89" spans="1:8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 s="1">
        <f t="shared" si="6"/>
        <v>2</v>
      </c>
      <c r="S89">
        <v>6</v>
      </c>
      <c r="T89">
        <v>5</v>
      </c>
      <c r="U89">
        <v>2009</v>
      </c>
      <c r="V89">
        <v>2009</v>
      </c>
      <c r="W89" t="s">
        <v>93</v>
      </c>
      <c r="X89" t="s">
        <v>94</v>
      </c>
      <c r="Y89" t="s">
        <v>95</v>
      </c>
      <c r="Z89" t="s">
        <v>95</v>
      </c>
      <c r="AA89" t="s">
        <v>137</v>
      </c>
      <c r="AB89">
        <v>76</v>
      </c>
      <c r="AC89" t="s">
        <v>97</v>
      </c>
      <c r="AD89" t="s">
        <v>98</v>
      </c>
      <c r="AE89" t="s">
        <v>99</v>
      </c>
      <c r="AF89" t="s">
        <v>97</v>
      </c>
      <c r="AG89" t="s">
        <v>98</v>
      </c>
      <c r="AH89" t="s">
        <v>130</v>
      </c>
      <c r="AI89" t="s">
        <v>102</v>
      </c>
      <c r="AJ89">
        <v>0</v>
      </c>
      <c r="AK89" t="s">
        <v>102</v>
      </c>
      <c r="AL89">
        <v>0</v>
      </c>
      <c r="AM89">
        <v>612</v>
      </c>
      <c r="AN89">
        <v>612</v>
      </c>
      <c r="AO89" t="s">
        <v>103</v>
      </c>
      <c r="AP89" t="s">
        <v>104</v>
      </c>
      <c r="AQ89" t="s">
        <v>105</v>
      </c>
      <c r="AR89" t="s">
        <v>106</v>
      </c>
      <c r="AS89">
        <v>612</v>
      </c>
      <c r="AT89">
        <v>612</v>
      </c>
      <c r="AU89">
        <v>0</v>
      </c>
      <c r="AV89">
        <v>1224</v>
      </c>
      <c r="AW89">
        <v>0</v>
      </c>
      <c r="AX89">
        <v>0</v>
      </c>
      <c r="AY89">
        <v>2</v>
      </c>
      <c r="AZ89">
        <v>1</v>
      </c>
      <c r="BA89">
        <v>2</v>
      </c>
      <c r="BB89">
        <v>1</v>
      </c>
      <c r="BC89" t="s">
        <v>97</v>
      </c>
      <c r="BD89">
        <v>4</v>
      </c>
      <c r="BE89" t="s">
        <v>107</v>
      </c>
      <c r="BF89">
        <v>0</v>
      </c>
      <c r="BG89" t="s">
        <v>83</v>
      </c>
      <c r="BH89" t="s">
        <v>127</v>
      </c>
      <c r="BI89" s="1" t="str">
        <f t="shared" si="8"/>
        <v>Not Attached</v>
      </c>
      <c r="BJ89">
        <v>2009</v>
      </c>
      <c r="BK89" t="s">
        <v>109</v>
      </c>
      <c r="BL89">
        <v>2</v>
      </c>
      <c r="BM89">
        <v>528</v>
      </c>
      <c r="BN89" t="s">
        <v>98</v>
      </c>
      <c r="BO89" t="s">
        <v>98</v>
      </c>
      <c r="BP89" t="s">
        <v>105</v>
      </c>
      <c r="BQ89">
        <v>0</v>
      </c>
      <c r="BR89">
        <v>234</v>
      </c>
      <c r="BS89">
        <v>0</v>
      </c>
      <c r="BT89">
        <v>0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6</v>
      </c>
      <c r="CB89">
        <v>2009</v>
      </c>
      <c r="CC89" s="1">
        <f t="shared" si="5"/>
        <v>0</v>
      </c>
      <c r="CD89" s="1" t="str">
        <f t="shared" si="7"/>
        <v>&lt;5</v>
      </c>
      <c r="CE89" t="s">
        <v>158</v>
      </c>
      <c r="CF89" t="s">
        <v>159</v>
      </c>
      <c r="CG89">
        <v>164500</v>
      </c>
    </row>
    <row r="90" spans="1:8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 s="1">
        <f t="shared" si="6"/>
        <v>1.5</v>
      </c>
      <c r="S90">
        <v>3</v>
      </c>
      <c r="T90">
        <v>2</v>
      </c>
      <c r="U90">
        <v>1915</v>
      </c>
      <c r="V90">
        <v>1982</v>
      </c>
      <c r="W90" t="s">
        <v>152</v>
      </c>
      <c r="X90" t="s">
        <v>94</v>
      </c>
      <c r="Y90" t="s">
        <v>161</v>
      </c>
      <c r="Z90" t="s">
        <v>161</v>
      </c>
      <c r="AA90" t="s">
        <v>117</v>
      </c>
      <c r="AB90">
        <v>0</v>
      </c>
      <c r="AC90" t="s">
        <v>147</v>
      </c>
      <c r="AD90" t="s">
        <v>147</v>
      </c>
      <c r="AE90" t="s">
        <v>118</v>
      </c>
      <c r="AF90" t="s">
        <v>98</v>
      </c>
      <c r="AG90" t="s">
        <v>147</v>
      </c>
      <c r="AH90" t="s">
        <v>100</v>
      </c>
      <c r="AI90" t="s">
        <v>102</v>
      </c>
      <c r="AJ90">
        <v>0</v>
      </c>
      <c r="AK90" t="s">
        <v>102</v>
      </c>
      <c r="AL90">
        <v>0</v>
      </c>
      <c r="AM90">
        <v>1013</v>
      </c>
      <c r="AN90">
        <v>1013</v>
      </c>
      <c r="AO90" t="s">
        <v>103</v>
      </c>
      <c r="AP90" t="s">
        <v>98</v>
      </c>
      <c r="AQ90" t="s">
        <v>177</v>
      </c>
      <c r="AR90" t="s">
        <v>106</v>
      </c>
      <c r="AS90">
        <v>1013</v>
      </c>
      <c r="AT90">
        <v>0</v>
      </c>
      <c r="AU90">
        <v>513</v>
      </c>
      <c r="AV90">
        <v>1526</v>
      </c>
      <c r="AW90">
        <v>0</v>
      </c>
      <c r="AX90">
        <v>0</v>
      </c>
      <c r="AY90">
        <v>1</v>
      </c>
      <c r="AZ90">
        <v>0</v>
      </c>
      <c r="BA90">
        <v>2</v>
      </c>
      <c r="BB90">
        <v>1</v>
      </c>
      <c r="BC90" t="s">
        <v>147</v>
      </c>
      <c r="BD90">
        <v>6</v>
      </c>
      <c r="BE90" t="s">
        <v>107</v>
      </c>
      <c r="BF90">
        <v>0</v>
      </c>
      <c r="BG90" t="s">
        <v>83</v>
      </c>
      <c r="BH90" t="s">
        <v>83</v>
      </c>
      <c r="BI90" s="1" t="str">
        <f t="shared" si="8"/>
        <v>NA</v>
      </c>
      <c r="BJ90" t="s">
        <v>83</v>
      </c>
      <c r="BK90" t="s">
        <v>83</v>
      </c>
      <c r="BL90">
        <v>0</v>
      </c>
      <c r="BM90">
        <v>0</v>
      </c>
      <c r="BN90" t="s">
        <v>83</v>
      </c>
      <c r="BO90" t="s">
        <v>83</v>
      </c>
      <c r="BP90" t="s">
        <v>177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83</v>
      </c>
      <c r="BX90" t="s">
        <v>134</v>
      </c>
      <c r="BY90" t="s">
        <v>83</v>
      </c>
      <c r="BZ90">
        <v>0</v>
      </c>
      <c r="CA90">
        <v>10</v>
      </c>
      <c r="CB90">
        <v>2009</v>
      </c>
      <c r="CC90" s="1">
        <f t="shared" si="5"/>
        <v>94</v>
      </c>
      <c r="CD90" s="1" t="str">
        <f t="shared" si="7"/>
        <v>&gt;20</v>
      </c>
      <c r="CE90" t="s">
        <v>208</v>
      </c>
      <c r="CF90" t="s">
        <v>128</v>
      </c>
      <c r="CG90">
        <v>85000</v>
      </c>
    </row>
    <row r="91" spans="1:8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 s="1">
        <f t="shared" si="6"/>
        <v>1</v>
      </c>
      <c r="S91">
        <v>4</v>
      </c>
      <c r="T91">
        <v>5</v>
      </c>
      <c r="U91">
        <v>1994</v>
      </c>
      <c r="V91">
        <v>1995</v>
      </c>
      <c r="W91" t="s">
        <v>93</v>
      </c>
      <c r="X91" t="s">
        <v>94</v>
      </c>
      <c r="Y91" t="s">
        <v>95</v>
      </c>
      <c r="Z91" t="s">
        <v>95</v>
      </c>
      <c r="AA91" t="s">
        <v>117</v>
      </c>
      <c r="AB91">
        <v>0</v>
      </c>
      <c r="AC91" t="s">
        <v>98</v>
      </c>
      <c r="AD91" t="s">
        <v>98</v>
      </c>
      <c r="AE91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588</v>
      </c>
      <c r="AK91" t="s">
        <v>102</v>
      </c>
      <c r="AL91">
        <v>0</v>
      </c>
      <c r="AM91">
        <v>402</v>
      </c>
      <c r="AN91">
        <v>990</v>
      </c>
      <c r="AO91" t="s">
        <v>103</v>
      </c>
      <c r="AP91" t="s">
        <v>104</v>
      </c>
      <c r="AQ91" t="s">
        <v>105</v>
      </c>
      <c r="AR91" t="s">
        <v>106</v>
      </c>
      <c r="AS91">
        <v>990</v>
      </c>
      <c r="AT91">
        <v>0</v>
      </c>
      <c r="AU91">
        <v>0</v>
      </c>
      <c r="AV91">
        <v>990</v>
      </c>
      <c r="AW91">
        <v>1</v>
      </c>
      <c r="AX91">
        <v>0</v>
      </c>
      <c r="AY91">
        <v>1</v>
      </c>
      <c r="AZ91">
        <v>0</v>
      </c>
      <c r="BA91">
        <v>3</v>
      </c>
      <c r="BB91">
        <v>1</v>
      </c>
      <c r="BC91" t="s">
        <v>98</v>
      </c>
      <c r="BD91">
        <v>5</v>
      </c>
      <c r="BE91" t="s">
        <v>107</v>
      </c>
      <c r="BF91">
        <v>0</v>
      </c>
      <c r="BG91" t="s">
        <v>83</v>
      </c>
      <c r="BH91" t="s">
        <v>83</v>
      </c>
      <c r="BI91" s="1" t="str">
        <f t="shared" si="8"/>
        <v>NA</v>
      </c>
      <c r="BJ91" t="s">
        <v>83</v>
      </c>
      <c r="BK91" t="s">
        <v>83</v>
      </c>
      <c r="BL91">
        <v>0</v>
      </c>
      <c r="BM91">
        <v>0</v>
      </c>
      <c r="BN91" t="s">
        <v>83</v>
      </c>
      <c r="BO91" t="s">
        <v>83</v>
      </c>
      <c r="BP91" t="s">
        <v>105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8</v>
      </c>
      <c r="CB91">
        <v>2007</v>
      </c>
      <c r="CC91" s="1">
        <f t="shared" si="5"/>
        <v>13</v>
      </c>
      <c r="CD91" s="1" t="str">
        <f t="shared" si="7"/>
        <v>&lt;20</v>
      </c>
      <c r="CE91" t="s">
        <v>110</v>
      </c>
      <c r="CF91" t="s">
        <v>111</v>
      </c>
      <c r="CG91">
        <v>123600</v>
      </c>
    </row>
    <row r="92" spans="1:8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 s="1">
        <f t="shared" si="6"/>
        <v>1</v>
      </c>
      <c r="S92">
        <v>4</v>
      </c>
      <c r="T92">
        <v>5</v>
      </c>
      <c r="U92">
        <v>1950</v>
      </c>
      <c r="V92">
        <v>1950</v>
      </c>
      <c r="W92" t="s">
        <v>93</v>
      </c>
      <c r="X92" t="s">
        <v>94</v>
      </c>
      <c r="Y92" t="s">
        <v>96</v>
      </c>
      <c r="Z92" t="s">
        <v>124</v>
      </c>
      <c r="AA92" t="s">
        <v>117</v>
      </c>
      <c r="AB92">
        <v>0</v>
      </c>
      <c r="AC92" t="s">
        <v>98</v>
      </c>
      <c r="AD92" t="s">
        <v>98</v>
      </c>
      <c r="AE92" t="s">
        <v>168</v>
      </c>
      <c r="AF92" t="s">
        <v>83</v>
      </c>
      <c r="AG92" t="s">
        <v>83</v>
      </c>
      <c r="AH92" t="s">
        <v>83</v>
      </c>
      <c r="AI92" t="s">
        <v>83</v>
      </c>
      <c r="AJ92">
        <v>0</v>
      </c>
      <c r="AK92" t="s">
        <v>83</v>
      </c>
      <c r="AL92">
        <v>0</v>
      </c>
      <c r="AM92">
        <v>0</v>
      </c>
      <c r="AN92">
        <v>0</v>
      </c>
      <c r="AO92" t="s">
        <v>103</v>
      </c>
      <c r="AP92" t="s">
        <v>98</v>
      </c>
      <c r="AQ92" t="s">
        <v>105</v>
      </c>
      <c r="AR92" t="s">
        <v>164</v>
      </c>
      <c r="AS92">
        <v>1040</v>
      </c>
      <c r="AT92">
        <v>0</v>
      </c>
      <c r="AU92">
        <v>0</v>
      </c>
      <c r="AV92">
        <v>1040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1</v>
      </c>
      <c r="BC92" t="s">
        <v>98</v>
      </c>
      <c r="BD92">
        <v>4</v>
      </c>
      <c r="BE92" t="s">
        <v>107</v>
      </c>
      <c r="BF92">
        <v>0</v>
      </c>
      <c r="BG92" t="s">
        <v>83</v>
      </c>
      <c r="BH92" t="s">
        <v>127</v>
      </c>
      <c r="BI92" s="1" t="str">
        <f t="shared" si="8"/>
        <v>Not Attached</v>
      </c>
      <c r="BJ92">
        <v>1950</v>
      </c>
      <c r="BK92" t="s">
        <v>102</v>
      </c>
      <c r="BL92">
        <v>2</v>
      </c>
      <c r="BM92">
        <v>420</v>
      </c>
      <c r="BN92" t="s">
        <v>98</v>
      </c>
      <c r="BO92" t="s">
        <v>98</v>
      </c>
      <c r="BP92" t="s">
        <v>105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s="1">
        <f t="shared" si="5"/>
        <v>56</v>
      </c>
      <c r="CD92" s="1" t="str">
        <f t="shared" si="7"/>
        <v>&gt;20</v>
      </c>
      <c r="CE92" t="s">
        <v>110</v>
      </c>
      <c r="CF92" t="s">
        <v>111</v>
      </c>
      <c r="CG92">
        <v>109900</v>
      </c>
    </row>
    <row r="93" spans="1:8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 s="1">
        <f t="shared" si="6"/>
        <v>1</v>
      </c>
      <c r="S93">
        <v>5</v>
      </c>
      <c r="T93">
        <v>3</v>
      </c>
      <c r="U93">
        <v>1961</v>
      </c>
      <c r="V93">
        <v>1961</v>
      </c>
      <c r="W93" t="s">
        <v>152</v>
      </c>
      <c r="X93" t="s">
        <v>94</v>
      </c>
      <c r="Y93" t="s">
        <v>140</v>
      </c>
      <c r="Z93" t="s">
        <v>140</v>
      </c>
      <c r="AA93" t="s">
        <v>207</v>
      </c>
      <c r="AB93">
        <v>203</v>
      </c>
      <c r="AC93" t="s">
        <v>98</v>
      </c>
      <c r="AD93" t="s">
        <v>98</v>
      </c>
      <c r="AE93" t="s">
        <v>118</v>
      </c>
      <c r="AF93" t="s">
        <v>98</v>
      </c>
      <c r="AG93" t="s">
        <v>98</v>
      </c>
      <c r="AH93" t="s">
        <v>100</v>
      </c>
      <c r="AI93" t="s">
        <v>153</v>
      </c>
      <c r="AJ93">
        <v>600</v>
      </c>
      <c r="AK93" t="s">
        <v>102</v>
      </c>
      <c r="AL93">
        <v>0</v>
      </c>
      <c r="AM93">
        <v>635</v>
      </c>
      <c r="AN93">
        <v>1235</v>
      </c>
      <c r="AO93" t="s">
        <v>103</v>
      </c>
      <c r="AP93" t="s">
        <v>98</v>
      </c>
      <c r="AQ93" t="s">
        <v>105</v>
      </c>
      <c r="AR93" t="s">
        <v>106</v>
      </c>
      <c r="AS93">
        <v>1235</v>
      </c>
      <c r="AT93">
        <v>0</v>
      </c>
      <c r="AU93">
        <v>0</v>
      </c>
      <c r="AV93">
        <v>1235</v>
      </c>
      <c r="AW93">
        <v>0</v>
      </c>
      <c r="AX93">
        <v>0</v>
      </c>
      <c r="AY93">
        <v>1</v>
      </c>
      <c r="AZ93">
        <v>0</v>
      </c>
      <c r="BA93">
        <v>2</v>
      </c>
      <c r="BB93">
        <v>1</v>
      </c>
      <c r="BC93" t="s">
        <v>98</v>
      </c>
      <c r="BD93">
        <v>6</v>
      </c>
      <c r="BE93" t="s">
        <v>107</v>
      </c>
      <c r="BF93">
        <v>0</v>
      </c>
      <c r="BG93" t="s">
        <v>83</v>
      </c>
      <c r="BH93" t="s">
        <v>108</v>
      </c>
      <c r="BI93" s="1" t="str">
        <f t="shared" si="8"/>
        <v>Attached</v>
      </c>
      <c r="BJ93">
        <v>1961</v>
      </c>
      <c r="BK93" t="s">
        <v>102</v>
      </c>
      <c r="BL93">
        <v>2</v>
      </c>
      <c r="BM93">
        <v>480</v>
      </c>
      <c r="BN93" t="s">
        <v>98</v>
      </c>
      <c r="BO93" t="s">
        <v>98</v>
      </c>
      <c r="BP93" t="s">
        <v>105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83</v>
      </c>
      <c r="BX93" t="s">
        <v>163</v>
      </c>
      <c r="BY93" t="s">
        <v>83</v>
      </c>
      <c r="BZ93">
        <v>0</v>
      </c>
      <c r="CA93">
        <v>12</v>
      </c>
      <c r="CB93">
        <v>2006</v>
      </c>
      <c r="CC93" s="1">
        <f t="shared" si="5"/>
        <v>45</v>
      </c>
      <c r="CD93" s="1" t="str">
        <f t="shared" si="7"/>
        <v>&gt;20</v>
      </c>
      <c r="CE93" t="s">
        <v>110</v>
      </c>
      <c r="CF93" t="s">
        <v>128</v>
      </c>
      <c r="CG93">
        <v>98600</v>
      </c>
    </row>
    <row r="94" spans="1:8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 s="1">
        <f t="shared" si="6"/>
        <v>1</v>
      </c>
      <c r="S94">
        <v>5</v>
      </c>
      <c r="T94">
        <v>7</v>
      </c>
      <c r="U94">
        <v>1921</v>
      </c>
      <c r="V94">
        <v>2006</v>
      </c>
      <c r="W94" t="s">
        <v>93</v>
      </c>
      <c r="X94" t="s">
        <v>94</v>
      </c>
      <c r="Y94" t="s">
        <v>124</v>
      </c>
      <c r="Z94" t="s">
        <v>124</v>
      </c>
      <c r="AA94" t="s">
        <v>117</v>
      </c>
      <c r="AB94">
        <v>0</v>
      </c>
      <c r="AC94" t="s">
        <v>98</v>
      </c>
      <c r="AD94" t="s">
        <v>97</v>
      </c>
      <c r="AE94" t="s">
        <v>126</v>
      </c>
      <c r="AF94" t="s">
        <v>97</v>
      </c>
      <c r="AG94" t="s">
        <v>98</v>
      </c>
      <c r="AH94" t="s">
        <v>100</v>
      </c>
      <c r="AI94" t="s">
        <v>119</v>
      </c>
      <c r="AJ94">
        <v>713</v>
      </c>
      <c r="AK94" t="s">
        <v>102</v>
      </c>
      <c r="AL94">
        <v>0</v>
      </c>
      <c r="AM94">
        <v>163</v>
      </c>
      <c r="AN94">
        <v>876</v>
      </c>
      <c r="AO94" t="s">
        <v>103</v>
      </c>
      <c r="AP94" t="s">
        <v>104</v>
      </c>
      <c r="AQ94" t="s">
        <v>105</v>
      </c>
      <c r="AR94" t="s">
        <v>106</v>
      </c>
      <c r="AS94">
        <v>964</v>
      </c>
      <c r="AT94">
        <v>0</v>
      </c>
      <c r="AU94">
        <v>0</v>
      </c>
      <c r="AV94">
        <v>964</v>
      </c>
      <c r="AW94">
        <v>1</v>
      </c>
      <c r="AX94">
        <v>0</v>
      </c>
      <c r="AY94">
        <v>1</v>
      </c>
      <c r="AZ94">
        <v>0</v>
      </c>
      <c r="BA94">
        <v>2</v>
      </c>
      <c r="BB94">
        <v>1</v>
      </c>
      <c r="BC94" t="s">
        <v>98</v>
      </c>
      <c r="BD94">
        <v>5</v>
      </c>
      <c r="BE94" t="s">
        <v>107</v>
      </c>
      <c r="BF94">
        <v>0</v>
      </c>
      <c r="BG94" t="s">
        <v>83</v>
      </c>
      <c r="BH94" t="s">
        <v>127</v>
      </c>
      <c r="BI94" s="1" t="str">
        <f t="shared" si="8"/>
        <v>Not Attached</v>
      </c>
      <c r="BJ94">
        <v>1921</v>
      </c>
      <c r="BK94" t="s">
        <v>102</v>
      </c>
      <c r="BL94">
        <v>2</v>
      </c>
      <c r="BM94">
        <v>432</v>
      </c>
      <c r="BN94" t="s">
        <v>98</v>
      </c>
      <c r="BO94" t="s">
        <v>98</v>
      </c>
      <c r="BP94" t="s">
        <v>105</v>
      </c>
      <c r="BQ94">
        <v>0</v>
      </c>
      <c r="BR94">
        <v>0</v>
      </c>
      <c r="BS94">
        <v>44</v>
      </c>
      <c r="BT94">
        <v>0</v>
      </c>
      <c r="BU94">
        <v>0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8</v>
      </c>
      <c r="CB94">
        <v>2009</v>
      </c>
      <c r="CC94" s="1">
        <f t="shared" si="5"/>
        <v>88</v>
      </c>
      <c r="CD94" s="1" t="str">
        <f t="shared" si="7"/>
        <v>&gt;20</v>
      </c>
      <c r="CE94" t="s">
        <v>110</v>
      </c>
      <c r="CF94" t="s">
        <v>111</v>
      </c>
      <c r="CG94">
        <v>163500</v>
      </c>
    </row>
    <row r="95" spans="1:8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 s="1">
        <f t="shared" si="6"/>
        <v>2.5</v>
      </c>
      <c r="S95">
        <v>6</v>
      </c>
      <c r="T95">
        <v>6</v>
      </c>
      <c r="U95">
        <v>1910</v>
      </c>
      <c r="V95">
        <v>1998</v>
      </c>
      <c r="W95" t="s">
        <v>152</v>
      </c>
      <c r="X95" t="s">
        <v>94</v>
      </c>
      <c r="Y95" t="s">
        <v>116</v>
      </c>
      <c r="Z95" t="s">
        <v>116</v>
      </c>
      <c r="AA95" t="s">
        <v>117</v>
      </c>
      <c r="AB95">
        <v>0</v>
      </c>
      <c r="AC95" t="s">
        <v>98</v>
      </c>
      <c r="AD95" t="s">
        <v>98</v>
      </c>
      <c r="AE95" t="s">
        <v>126</v>
      </c>
      <c r="AF95" t="s">
        <v>98</v>
      </c>
      <c r="AG95" t="s">
        <v>147</v>
      </c>
      <c r="AH95" t="s">
        <v>121</v>
      </c>
      <c r="AI95" t="s">
        <v>153</v>
      </c>
      <c r="AJ95">
        <v>1046</v>
      </c>
      <c r="AK95" t="s">
        <v>102</v>
      </c>
      <c r="AL95">
        <v>0</v>
      </c>
      <c r="AM95">
        <v>168</v>
      </c>
      <c r="AN95">
        <v>1214</v>
      </c>
      <c r="AO95" t="s">
        <v>206</v>
      </c>
      <c r="AP95" t="s">
        <v>104</v>
      </c>
      <c r="AQ95" t="s">
        <v>177</v>
      </c>
      <c r="AR95" t="s">
        <v>106</v>
      </c>
      <c r="AS95">
        <v>1260</v>
      </c>
      <c r="AT95">
        <v>1031</v>
      </c>
      <c r="AU95">
        <v>0</v>
      </c>
      <c r="AV95">
        <v>2291</v>
      </c>
      <c r="AW95">
        <v>0</v>
      </c>
      <c r="AX95">
        <v>1</v>
      </c>
      <c r="AY95">
        <v>2</v>
      </c>
      <c r="AZ95">
        <v>0</v>
      </c>
      <c r="BA95">
        <v>4</v>
      </c>
      <c r="BB95">
        <v>2</v>
      </c>
      <c r="BC95" t="s">
        <v>98</v>
      </c>
      <c r="BD95">
        <v>9</v>
      </c>
      <c r="BE95" t="s">
        <v>107</v>
      </c>
      <c r="BF95">
        <v>1</v>
      </c>
      <c r="BG95" t="s">
        <v>97</v>
      </c>
      <c r="BH95" t="s">
        <v>127</v>
      </c>
      <c r="BI95" s="1" t="str">
        <f t="shared" si="8"/>
        <v>Not Attached</v>
      </c>
      <c r="BJ95">
        <v>1900</v>
      </c>
      <c r="BK95" t="s">
        <v>102</v>
      </c>
      <c r="BL95">
        <v>2</v>
      </c>
      <c r="BM95">
        <v>506</v>
      </c>
      <c r="BN95" t="s">
        <v>98</v>
      </c>
      <c r="BO95" t="s">
        <v>98</v>
      </c>
      <c r="BP95" t="s">
        <v>105</v>
      </c>
      <c r="BQ95">
        <v>0</v>
      </c>
      <c r="BR95">
        <v>0</v>
      </c>
      <c r="BS95">
        <v>0</v>
      </c>
      <c r="BT95">
        <v>0</v>
      </c>
      <c r="BU95">
        <v>99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11</v>
      </c>
      <c r="CB95">
        <v>2007</v>
      </c>
      <c r="CC95" s="1">
        <f t="shared" si="5"/>
        <v>97</v>
      </c>
      <c r="CD95" s="1" t="str">
        <f t="shared" si="7"/>
        <v>&gt;20</v>
      </c>
      <c r="CE95" t="s">
        <v>110</v>
      </c>
      <c r="CF95" t="s">
        <v>111</v>
      </c>
      <c r="CG95">
        <v>133900</v>
      </c>
    </row>
    <row r="96" spans="1:8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 s="1">
        <f t="shared" si="6"/>
        <v>2</v>
      </c>
      <c r="S96">
        <v>6</v>
      </c>
      <c r="T96">
        <v>5</v>
      </c>
      <c r="U96">
        <v>1997</v>
      </c>
      <c r="V96">
        <v>1997</v>
      </c>
      <c r="W96" t="s">
        <v>93</v>
      </c>
      <c r="X96" t="s">
        <v>94</v>
      </c>
      <c r="Y96" t="s">
        <v>95</v>
      </c>
      <c r="Z96" t="s">
        <v>95</v>
      </c>
      <c r="AA96" t="s">
        <v>117</v>
      </c>
      <c r="AB96">
        <v>0</v>
      </c>
      <c r="AC96" t="s">
        <v>98</v>
      </c>
      <c r="AD96" t="s">
        <v>97</v>
      </c>
      <c r="AE96" t="s">
        <v>99</v>
      </c>
      <c r="AF96" t="s">
        <v>97</v>
      </c>
      <c r="AG96" t="s">
        <v>98</v>
      </c>
      <c r="AH96" t="s">
        <v>100</v>
      </c>
      <c r="AI96" t="s">
        <v>101</v>
      </c>
      <c r="AJ96">
        <v>648</v>
      </c>
      <c r="AK96" t="s">
        <v>102</v>
      </c>
      <c r="AL96">
        <v>0</v>
      </c>
      <c r="AM96">
        <v>176</v>
      </c>
      <c r="AN96">
        <v>824</v>
      </c>
      <c r="AO96" t="s">
        <v>103</v>
      </c>
      <c r="AP96" t="s">
        <v>104</v>
      </c>
      <c r="AQ96" t="s">
        <v>105</v>
      </c>
      <c r="AR96" t="s">
        <v>106</v>
      </c>
      <c r="AS96">
        <v>905</v>
      </c>
      <c r="AT96">
        <v>881</v>
      </c>
      <c r="AU96">
        <v>0</v>
      </c>
      <c r="AV96">
        <v>1786</v>
      </c>
      <c r="AW96">
        <v>1</v>
      </c>
      <c r="AX96">
        <v>0</v>
      </c>
      <c r="AY96">
        <v>2</v>
      </c>
      <c r="AZ96">
        <v>1</v>
      </c>
      <c r="BA96">
        <v>3</v>
      </c>
      <c r="BB96">
        <v>1</v>
      </c>
      <c r="BC96" t="s">
        <v>97</v>
      </c>
      <c r="BD96">
        <v>7</v>
      </c>
      <c r="BE96" t="s">
        <v>107</v>
      </c>
      <c r="BF96">
        <v>0</v>
      </c>
      <c r="BG96" t="s">
        <v>83</v>
      </c>
      <c r="BH96" t="s">
        <v>108</v>
      </c>
      <c r="BI96" s="1" t="str">
        <f t="shared" si="8"/>
        <v>Attached</v>
      </c>
      <c r="BJ96">
        <v>1997</v>
      </c>
      <c r="BK96" t="s">
        <v>109</v>
      </c>
      <c r="BL96">
        <v>2</v>
      </c>
      <c r="BM96">
        <v>684</v>
      </c>
      <c r="BN96" t="s">
        <v>98</v>
      </c>
      <c r="BO96" t="s">
        <v>98</v>
      </c>
      <c r="BP96" t="s">
        <v>105</v>
      </c>
      <c r="BQ96">
        <v>0</v>
      </c>
      <c r="BR96">
        <v>162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5</v>
      </c>
      <c r="CB96">
        <v>2007</v>
      </c>
      <c r="CC96" s="1">
        <f t="shared" si="5"/>
        <v>10</v>
      </c>
      <c r="CD96" s="1" t="str">
        <f t="shared" si="7"/>
        <v>&lt;10</v>
      </c>
      <c r="CE96" t="s">
        <v>110</v>
      </c>
      <c r="CF96" t="s">
        <v>111</v>
      </c>
      <c r="CG96">
        <v>204750</v>
      </c>
    </row>
    <row r="97" spans="1:8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 s="1">
        <f t="shared" si="6"/>
        <v>2</v>
      </c>
      <c r="S97">
        <v>6</v>
      </c>
      <c r="T97">
        <v>8</v>
      </c>
      <c r="U97">
        <v>1993</v>
      </c>
      <c r="V97">
        <v>1993</v>
      </c>
      <c r="W97" t="s">
        <v>93</v>
      </c>
      <c r="X97" t="s">
        <v>94</v>
      </c>
      <c r="Y97" t="s">
        <v>95</v>
      </c>
      <c r="Z97" t="s">
        <v>95</v>
      </c>
      <c r="AA97" t="s">
        <v>96</v>
      </c>
      <c r="AB97">
        <v>68</v>
      </c>
      <c r="AC97" t="s">
        <v>104</v>
      </c>
      <c r="AD97" t="s">
        <v>97</v>
      </c>
      <c r="AE97" t="s">
        <v>99</v>
      </c>
      <c r="AF97" t="s">
        <v>97</v>
      </c>
      <c r="AG97" t="s">
        <v>97</v>
      </c>
      <c r="AH97" t="s">
        <v>100</v>
      </c>
      <c r="AI97" t="s">
        <v>119</v>
      </c>
      <c r="AJ97">
        <v>310</v>
      </c>
      <c r="AK97" t="s">
        <v>102</v>
      </c>
      <c r="AL97">
        <v>0</v>
      </c>
      <c r="AM97">
        <v>370</v>
      </c>
      <c r="AN97">
        <v>680</v>
      </c>
      <c r="AO97" t="s">
        <v>103</v>
      </c>
      <c r="AP97" t="s">
        <v>97</v>
      </c>
      <c r="AQ97" t="s">
        <v>105</v>
      </c>
      <c r="AR97" t="s">
        <v>106</v>
      </c>
      <c r="AS97">
        <v>680</v>
      </c>
      <c r="AT97">
        <v>790</v>
      </c>
      <c r="AU97">
        <v>0</v>
      </c>
      <c r="AV97">
        <v>1470</v>
      </c>
      <c r="AW97">
        <v>0</v>
      </c>
      <c r="AX97">
        <v>0</v>
      </c>
      <c r="AY97">
        <v>2</v>
      </c>
      <c r="AZ97">
        <v>1</v>
      </c>
      <c r="BA97">
        <v>3</v>
      </c>
      <c r="BB97">
        <v>1</v>
      </c>
      <c r="BC97" t="s">
        <v>98</v>
      </c>
      <c r="BD97">
        <v>6</v>
      </c>
      <c r="BE97" t="s">
        <v>107</v>
      </c>
      <c r="BF97">
        <v>1</v>
      </c>
      <c r="BG97" t="s">
        <v>98</v>
      </c>
      <c r="BH97" t="s">
        <v>156</v>
      </c>
      <c r="BI97" s="1" t="str">
        <f t="shared" si="8"/>
        <v>Not Attached</v>
      </c>
      <c r="BJ97">
        <v>1993</v>
      </c>
      <c r="BK97" t="s">
        <v>157</v>
      </c>
      <c r="BL97">
        <v>2</v>
      </c>
      <c r="BM97">
        <v>420</v>
      </c>
      <c r="BN97" t="s">
        <v>98</v>
      </c>
      <c r="BO97" t="s">
        <v>98</v>
      </c>
      <c r="BP97" t="s">
        <v>105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135</v>
      </c>
      <c r="BZ97">
        <v>480</v>
      </c>
      <c r="CA97">
        <v>4</v>
      </c>
      <c r="CB97">
        <v>2009</v>
      </c>
      <c r="CC97" s="1">
        <f t="shared" si="5"/>
        <v>16</v>
      </c>
      <c r="CD97" s="1" t="str">
        <f t="shared" si="7"/>
        <v>&lt;20</v>
      </c>
      <c r="CE97" t="s">
        <v>110</v>
      </c>
      <c r="CF97" t="s">
        <v>111</v>
      </c>
      <c r="CG97">
        <v>185000</v>
      </c>
    </row>
    <row r="98" spans="1:8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 s="1">
        <f t="shared" si="6"/>
        <v>1</v>
      </c>
      <c r="S98">
        <v>7</v>
      </c>
      <c r="T98">
        <v>5</v>
      </c>
      <c r="U98">
        <v>1999</v>
      </c>
      <c r="V98">
        <v>1999</v>
      </c>
      <c r="W98" t="s">
        <v>93</v>
      </c>
      <c r="X98" t="s">
        <v>94</v>
      </c>
      <c r="Y98" t="s">
        <v>95</v>
      </c>
      <c r="Z98" t="s">
        <v>95</v>
      </c>
      <c r="AA98" t="s">
        <v>96</v>
      </c>
      <c r="AB98">
        <v>183</v>
      </c>
      <c r="AC98" t="s">
        <v>97</v>
      </c>
      <c r="AD98" t="s">
        <v>98</v>
      </c>
      <c r="AE98" t="s">
        <v>99</v>
      </c>
      <c r="AF98" t="s">
        <v>97</v>
      </c>
      <c r="AG98" t="s">
        <v>98</v>
      </c>
      <c r="AH98" t="s">
        <v>130</v>
      </c>
      <c r="AI98" t="s">
        <v>119</v>
      </c>
      <c r="AJ98">
        <v>1162</v>
      </c>
      <c r="AK98" t="s">
        <v>102</v>
      </c>
      <c r="AL98">
        <v>0</v>
      </c>
      <c r="AM98">
        <v>426</v>
      </c>
      <c r="AN98">
        <v>1588</v>
      </c>
      <c r="AO98" t="s">
        <v>103</v>
      </c>
      <c r="AP98" t="s">
        <v>104</v>
      </c>
      <c r="AQ98" t="s">
        <v>105</v>
      </c>
      <c r="AR98" t="s">
        <v>106</v>
      </c>
      <c r="AS98">
        <v>1588</v>
      </c>
      <c r="AT98">
        <v>0</v>
      </c>
      <c r="AU98">
        <v>0</v>
      </c>
      <c r="AV98">
        <v>1588</v>
      </c>
      <c r="AW98">
        <v>0</v>
      </c>
      <c r="AX98">
        <v>0</v>
      </c>
      <c r="AY98">
        <v>2</v>
      </c>
      <c r="AZ98">
        <v>0</v>
      </c>
      <c r="BA98">
        <v>3</v>
      </c>
      <c r="BB98">
        <v>1</v>
      </c>
      <c r="BC98" t="s">
        <v>97</v>
      </c>
      <c r="BD98">
        <v>6</v>
      </c>
      <c r="BE98" t="s">
        <v>107</v>
      </c>
      <c r="BF98">
        <v>0</v>
      </c>
      <c r="BG98" t="s">
        <v>83</v>
      </c>
      <c r="BH98" t="s">
        <v>108</v>
      </c>
      <c r="BI98" s="1" t="str">
        <f t="shared" si="8"/>
        <v>Attached</v>
      </c>
      <c r="BJ98">
        <v>1999</v>
      </c>
      <c r="BK98" t="s">
        <v>109</v>
      </c>
      <c r="BL98">
        <v>2</v>
      </c>
      <c r="BM98">
        <v>472</v>
      </c>
      <c r="BN98" t="s">
        <v>98</v>
      </c>
      <c r="BO98" t="s">
        <v>98</v>
      </c>
      <c r="BP98" t="s">
        <v>105</v>
      </c>
      <c r="BQ98">
        <v>158</v>
      </c>
      <c r="BR98">
        <v>29</v>
      </c>
      <c r="BS98">
        <v>0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8</v>
      </c>
      <c r="CB98">
        <v>2006</v>
      </c>
      <c r="CC98" s="1">
        <f t="shared" si="5"/>
        <v>7</v>
      </c>
      <c r="CD98" s="1" t="str">
        <f t="shared" si="7"/>
        <v>&lt;10</v>
      </c>
      <c r="CE98" t="s">
        <v>110</v>
      </c>
      <c r="CF98" t="s">
        <v>111</v>
      </c>
      <c r="CG98">
        <v>214000</v>
      </c>
    </row>
    <row r="99" spans="1:8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 s="1">
        <f t="shared" si="6"/>
        <v>1</v>
      </c>
      <c r="S99">
        <v>4</v>
      </c>
      <c r="T99">
        <v>5</v>
      </c>
      <c r="U99">
        <v>1965</v>
      </c>
      <c r="V99">
        <v>1965</v>
      </c>
      <c r="W99" t="s">
        <v>152</v>
      </c>
      <c r="X99" t="s">
        <v>94</v>
      </c>
      <c r="Y99" t="s">
        <v>140</v>
      </c>
      <c r="Z99" t="s">
        <v>140</v>
      </c>
      <c r="AA99" t="s">
        <v>96</v>
      </c>
      <c r="AB99">
        <v>48</v>
      </c>
      <c r="AC99" t="s">
        <v>98</v>
      </c>
      <c r="AD99" t="s">
        <v>98</v>
      </c>
      <c r="AE99" t="s">
        <v>118</v>
      </c>
      <c r="AF99" t="s">
        <v>98</v>
      </c>
      <c r="AG99" t="s">
        <v>98</v>
      </c>
      <c r="AH99" t="s">
        <v>100</v>
      </c>
      <c r="AI99" t="s">
        <v>153</v>
      </c>
      <c r="AJ99">
        <v>520</v>
      </c>
      <c r="AK99" t="s">
        <v>102</v>
      </c>
      <c r="AL99">
        <v>0</v>
      </c>
      <c r="AM99">
        <v>440</v>
      </c>
      <c r="AN99">
        <v>960</v>
      </c>
      <c r="AO99" t="s">
        <v>103</v>
      </c>
      <c r="AP99" t="s">
        <v>98</v>
      </c>
      <c r="AQ99" t="s">
        <v>105</v>
      </c>
      <c r="AR99" t="s">
        <v>145</v>
      </c>
      <c r="AS99">
        <v>960</v>
      </c>
      <c r="AT99">
        <v>0</v>
      </c>
      <c r="AU99">
        <v>0</v>
      </c>
      <c r="AV99">
        <v>960</v>
      </c>
      <c r="AW99">
        <v>1</v>
      </c>
      <c r="AX99">
        <v>0</v>
      </c>
      <c r="AY99">
        <v>1</v>
      </c>
      <c r="AZ99">
        <v>0</v>
      </c>
      <c r="BA99">
        <v>3</v>
      </c>
      <c r="BB99">
        <v>1</v>
      </c>
      <c r="BC99" t="s">
        <v>98</v>
      </c>
      <c r="BD99">
        <v>6</v>
      </c>
      <c r="BE99" t="s">
        <v>107</v>
      </c>
      <c r="BF99">
        <v>0</v>
      </c>
      <c r="BG99" t="s">
        <v>83</v>
      </c>
      <c r="BH99" t="s">
        <v>108</v>
      </c>
      <c r="BI99" s="1" t="str">
        <f t="shared" si="8"/>
        <v>Attached</v>
      </c>
      <c r="BJ99">
        <v>1965</v>
      </c>
      <c r="BK99" t="s">
        <v>157</v>
      </c>
      <c r="BL99">
        <v>1</v>
      </c>
      <c r="BM99">
        <v>432</v>
      </c>
      <c r="BN99" t="s">
        <v>98</v>
      </c>
      <c r="BO99" t="s">
        <v>98</v>
      </c>
      <c r="BP99" t="s">
        <v>190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5</v>
      </c>
      <c r="CB99">
        <v>2007</v>
      </c>
      <c r="CC99" s="1">
        <f t="shared" si="5"/>
        <v>42</v>
      </c>
      <c r="CD99" s="1" t="str">
        <f t="shared" si="7"/>
        <v>&gt;20</v>
      </c>
      <c r="CE99" t="s">
        <v>110</v>
      </c>
      <c r="CF99" t="s">
        <v>111</v>
      </c>
      <c r="CG99">
        <v>94750</v>
      </c>
    </row>
    <row r="100" spans="1:8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 s="1">
        <f t="shared" si="6"/>
        <v>1</v>
      </c>
      <c r="S100">
        <v>5</v>
      </c>
      <c r="T100">
        <v>5</v>
      </c>
      <c r="U100">
        <v>1920</v>
      </c>
      <c r="V100">
        <v>1950</v>
      </c>
      <c r="W100" t="s">
        <v>93</v>
      </c>
      <c r="X100" t="s">
        <v>94</v>
      </c>
      <c r="Y100" t="s">
        <v>124</v>
      </c>
      <c r="Z100" t="s">
        <v>124</v>
      </c>
      <c r="AA100" t="s">
        <v>117</v>
      </c>
      <c r="AB100">
        <v>0</v>
      </c>
      <c r="AC100" t="s">
        <v>98</v>
      </c>
      <c r="AD100" t="s">
        <v>98</v>
      </c>
      <c r="AE100" t="s">
        <v>126</v>
      </c>
      <c r="AF100" t="s">
        <v>98</v>
      </c>
      <c r="AG100" t="s">
        <v>98</v>
      </c>
      <c r="AH100" t="s">
        <v>100</v>
      </c>
      <c r="AI100" t="s">
        <v>119</v>
      </c>
      <c r="AJ100">
        <v>108</v>
      </c>
      <c r="AK100" t="s">
        <v>102</v>
      </c>
      <c r="AL100">
        <v>0</v>
      </c>
      <c r="AM100">
        <v>350</v>
      </c>
      <c r="AN100">
        <v>458</v>
      </c>
      <c r="AO100" t="s">
        <v>103</v>
      </c>
      <c r="AP100" t="s">
        <v>147</v>
      </c>
      <c r="AQ100" t="s">
        <v>177</v>
      </c>
      <c r="AR100" t="s">
        <v>106</v>
      </c>
      <c r="AS100">
        <v>835</v>
      </c>
      <c r="AT100">
        <v>0</v>
      </c>
      <c r="AU100">
        <v>0</v>
      </c>
      <c r="AV100">
        <v>835</v>
      </c>
      <c r="AW100">
        <v>0</v>
      </c>
      <c r="AX100">
        <v>0</v>
      </c>
      <c r="AY100">
        <v>1</v>
      </c>
      <c r="AZ100">
        <v>0</v>
      </c>
      <c r="BA100">
        <v>2</v>
      </c>
      <c r="BB100">
        <v>1</v>
      </c>
      <c r="BC100" t="s">
        <v>98</v>
      </c>
      <c r="BD100">
        <v>5</v>
      </c>
      <c r="BE100" t="s">
        <v>107</v>
      </c>
      <c r="BF100">
        <v>0</v>
      </c>
      <c r="BG100" t="s">
        <v>83</v>
      </c>
      <c r="BH100" t="s">
        <v>209</v>
      </c>
      <c r="BI100" s="1" t="str">
        <f t="shared" si="8"/>
        <v>Not Attached</v>
      </c>
      <c r="BJ100">
        <v>1920</v>
      </c>
      <c r="BK100" t="s">
        <v>102</v>
      </c>
      <c r="BL100">
        <v>1</v>
      </c>
      <c r="BM100">
        <v>366</v>
      </c>
      <c r="BN100" t="s">
        <v>147</v>
      </c>
      <c r="BO100" t="s">
        <v>98</v>
      </c>
      <c r="BP100" t="s">
        <v>105</v>
      </c>
      <c r="BQ100">
        <v>0</v>
      </c>
      <c r="BR100">
        <v>0</v>
      </c>
      <c r="BS100">
        <v>77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135</v>
      </c>
      <c r="BZ100">
        <v>400</v>
      </c>
      <c r="CA100">
        <v>5</v>
      </c>
      <c r="CB100">
        <v>2010</v>
      </c>
      <c r="CC100" s="1">
        <f t="shared" si="5"/>
        <v>90</v>
      </c>
      <c r="CD100" s="1" t="str">
        <f t="shared" si="7"/>
        <v>&gt;20</v>
      </c>
      <c r="CE100" t="s">
        <v>173</v>
      </c>
      <c r="CF100" t="s">
        <v>128</v>
      </c>
      <c r="CG100">
        <v>83000</v>
      </c>
    </row>
    <row r="101" spans="1:8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 s="1">
        <f t="shared" si="6"/>
        <v>1</v>
      </c>
      <c r="S101">
        <v>4</v>
      </c>
      <c r="T101">
        <v>5</v>
      </c>
      <c r="U101">
        <v>1959</v>
      </c>
      <c r="V101">
        <v>1959</v>
      </c>
      <c r="W101" t="s">
        <v>93</v>
      </c>
      <c r="X101" t="s">
        <v>94</v>
      </c>
      <c r="Y101" t="s">
        <v>161</v>
      </c>
      <c r="Z101" t="s">
        <v>161</v>
      </c>
      <c r="AA101" t="s">
        <v>117</v>
      </c>
      <c r="AB101">
        <v>0</v>
      </c>
      <c r="AC101" t="s">
        <v>98</v>
      </c>
      <c r="AD101" t="s">
        <v>98</v>
      </c>
      <c r="AE101" t="s">
        <v>118</v>
      </c>
      <c r="AF101" t="s">
        <v>98</v>
      </c>
      <c r="AG101" t="s">
        <v>98</v>
      </c>
      <c r="AH101" t="s">
        <v>100</v>
      </c>
      <c r="AI101" t="s">
        <v>119</v>
      </c>
      <c r="AJ101">
        <v>569</v>
      </c>
      <c r="AK101" t="s">
        <v>102</v>
      </c>
      <c r="AL101">
        <v>0</v>
      </c>
      <c r="AM101">
        <v>381</v>
      </c>
      <c r="AN101">
        <v>950</v>
      </c>
      <c r="AO101" t="s">
        <v>103</v>
      </c>
      <c r="AP101" t="s">
        <v>147</v>
      </c>
      <c r="AQ101" t="s">
        <v>105</v>
      </c>
      <c r="AR101" t="s">
        <v>106</v>
      </c>
      <c r="AS101">
        <v>1225</v>
      </c>
      <c r="AT101">
        <v>0</v>
      </c>
      <c r="AU101">
        <v>0</v>
      </c>
      <c r="AV101">
        <v>1225</v>
      </c>
      <c r="AW101">
        <v>1</v>
      </c>
      <c r="AX101">
        <v>0</v>
      </c>
      <c r="AY101">
        <v>1</v>
      </c>
      <c r="AZ101">
        <v>1</v>
      </c>
      <c r="BA101">
        <v>3</v>
      </c>
      <c r="BB101">
        <v>1</v>
      </c>
      <c r="BC101" t="s">
        <v>98</v>
      </c>
      <c r="BD101">
        <v>6</v>
      </c>
      <c r="BE101" t="s">
        <v>107</v>
      </c>
      <c r="BF101">
        <v>0</v>
      </c>
      <c r="BG101" t="s">
        <v>83</v>
      </c>
      <c r="BH101" t="s">
        <v>83</v>
      </c>
      <c r="BI101" s="1" t="str">
        <f t="shared" si="8"/>
        <v>NA</v>
      </c>
      <c r="BJ101" t="s">
        <v>83</v>
      </c>
      <c r="BK101" t="s">
        <v>83</v>
      </c>
      <c r="BL101">
        <v>0</v>
      </c>
      <c r="BM101">
        <v>0</v>
      </c>
      <c r="BN101" t="s">
        <v>83</v>
      </c>
      <c r="BO101" t="s">
        <v>83</v>
      </c>
      <c r="BP101" t="s">
        <v>105</v>
      </c>
      <c r="BQ101">
        <v>352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135</v>
      </c>
      <c r="BZ101">
        <v>400</v>
      </c>
      <c r="CA101">
        <v>1</v>
      </c>
      <c r="CB101">
        <v>2010</v>
      </c>
      <c r="CC101" s="1">
        <f t="shared" si="5"/>
        <v>51</v>
      </c>
      <c r="CD101" s="1" t="str">
        <f t="shared" si="7"/>
        <v>&gt;20</v>
      </c>
      <c r="CE101" t="s">
        <v>110</v>
      </c>
      <c r="CF101" t="s">
        <v>111</v>
      </c>
      <c r="CG101">
        <v>128950</v>
      </c>
    </row>
    <row r="102" spans="1:8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 s="1">
        <f t="shared" si="6"/>
        <v>1</v>
      </c>
      <c r="S102">
        <v>6</v>
      </c>
      <c r="T102">
        <v>7</v>
      </c>
      <c r="U102">
        <v>1977</v>
      </c>
      <c r="V102">
        <v>2001</v>
      </c>
      <c r="W102" t="s">
        <v>93</v>
      </c>
      <c r="X102" t="s">
        <v>94</v>
      </c>
      <c r="Y102" t="s">
        <v>161</v>
      </c>
      <c r="Z102" t="s">
        <v>161</v>
      </c>
      <c r="AA102" t="s">
        <v>96</v>
      </c>
      <c r="AB102">
        <v>28</v>
      </c>
      <c r="AC102" t="s">
        <v>98</v>
      </c>
      <c r="AD102" t="s">
        <v>98</v>
      </c>
      <c r="AE102" t="s">
        <v>99</v>
      </c>
      <c r="AF102" t="s">
        <v>98</v>
      </c>
      <c r="AG102" t="s">
        <v>98</v>
      </c>
      <c r="AH102" t="s">
        <v>121</v>
      </c>
      <c r="AI102" t="s">
        <v>119</v>
      </c>
      <c r="AJ102">
        <v>1200</v>
      </c>
      <c r="AK102" t="s">
        <v>102</v>
      </c>
      <c r="AL102">
        <v>0</v>
      </c>
      <c r="AM102">
        <v>410</v>
      </c>
      <c r="AN102">
        <v>1610</v>
      </c>
      <c r="AO102" t="s">
        <v>103</v>
      </c>
      <c r="AP102" t="s">
        <v>97</v>
      </c>
      <c r="AQ102" t="s">
        <v>105</v>
      </c>
      <c r="AR102" t="s">
        <v>106</v>
      </c>
      <c r="AS102">
        <v>1610</v>
      </c>
      <c r="AT102">
        <v>0</v>
      </c>
      <c r="AU102">
        <v>0</v>
      </c>
      <c r="AV102">
        <v>1610</v>
      </c>
      <c r="AW102">
        <v>1</v>
      </c>
      <c r="AX102">
        <v>0</v>
      </c>
      <c r="AY102">
        <v>2</v>
      </c>
      <c r="AZ102">
        <v>0</v>
      </c>
      <c r="BA102">
        <v>3</v>
      </c>
      <c r="BB102">
        <v>1</v>
      </c>
      <c r="BC102" t="s">
        <v>97</v>
      </c>
      <c r="BD102">
        <v>6</v>
      </c>
      <c r="BE102" t="s">
        <v>107</v>
      </c>
      <c r="BF102">
        <v>2</v>
      </c>
      <c r="BG102" t="s">
        <v>98</v>
      </c>
      <c r="BH102" t="s">
        <v>108</v>
      </c>
      <c r="BI102" s="1" t="str">
        <f t="shared" si="8"/>
        <v>Attached</v>
      </c>
      <c r="BJ102">
        <v>1977</v>
      </c>
      <c r="BK102" t="s">
        <v>109</v>
      </c>
      <c r="BL102">
        <v>2</v>
      </c>
      <c r="BM102">
        <v>480</v>
      </c>
      <c r="BN102" t="s">
        <v>98</v>
      </c>
      <c r="BO102" t="s">
        <v>98</v>
      </c>
      <c r="BP102" t="s">
        <v>105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2</v>
      </c>
      <c r="CB102">
        <v>2010</v>
      </c>
      <c r="CC102" s="1">
        <f t="shared" si="5"/>
        <v>33</v>
      </c>
      <c r="CD102" s="1" t="str">
        <f t="shared" si="7"/>
        <v>&gt;20</v>
      </c>
      <c r="CE102" t="s">
        <v>110</v>
      </c>
      <c r="CF102" t="s">
        <v>111</v>
      </c>
      <c r="CG102">
        <v>205000</v>
      </c>
    </row>
    <row r="103" spans="1:8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 s="1">
        <f t="shared" si="6"/>
        <v>2</v>
      </c>
      <c r="S103">
        <v>6</v>
      </c>
      <c r="T103">
        <v>5</v>
      </c>
      <c r="U103">
        <v>1985</v>
      </c>
      <c r="V103">
        <v>1985</v>
      </c>
      <c r="W103" t="s">
        <v>93</v>
      </c>
      <c r="X103" t="s">
        <v>94</v>
      </c>
      <c r="Y103" t="s">
        <v>140</v>
      </c>
      <c r="Z103" t="s">
        <v>140</v>
      </c>
      <c r="AA103" t="s">
        <v>96</v>
      </c>
      <c r="AB103">
        <v>336</v>
      </c>
      <c r="AC103" t="s">
        <v>97</v>
      </c>
      <c r="AD103" t="s">
        <v>98</v>
      </c>
      <c r="AE103" t="s">
        <v>118</v>
      </c>
      <c r="AF103" t="s">
        <v>97</v>
      </c>
      <c r="AG103" t="s">
        <v>98</v>
      </c>
      <c r="AH103" t="s">
        <v>100</v>
      </c>
      <c r="AI103" t="s">
        <v>102</v>
      </c>
      <c r="AJ103">
        <v>0</v>
      </c>
      <c r="AK103" t="s">
        <v>102</v>
      </c>
      <c r="AL103">
        <v>0</v>
      </c>
      <c r="AM103">
        <v>741</v>
      </c>
      <c r="AN103">
        <v>741</v>
      </c>
      <c r="AO103" t="s">
        <v>103</v>
      </c>
      <c r="AP103" t="s">
        <v>98</v>
      </c>
      <c r="AQ103" t="s">
        <v>105</v>
      </c>
      <c r="AR103" t="s">
        <v>106</v>
      </c>
      <c r="AS103">
        <v>977</v>
      </c>
      <c r="AT103">
        <v>755</v>
      </c>
      <c r="AU103">
        <v>0</v>
      </c>
      <c r="AV103">
        <v>1732</v>
      </c>
      <c r="AW103">
        <v>0</v>
      </c>
      <c r="AX103">
        <v>0</v>
      </c>
      <c r="AY103">
        <v>2</v>
      </c>
      <c r="AZ103">
        <v>1</v>
      </c>
      <c r="BA103">
        <v>3</v>
      </c>
      <c r="BB103">
        <v>1</v>
      </c>
      <c r="BC103" t="s">
        <v>97</v>
      </c>
      <c r="BD103">
        <v>7</v>
      </c>
      <c r="BE103" t="s">
        <v>107</v>
      </c>
      <c r="BF103">
        <v>1</v>
      </c>
      <c r="BG103" t="s">
        <v>98</v>
      </c>
      <c r="BH103" t="s">
        <v>108</v>
      </c>
      <c r="BI103" s="1" t="str">
        <f t="shared" si="8"/>
        <v>Attached</v>
      </c>
      <c r="BJ103">
        <v>1985</v>
      </c>
      <c r="BK103" t="s">
        <v>157</v>
      </c>
      <c r="BL103">
        <v>2</v>
      </c>
      <c r="BM103">
        <v>476</v>
      </c>
      <c r="BN103" t="s">
        <v>98</v>
      </c>
      <c r="BO103" t="s">
        <v>98</v>
      </c>
      <c r="BP103" t="s">
        <v>105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6</v>
      </c>
      <c r="CB103">
        <v>2010</v>
      </c>
      <c r="CC103" s="1">
        <f t="shared" si="5"/>
        <v>25</v>
      </c>
      <c r="CD103" s="1" t="str">
        <f t="shared" si="7"/>
        <v>&gt;20</v>
      </c>
      <c r="CE103" t="s">
        <v>110</v>
      </c>
      <c r="CF103" t="s">
        <v>111</v>
      </c>
      <c r="CG103">
        <v>178000</v>
      </c>
    </row>
    <row r="104" spans="1:8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 s="1">
        <f t="shared" si="6"/>
        <v>1</v>
      </c>
      <c r="S104">
        <v>5</v>
      </c>
      <c r="T104">
        <v>5</v>
      </c>
      <c r="U104">
        <v>1979</v>
      </c>
      <c r="V104">
        <v>1979</v>
      </c>
      <c r="W104" t="s">
        <v>93</v>
      </c>
      <c r="X104" t="s">
        <v>94</v>
      </c>
      <c r="Y104" t="s">
        <v>140</v>
      </c>
      <c r="Z104" t="s">
        <v>140</v>
      </c>
      <c r="AA104" t="s">
        <v>117</v>
      </c>
      <c r="AB104">
        <v>0</v>
      </c>
      <c r="AC104" t="s">
        <v>98</v>
      </c>
      <c r="AD104" t="s">
        <v>147</v>
      </c>
      <c r="AE104" t="s">
        <v>168</v>
      </c>
      <c r="AF104" t="s">
        <v>83</v>
      </c>
      <c r="AG104" t="s">
        <v>83</v>
      </c>
      <c r="AH104" t="s">
        <v>83</v>
      </c>
      <c r="AI104" t="s">
        <v>83</v>
      </c>
      <c r="AJ104">
        <v>0</v>
      </c>
      <c r="AK104" t="s">
        <v>83</v>
      </c>
      <c r="AL104">
        <v>0</v>
      </c>
      <c r="AM104">
        <v>0</v>
      </c>
      <c r="AN104">
        <v>0</v>
      </c>
      <c r="AO104" t="s">
        <v>103</v>
      </c>
      <c r="AP104" t="s">
        <v>98</v>
      </c>
      <c r="AQ104" t="s">
        <v>105</v>
      </c>
      <c r="AR104" t="s">
        <v>106</v>
      </c>
      <c r="AS104">
        <v>1535</v>
      </c>
      <c r="AT104">
        <v>0</v>
      </c>
      <c r="AU104">
        <v>0</v>
      </c>
      <c r="AV104">
        <v>1535</v>
      </c>
      <c r="AW104">
        <v>0</v>
      </c>
      <c r="AX104">
        <v>0</v>
      </c>
      <c r="AY104">
        <v>2</v>
      </c>
      <c r="AZ104">
        <v>0</v>
      </c>
      <c r="BA104">
        <v>4</v>
      </c>
      <c r="BB104">
        <v>2</v>
      </c>
      <c r="BC104" t="s">
        <v>98</v>
      </c>
      <c r="BD104">
        <v>8</v>
      </c>
      <c r="BE104" t="s">
        <v>107</v>
      </c>
      <c r="BF104">
        <v>0</v>
      </c>
      <c r="BG104" t="s">
        <v>83</v>
      </c>
      <c r="BH104" t="s">
        <v>108</v>
      </c>
      <c r="BI104" s="1" t="str">
        <f t="shared" si="8"/>
        <v>Attached</v>
      </c>
      <c r="BJ104">
        <v>1979</v>
      </c>
      <c r="BK104" t="s">
        <v>102</v>
      </c>
      <c r="BL104">
        <v>2</v>
      </c>
      <c r="BM104">
        <v>410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83</v>
      </c>
      <c r="BZ104">
        <v>0</v>
      </c>
      <c r="CA104">
        <v>6</v>
      </c>
      <c r="CB104">
        <v>2009</v>
      </c>
      <c r="CC104" s="1">
        <f t="shared" si="5"/>
        <v>30</v>
      </c>
      <c r="CD104" s="1" t="str">
        <f t="shared" si="7"/>
        <v>&gt;20</v>
      </c>
      <c r="CE104" t="s">
        <v>110</v>
      </c>
      <c r="CF104" t="s">
        <v>210</v>
      </c>
      <c r="CG104">
        <v>118964</v>
      </c>
    </row>
    <row r="105" spans="1:8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 s="1">
        <f t="shared" si="6"/>
        <v>1</v>
      </c>
      <c r="S105">
        <v>7</v>
      </c>
      <c r="T105">
        <v>5</v>
      </c>
      <c r="U105">
        <v>2009</v>
      </c>
      <c r="V105">
        <v>2009</v>
      </c>
      <c r="W105" t="s">
        <v>93</v>
      </c>
      <c r="X105" t="s">
        <v>94</v>
      </c>
      <c r="Y105" t="s">
        <v>95</v>
      </c>
      <c r="Z105" t="s">
        <v>95</v>
      </c>
      <c r="AA105" t="s">
        <v>117</v>
      </c>
      <c r="AB105">
        <v>0</v>
      </c>
      <c r="AC105" t="s">
        <v>98</v>
      </c>
      <c r="AD105" t="s">
        <v>98</v>
      </c>
      <c r="AE105" t="s">
        <v>99</v>
      </c>
      <c r="AF105" t="s">
        <v>97</v>
      </c>
      <c r="AG105" t="s">
        <v>98</v>
      </c>
      <c r="AH105" t="s">
        <v>100</v>
      </c>
      <c r="AI105" t="s">
        <v>102</v>
      </c>
      <c r="AJ105">
        <v>0</v>
      </c>
      <c r="AK105" t="s">
        <v>102</v>
      </c>
      <c r="AL105">
        <v>0</v>
      </c>
      <c r="AM105">
        <v>1226</v>
      </c>
      <c r="AN105">
        <v>1226</v>
      </c>
      <c r="AO105" t="s">
        <v>103</v>
      </c>
      <c r="AP105" t="s">
        <v>104</v>
      </c>
      <c r="AQ105" t="s">
        <v>105</v>
      </c>
      <c r="AR105" t="s">
        <v>106</v>
      </c>
      <c r="AS105">
        <v>1226</v>
      </c>
      <c r="AT105">
        <v>0</v>
      </c>
      <c r="AU105">
        <v>0</v>
      </c>
      <c r="AV105">
        <v>1226</v>
      </c>
      <c r="AW105">
        <v>0</v>
      </c>
      <c r="AX105">
        <v>0</v>
      </c>
      <c r="AY105">
        <v>2</v>
      </c>
      <c r="AZ105">
        <v>0</v>
      </c>
      <c r="BA105">
        <v>3</v>
      </c>
      <c r="BB105">
        <v>1</v>
      </c>
      <c r="BC105" t="s">
        <v>97</v>
      </c>
      <c r="BD105">
        <v>6</v>
      </c>
      <c r="BE105" t="s">
        <v>107</v>
      </c>
      <c r="BF105">
        <v>0</v>
      </c>
      <c r="BG105" t="s">
        <v>83</v>
      </c>
      <c r="BH105" t="s">
        <v>108</v>
      </c>
      <c r="BI105" s="1" t="str">
        <f t="shared" si="8"/>
        <v>Attached</v>
      </c>
      <c r="BJ105">
        <v>2009</v>
      </c>
      <c r="BK105" t="s">
        <v>109</v>
      </c>
      <c r="BL105">
        <v>3</v>
      </c>
      <c r="BM105">
        <v>740</v>
      </c>
      <c r="BN105" t="s">
        <v>98</v>
      </c>
      <c r="BO105" t="s">
        <v>98</v>
      </c>
      <c r="BP105" t="s">
        <v>105</v>
      </c>
      <c r="BQ105">
        <v>0</v>
      </c>
      <c r="BR105">
        <v>36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5</v>
      </c>
      <c r="CB105">
        <v>2010</v>
      </c>
      <c r="CC105" s="1">
        <f t="shared" si="5"/>
        <v>1</v>
      </c>
      <c r="CD105" s="1" t="str">
        <f t="shared" si="7"/>
        <v>&lt;5</v>
      </c>
      <c r="CE105" t="s">
        <v>110</v>
      </c>
      <c r="CF105" t="s">
        <v>111</v>
      </c>
      <c r="CG105">
        <v>198900</v>
      </c>
    </row>
    <row r="106" spans="1:8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 s="1">
        <f t="shared" si="6"/>
        <v>1.5</v>
      </c>
      <c r="S106">
        <v>7</v>
      </c>
      <c r="T106">
        <v>4</v>
      </c>
      <c r="U106">
        <v>1931</v>
      </c>
      <c r="V106">
        <v>1950</v>
      </c>
      <c r="W106" t="s">
        <v>93</v>
      </c>
      <c r="X106" t="s">
        <v>94</v>
      </c>
      <c r="Y106" t="s">
        <v>203</v>
      </c>
      <c r="Z106" t="s">
        <v>203</v>
      </c>
      <c r="AA106" t="s">
        <v>96</v>
      </c>
      <c r="AB106">
        <v>600</v>
      </c>
      <c r="AC106" t="s">
        <v>98</v>
      </c>
      <c r="AD106" t="s">
        <v>147</v>
      </c>
      <c r="AE106" t="s">
        <v>99</v>
      </c>
      <c r="AF106" t="s">
        <v>98</v>
      </c>
      <c r="AG106" t="s">
        <v>98</v>
      </c>
      <c r="AH106" t="s">
        <v>100</v>
      </c>
      <c r="AI106" t="s">
        <v>172</v>
      </c>
      <c r="AJ106">
        <v>224</v>
      </c>
      <c r="AK106" t="s">
        <v>102</v>
      </c>
      <c r="AL106">
        <v>0</v>
      </c>
      <c r="AM106">
        <v>816</v>
      </c>
      <c r="AN106">
        <v>1040</v>
      </c>
      <c r="AO106" t="s">
        <v>103</v>
      </c>
      <c r="AP106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v>0</v>
      </c>
      <c r="AV106">
        <v>1818</v>
      </c>
      <c r="AW106">
        <v>0</v>
      </c>
      <c r="AX106">
        <v>0</v>
      </c>
      <c r="AY106">
        <v>1</v>
      </c>
      <c r="AZ106">
        <v>1</v>
      </c>
      <c r="BA106">
        <v>4</v>
      </c>
      <c r="BB106">
        <v>1</v>
      </c>
      <c r="BC106" t="s">
        <v>98</v>
      </c>
      <c r="BD106">
        <v>7</v>
      </c>
      <c r="BE106" t="s">
        <v>107</v>
      </c>
      <c r="BF106">
        <v>2</v>
      </c>
      <c r="BG106" t="s">
        <v>98</v>
      </c>
      <c r="BH106" t="s">
        <v>127</v>
      </c>
      <c r="BI106" s="1" t="str">
        <f t="shared" si="8"/>
        <v>Not Attached</v>
      </c>
      <c r="BJ106">
        <v>1951</v>
      </c>
      <c r="BK106" t="s">
        <v>102</v>
      </c>
      <c r="BL106">
        <v>1</v>
      </c>
      <c r="BM106">
        <v>240</v>
      </c>
      <c r="BN106" t="s">
        <v>98</v>
      </c>
      <c r="BO106" t="s">
        <v>98</v>
      </c>
      <c r="BP106" t="s">
        <v>105</v>
      </c>
      <c r="BQ106">
        <v>0</v>
      </c>
      <c r="BR106">
        <v>0</v>
      </c>
      <c r="BS106">
        <v>0</v>
      </c>
      <c r="BT106">
        <v>0</v>
      </c>
      <c r="BU106">
        <v>184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6</v>
      </c>
      <c r="CB106">
        <v>2007</v>
      </c>
      <c r="CC106" s="1">
        <f t="shared" si="5"/>
        <v>76</v>
      </c>
      <c r="CD106" s="1" t="str">
        <f t="shared" si="7"/>
        <v>&gt;20</v>
      </c>
      <c r="CE106" t="s">
        <v>110</v>
      </c>
      <c r="CF106" t="s">
        <v>111</v>
      </c>
      <c r="CG106">
        <v>169500</v>
      </c>
    </row>
    <row r="107" spans="1:8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 s="1">
        <f t="shared" si="6"/>
        <v>2</v>
      </c>
      <c r="S107">
        <v>8</v>
      </c>
      <c r="T107">
        <v>5</v>
      </c>
      <c r="U107">
        <v>2003</v>
      </c>
      <c r="V107">
        <v>2004</v>
      </c>
      <c r="W107" t="s">
        <v>152</v>
      </c>
      <c r="X107" t="s">
        <v>94</v>
      </c>
      <c r="Y107" t="s">
        <v>95</v>
      </c>
      <c r="Z107" t="s">
        <v>95</v>
      </c>
      <c r="AA107" t="s">
        <v>96</v>
      </c>
      <c r="AB107">
        <v>768</v>
      </c>
      <c r="AC107" t="s">
        <v>97</v>
      </c>
      <c r="AD107" t="s">
        <v>98</v>
      </c>
      <c r="AE107" t="s">
        <v>99</v>
      </c>
      <c r="AF107" t="s">
        <v>104</v>
      </c>
      <c r="AG107" t="s">
        <v>98</v>
      </c>
      <c r="AH107" t="s">
        <v>100</v>
      </c>
      <c r="AI107" t="s">
        <v>102</v>
      </c>
      <c r="AJ107">
        <v>0</v>
      </c>
      <c r="AK107" t="s">
        <v>102</v>
      </c>
      <c r="AL107">
        <v>0</v>
      </c>
      <c r="AM107">
        <v>1053</v>
      </c>
      <c r="AN107">
        <v>1053</v>
      </c>
      <c r="AO107" t="s">
        <v>103</v>
      </c>
      <c r="AP107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v>0</v>
      </c>
      <c r="AV107">
        <v>1992</v>
      </c>
      <c r="AW107">
        <v>0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97</v>
      </c>
      <c r="BD107">
        <v>9</v>
      </c>
      <c r="BE107" t="s">
        <v>107</v>
      </c>
      <c r="BF107">
        <v>1</v>
      </c>
      <c r="BG107" t="s">
        <v>97</v>
      </c>
      <c r="BH107" t="s">
        <v>108</v>
      </c>
      <c r="BI107" s="1" t="str">
        <f t="shared" si="8"/>
        <v>Attached</v>
      </c>
      <c r="BJ107">
        <v>2003</v>
      </c>
      <c r="BK107" t="s">
        <v>109</v>
      </c>
      <c r="BL107">
        <v>2</v>
      </c>
      <c r="BM107">
        <v>648</v>
      </c>
      <c r="BN107" t="s">
        <v>98</v>
      </c>
      <c r="BO107" t="s">
        <v>98</v>
      </c>
      <c r="BP107" t="s">
        <v>105</v>
      </c>
      <c r="BQ107">
        <v>140</v>
      </c>
      <c r="BR107">
        <v>45</v>
      </c>
      <c r="BS107">
        <v>0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83</v>
      </c>
      <c r="BZ107">
        <v>0</v>
      </c>
      <c r="CA107">
        <v>8</v>
      </c>
      <c r="CB107">
        <v>2008</v>
      </c>
      <c r="CC107" s="1">
        <f t="shared" si="5"/>
        <v>5</v>
      </c>
      <c r="CD107" s="1" t="str">
        <f t="shared" si="7"/>
        <v>&lt;5</v>
      </c>
      <c r="CE107" t="s">
        <v>110</v>
      </c>
      <c r="CF107" t="s">
        <v>111</v>
      </c>
      <c r="CG107">
        <v>250000</v>
      </c>
    </row>
    <row r="108" spans="1:8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 s="1">
        <f t="shared" si="6"/>
        <v>1</v>
      </c>
      <c r="S108">
        <v>4</v>
      </c>
      <c r="T108">
        <v>7</v>
      </c>
      <c r="U108">
        <v>1885</v>
      </c>
      <c r="V108">
        <v>1995</v>
      </c>
      <c r="W108" t="s">
        <v>211</v>
      </c>
      <c r="X108" t="s">
        <v>94</v>
      </c>
      <c r="Y108" t="s">
        <v>95</v>
      </c>
      <c r="Z108" t="s">
        <v>95</v>
      </c>
      <c r="AA108" t="s">
        <v>117</v>
      </c>
      <c r="AB108">
        <v>0</v>
      </c>
      <c r="AC108" t="s">
        <v>98</v>
      </c>
      <c r="AD108" t="s">
        <v>98</v>
      </c>
      <c r="AE108" t="s">
        <v>126</v>
      </c>
      <c r="AF108" t="s">
        <v>147</v>
      </c>
      <c r="AG108" t="s">
        <v>98</v>
      </c>
      <c r="AH108" t="s">
        <v>100</v>
      </c>
      <c r="AI108" t="s">
        <v>102</v>
      </c>
      <c r="AJ108">
        <v>0</v>
      </c>
      <c r="AK108" t="s">
        <v>102</v>
      </c>
      <c r="AL108">
        <v>0</v>
      </c>
      <c r="AM108">
        <v>641</v>
      </c>
      <c r="AN108">
        <v>641</v>
      </c>
      <c r="AO108" t="s">
        <v>103</v>
      </c>
      <c r="AP108" t="s">
        <v>97</v>
      </c>
      <c r="AQ108" t="s">
        <v>105</v>
      </c>
      <c r="AR108" t="s">
        <v>106</v>
      </c>
      <c r="AS108">
        <v>1047</v>
      </c>
      <c r="AT108">
        <v>0</v>
      </c>
      <c r="AU108">
        <v>0</v>
      </c>
      <c r="AV108">
        <v>1047</v>
      </c>
      <c r="AW108">
        <v>0</v>
      </c>
      <c r="AX108">
        <v>0</v>
      </c>
      <c r="AY108">
        <v>1</v>
      </c>
      <c r="AZ108">
        <v>0</v>
      </c>
      <c r="BA108">
        <v>2</v>
      </c>
      <c r="BB108">
        <v>1</v>
      </c>
      <c r="BC108" t="s">
        <v>98</v>
      </c>
      <c r="BD108">
        <v>6</v>
      </c>
      <c r="BE108" t="s">
        <v>107</v>
      </c>
      <c r="BF108">
        <v>0</v>
      </c>
      <c r="BG108" t="s">
        <v>83</v>
      </c>
      <c r="BH108" t="s">
        <v>127</v>
      </c>
      <c r="BI108" s="1" t="str">
        <f t="shared" si="8"/>
        <v>Not Attached</v>
      </c>
      <c r="BJ108">
        <v>1954</v>
      </c>
      <c r="BK108" t="s">
        <v>102</v>
      </c>
      <c r="BL108">
        <v>1</v>
      </c>
      <c r="BM108">
        <v>273</v>
      </c>
      <c r="BN108" t="s">
        <v>147</v>
      </c>
      <c r="BO108" t="s">
        <v>147</v>
      </c>
      <c r="BP108" t="s">
        <v>177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83</v>
      </c>
      <c r="BX108" t="s">
        <v>83</v>
      </c>
      <c r="BY108" t="s">
        <v>135</v>
      </c>
      <c r="BZ108">
        <v>450</v>
      </c>
      <c r="CA108">
        <v>8</v>
      </c>
      <c r="CB108">
        <v>2007</v>
      </c>
      <c r="CC108" s="1">
        <f t="shared" si="5"/>
        <v>122</v>
      </c>
      <c r="CD108" s="1" t="str">
        <f t="shared" si="7"/>
        <v>&gt;20</v>
      </c>
      <c r="CE108" t="s">
        <v>110</v>
      </c>
      <c r="CF108" t="s">
        <v>111</v>
      </c>
      <c r="CG108">
        <v>100000</v>
      </c>
    </row>
    <row r="109" spans="1:8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 s="1">
        <f t="shared" si="6"/>
        <v>1</v>
      </c>
      <c r="S109">
        <v>5</v>
      </c>
      <c r="T109">
        <v>5</v>
      </c>
      <c r="U109">
        <v>1948</v>
      </c>
      <c r="V109">
        <v>1950</v>
      </c>
      <c r="W109" t="s">
        <v>93</v>
      </c>
      <c r="X109" t="s">
        <v>94</v>
      </c>
      <c r="Y109" t="s">
        <v>95</v>
      </c>
      <c r="Z109" t="s">
        <v>95</v>
      </c>
      <c r="AA109" t="s">
        <v>117</v>
      </c>
      <c r="AB109">
        <v>0</v>
      </c>
      <c r="AC109" t="s">
        <v>98</v>
      </c>
      <c r="AD109" t="s">
        <v>98</v>
      </c>
      <c r="AE109" t="s">
        <v>118</v>
      </c>
      <c r="AF109" t="s">
        <v>98</v>
      </c>
      <c r="AG109" t="s">
        <v>98</v>
      </c>
      <c r="AH109" t="s">
        <v>100</v>
      </c>
      <c r="AI109" t="s">
        <v>119</v>
      </c>
      <c r="AJ109">
        <v>104</v>
      </c>
      <c r="AK109" t="s">
        <v>141</v>
      </c>
      <c r="AL109">
        <v>169</v>
      </c>
      <c r="AM109">
        <v>516</v>
      </c>
      <c r="AN109">
        <v>789</v>
      </c>
      <c r="AO109" t="s">
        <v>103</v>
      </c>
      <c r="AP109" t="s">
        <v>104</v>
      </c>
      <c r="AQ109" t="s">
        <v>105</v>
      </c>
      <c r="AR109" t="s">
        <v>106</v>
      </c>
      <c r="AS109">
        <v>789</v>
      </c>
      <c r="AT109">
        <v>0</v>
      </c>
      <c r="AU109">
        <v>0</v>
      </c>
      <c r="AV109">
        <v>789</v>
      </c>
      <c r="AW109">
        <v>0</v>
      </c>
      <c r="AX109">
        <v>0</v>
      </c>
      <c r="AY109">
        <v>1</v>
      </c>
      <c r="AZ109">
        <v>0</v>
      </c>
      <c r="BA109">
        <v>2</v>
      </c>
      <c r="BB109">
        <v>1</v>
      </c>
      <c r="BC109" t="s">
        <v>98</v>
      </c>
      <c r="BD109">
        <v>5</v>
      </c>
      <c r="BE109" t="s">
        <v>107</v>
      </c>
      <c r="BF109">
        <v>0</v>
      </c>
      <c r="BG109" t="s">
        <v>83</v>
      </c>
      <c r="BH109" t="s">
        <v>127</v>
      </c>
      <c r="BI109" s="1" t="str">
        <f t="shared" si="8"/>
        <v>Not Attached</v>
      </c>
      <c r="BJ109">
        <v>1948</v>
      </c>
      <c r="BK109" t="s">
        <v>102</v>
      </c>
      <c r="BL109">
        <v>1</v>
      </c>
      <c r="BM109">
        <v>250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83</v>
      </c>
      <c r="BZ109">
        <v>0</v>
      </c>
      <c r="CA109">
        <v>4</v>
      </c>
      <c r="CB109">
        <v>2008</v>
      </c>
      <c r="CC109" s="1">
        <f t="shared" si="5"/>
        <v>60</v>
      </c>
      <c r="CD109" s="1" t="str">
        <f t="shared" si="7"/>
        <v>&gt;20</v>
      </c>
      <c r="CE109" t="s">
        <v>110</v>
      </c>
      <c r="CF109" t="s">
        <v>159</v>
      </c>
      <c r="CG109">
        <v>115000</v>
      </c>
    </row>
    <row r="110" spans="1:8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 s="1">
        <f t="shared" si="6"/>
        <v>1.5</v>
      </c>
      <c r="S110">
        <v>5</v>
      </c>
      <c r="T110">
        <v>7</v>
      </c>
      <c r="U110">
        <v>1919</v>
      </c>
      <c r="V110">
        <v>2005</v>
      </c>
      <c r="W110" t="s">
        <v>93</v>
      </c>
      <c r="X110" t="s">
        <v>94</v>
      </c>
      <c r="Y110" t="s">
        <v>180</v>
      </c>
      <c r="Z110" t="s">
        <v>181</v>
      </c>
      <c r="AA110" t="s">
        <v>117</v>
      </c>
      <c r="AB110">
        <v>0</v>
      </c>
      <c r="AC110" t="s">
        <v>98</v>
      </c>
      <c r="AD110" t="s">
        <v>98</v>
      </c>
      <c r="AE110" t="s">
        <v>118</v>
      </c>
      <c r="AF110" t="s">
        <v>98</v>
      </c>
      <c r="AG110" t="s">
        <v>98</v>
      </c>
      <c r="AH110" t="s">
        <v>100</v>
      </c>
      <c r="AI110" t="s">
        <v>102</v>
      </c>
      <c r="AJ110">
        <v>0</v>
      </c>
      <c r="AK110" t="s">
        <v>102</v>
      </c>
      <c r="AL110">
        <v>0</v>
      </c>
      <c r="AM110">
        <v>793</v>
      </c>
      <c r="AN110">
        <v>793</v>
      </c>
      <c r="AO110" t="s">
        <v>206</v>
      </c>
      <c r="AP110" t="s">
        <v>98</v>
      </c>
      <c r="AQ110" t="s">
        <v>177</v>
      </c>
      <c r="AR110" t="s">
        <v>145</v>
      </c>
      <c r="AS110">
        <v>997</v>
      </c>
      <c r="AT110">
        <v>520</v>
      </c>
      <c r="AU110">
        <v>0</v>
      </c>
      <c r="AV110">
        <v>1517</v>
      </c>
      <c r="AW110">
        <v>0</v>
      </c>
      <c r="AX110">
        <v>0</v>
      </c>
      <c r="AY110">
        <v>2</v>
      </c>
      <c r="AZ110">
        <v>0</v>
      </c>
      <c r="BA110">
        <v>3</v>
      </c>
      <c r="BB110">
        <v>1</v>
      </c>
      <c r="BC110" t="s">
        <v>147</v>
      </c>
      <c r="BD110">
        <v>7</v>
      </c>
      <c r="BE110" t="s">
        <v>107</v>
      </c>
      <c r="BF110">
        <v>0</v>
      </c>
      <c r="BG110" t="s">
        <v>83</v>
      </c>
      <c r="BH110" t="s">
        <v>83</v>
      </c>
      <c r="BI110" s="1" t="str">
        <f t="shared" si="8"/>
        <v>NA</v>
      </c>
      <c r="BJ110" t="s">
        <v>83</v>
      </c>
      <c r="BK110" t="s">
        <v>83</v>
      </c>
      <c r="BL110">
        <v>0</v>
      </c>
      <c r="BM110">
        <v>0</v>
      </c>
      <c r="BN110" t="s">
        <v>83</v>
      </c>
      <c r="BO110" t="s">
        <v>83</v>
      </c>
      <c r="BP110" t="s">
        <v>177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8</v>
      </c>
      <c r="CB110">
        <v>2007</v>
      </c>
      <c r="CC110" s="1">
        <f t="shared" si="5"/>
        <v>88</v>
      </c>
      <c r="CD110" s="1" t="str">
        <f t="shared" si="7"/>
        <v>&gt;20</v>
      </c>
      <c r="CE110" t="s">
        <v>110</v>
      </c>
      <c r="CF110" t="s">
        <v>111</v>
      </c>
      <c r="CG110">
        <v>115000</v>
      </c>
    </row>
    <row r="111" spans="1:8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 s="1">
        <f t="shared" si="6"/>
        <v>1</v>
      </c>
      <c r="S111">
        <v>6</v>
      </c>
      <c r="T111">
        <v>6</v>
      </c>
      <c r="U111">
        <v>1977</v>
      </c>
      <c r="V111">
        <v>1977</v>
      </c>
      <c r="W111" t="s">
        <v>152</v>
      </c>
      <c r="X111" t="s">
        <v>94</v>
      </c>
      <c r="Y111" t="s">
        <v>161</v>
      </c>
      <c r="Z111" t="s">
        <v>161</v>
      </c>
      <c r="AA111" t="s">
        <v>96</v>
      </c>
      <c r="AB111">
        <v>480</v>
      </c>
      <c r="AC111" t="s">
        <v>98</v>
      </c>
      <c r="AD111" t="s">
        <v>98</v>
      </c>
      <c r="AE111" t="s">
        <v>118</v>
      </c>
      <c r="AF111" t="s">
        <v>97</v>
      </c>
      <c r="AG111" t="s">
        <v>98</v>
      </c>
      <c r="AH111" t="s">
        <v>100</v>
      </c>
      <c r="AI111" t="s">
        <v>141</v>
      </c>
      <c r="AJ111">
        <v>705</v>
      </c>
      <c r="AK111" t="s">
        <v>102</v>
      </c>
      <c r="AL111">
        <v>0</v>
      </c>
      <c r="AM111">
        <v>1139</v>
      </c>
      <c r="AN111">
        <v>1844</v>
      </c>
      <c r="AO111" t="s">
        <v>103</v>
      </c>
      <c r="AP111" t="s">
        <v>104</v>
      </c>
      <c r="AQ111" t="s">
        <v>105</v>
      </c>
      <c r="AR111" t="s">
        <v>106</v>
      </c>
      <c r="AS111">
        <v>1844</v>
      </c>
      <c r="AT111">
        <v>0</v>
      </c>
      <c r="AU111">
        <v>0</v>
      </c>
      <c r="AV111">
        <v>1844</v>
      </c>
      <c r="AW111">
        <v>0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98</v>
      </c>
      <c r="BD111">
        <v>7</v>
      </c>
      <c r="BE111" t="s">
        <v>107</v>
      </c>
      <c r="BF111">
        <v>1</v>
      </c>
      <c r="BG111" t="s">
        <v>98</v>
      </c>
      <c r="BH111" t="s">
        <v>108</v>
      </c>
      <c r="BI111" s="1" t="str">
        <f t="shared" si="8"/>
        <v>Attached</v>
      </c>
      <c r="BJ111">
        <v>1977</v>
      </c>
      <c r="BK111" t="s">
        <v>109</v>
      </c>
      <c r="BL111">
        <v>2</v>
      </c>
      <c r="BM111">
        <v>546</v>
      </c>
      <c r="BN111" t="s">
        <v>98</v>
      </c>
      <c r="BO111" t="s">
        <v>98</v>
      </c>
      <c r="BP111" t="s">
        <v>105</v>
      </c>
      <c r="BQ111">
        <v>0</v>
      </c>
      <c r="BR111">
        <v>122</v>
      </c>
      <c r="BS111">
        <v>0</v>
      </c>
      <c r="BT111">
        <v>0</v>
      </c>
      <c r="BU111">
        <v>0</v>
      </c>
      <c r="BV111">
        <v>0</v>
      </c>
      <c r="BW111" t="s">
        <v>83</v>
      </c>
      <c r="BX111" t="s">
        <v>134</v>
      </c>
      <c r="BY111" t="s">
        <v>83</v>
      </c>
      <c r="BZ111">
        <v>0</v>
      </c>
      <c r="CA111">
        <v>1</v>
      </c>
      <c r="CB111">
        <v>2010</v>
      </c>
      <c r="CC111" s="1">
        <f t="shared" si="5"/>
        <v>33</v>
      </c>
      <c r="CD111" s="1" t="str">
        <f t="shared" si="7"/>
        <v>&gt;20</v>
      </c>
      <c r="CE111" t="s">
        <v>173</v>
      </c>
      <c r="CF111" t="s">
        <v>111</v>
      </c>
      <c r="CG111">
        <v>190000</v>
      </c>
    </row>
    <row r="112" spans="1:8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 s="1">
        <f t="shared" si="6"/>
        <v>1.5</v>
      </c>
      <c r="S112">
        <v>6</v>
      </c>
      <c r="T112">
        <v>4</v>
      </c>
      <c r="U112">
        <v>1954</v>
      </c>
      <c r="V112">
        <v>1972</v>
      </c>
      <c r="W112" t="s">
        <v>93</v>
      </c>
      <c r="X112" t="s">
        <v>94</v>
      </c>
      <c r="Y112" t="s">
        <v>124</v>
      </c>
      <c r="Z112" t="s">
        <v>124</v>
      </c>
      <c r="AA112" t="s">
        <v>117</v>
      </c>
      <c r="AB112">
        <v>0</v>
      </c>
      <c r="AC112" t="s">
        <v>98</v>
      </c>
      <c r="AD112" t="s">
        <v>98</v>
      </c>
      <c r="AE112" t="s">
        <v>118</v>
      </c>
      <c r="AF112" t="s">
        <v>98</v>
      </c>
      <c r="AG112" t="s">
        <v>147</v>
      </c>
      <c r="AH112" t="s">
        <v>100</v>
      </c>
      <c r="AI112" t="s">
        <v>153</v>
      </c>
      <c r="AJ112">
        <v>444</v>
      </c>
      <c r="AK112" t="s">
        <v>102</v>
      </c>
      <c r="AL112">
        <v>0</v>
      </c>
      <c r="AM112">
        <v>550</v>
      </c>
      <c r="AN112">
        <v>994</v>
      </c>
      <c r="AO112" t="s">
        <v>103</v>
      </c>
      <c r="AP112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v>0</v>
      </c>
      <c r="AV112">
        <v>1855</v>
      </c>
      <c r="AW112">
        <v>0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98</v>
      </c>
      <c r="BD112">
        <v>7</v>
      </c>
      <c r="BE112" t="s">
        <v>107</v>
      </c>
      <c r="BF112">
        <v>0</v>
      </c>
      <c r="BG112" t="s">
        <v>83</v>
      </c>
      <c r="BH112" t="s">
        <v>108</v>
      </c>
      <c r="BI112" s="1" t="str">
        <f t="shared" si="8"/>
        <v>Attached</v>
      </c>
      <c r="BJ112">
        <v>1954</v>
      </c>
      <c r="BK112" t="s">
        <v>102</v>
      </c>
      <c r="BL112">
        <v>1</v>
      </c>
      <c r="BM112">
        <v>325</v>
      </c>
      <c r="BN112" t="s">
        <v>98</v>
      </c>
      <c r="BO112" t="s">
        <v>98</v>
      </c>
      <c r="BP112" t="s">
        <v>105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83</v>
      </c>
      <c r="BX112" t="s">
        <v>83</v>
      </c>
      <c r="BY112" t="s">
        <v>83</v>
      </c>
      <c r="BZ112">
        <v>0</v>
      </c>
      <c r="CA112">
        <v>10</v>
      </c>
      <c r="CB112">
        <v>2006</v>
      </c>
      <c r="CC112" s="1">
        <f t="shared" si="5"/>
        <v>52</v>
      </c>
      <c r="CD112" s="1" t="str">
        <f t="shared" si="7"/>
        <v>&gt;20</v>
      </c>
      <c r="CE112" t="s">
        <v>110</v>
      </c>
      <c r="CF112" t="s">
        <v>111</v>
      </c>
      <c r="CG112">
        <v>136900</v>
      </c>
    </row>
    <row r="113" spans="1:8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 s="1">
        <f t="shared" si="6"/>
        <v>1</v>
      </c>
      <c r="S113">
        <v>7</v>
      </c>
      <c r="T113">
        <v>5</v>
      </c>
      <c r="U113">
        <v>2000</v>
      </c>
      <c r="V113">
        <v>2000</v>
      </c>
      <c r="W113" t="s">
        <v>93</v>
      </c>
      <c r="X113" t="s">
        <v>94</v>
      </c>
      <c r="Y113" t="s">
        <v>95</v>
      </c>
      <c r="Z113" t="s">
        <v>95</v>
      </c>
      <c r="AA113" t="s">
        <v>117</v>
      </c>
      <c r="AB113">
        <v>0</v>
      </c>
      <c r="AC113" t="s">
        <v>98</v>
      </c>
      <c r="AD113" t="s">
        <v>98</v>
      </c>
      <c r="AE113" t="s">
        <v>99</v>
      </c>
      <c r="AF113" t="s">
        <v>97</v>
      </c>
      <c r="AG113" t="s">
        <v>98</v>
      </c>
      <c r="AH113" t="s">
        <v>100</v>
      </c>
      <c r="AI113" t="s">
        <v>101</v>
      </c>
      <c r="AJ113">
        <v>250</v>
      </c>
      <c r="AK113" t="s">
        <v>102</v>
      </c>
      <c r="AL113">
        <v>0</v>
      </c>
      <c r="AM113">
        <v>134</v>
      </c>
      <c r="AN113">
        <v>384</v>
      </c>
      <c r="AO113" t="s">
        <v>103</v>
      </c>
      <c r="AP113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v>0</v>
      </c>
      <c r="AV113">
        <v>1430</v>
      </c>
      <c r="AW113">
        <v>0</v>
      </c>
      <c r="AX113">
        <v>0</v>
      </c>
      <c r="AY113">
        <v>2</v>
      </c>
      <c r="AZ113">
        <v>1</v>
      </c>
      <c r="BA113">
        <v>3</v>
      </c>
      <c r="BB113">
        <v>1</v>
      </c>
      <c r="BC113" t="s">
        <v>98</v>
      </c>
      <c r="BD113">
        <v>7</v>
      </c>
      <c r="BE113" t="s">
        <v>107</v>
      </c>
      <c r="BF113">
        <v>1</v>
      </c>
      <c r="BG113" t="s">
        <v>98</v>
      </c>
      <c r="BH113" t="s">
        <v>156</v>
      </c>
      <c r="BI113" s="1" t="str">
        <f t="shared" si="8"/>
        <v>Not Attached</v>
      </c>
      <c r="BJ113">
        <v>2000</v>
      </c>
      <c r="BK113" t="s">
        <v>157</v>
      </c>
      <c r="BL113">
        <v>2</v>
      </c>
      <c r="BM113">
        <v>400</v>
      </c>
      <c r="BN113" t="s">
        <v>98</v>
      </c>
      <c r="BO113" t="s">
        <v>98</v>
      </c>
      <c r="BP113" t="s">
        <v>105</v>
      </c>
      <c r="BQ113">
        <v>180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4</v>
      </c>
      <c r="CB113">
        <v>2010</v>
      </c>
      <c r="CC113" s="1">
        <f t="shared" si="5"/>
        <v>10</v>
      </c>
      <c r="CD113" s="1" t="str">
        <f t="shared" si="7"/>
        <v>&lt;10</v>
      </c>
      <c r="CE113" t="s">
        <v>110</v>
      </c>
      <c r="CF113" t="s">
        <v>111</v>
      </c>
      <c r="CG113">
        <v>180000</v>
      </c>
    </row>
    <row r="114" spans="1:8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 s="1">
        <f t="shared" si="6"/>
        <v>2</v>
      </c>
      <c r="S114">
        <v>7</v>
      </c>
      <c r="T114">
        <v>5</v>
      </c>
      <c r="U114">
        <v>2007</v>
      </c>
      <c r="V114">
        <v>2007</v>
      </c>
      <c r="W114" t="s">
        <v>93</v>
      </c>
      <c r="X114" t="s">
        <v>94</v>
      </c>
      <c r="Y114" t="s">
        <v>95</v>
      </c>
      <c r="Z114" t="s">
        <v>95</v>
      </c>
      <c r="AA114" t="s">
        <v>137</v>
      </c>
      <c r="AB114">
        <v>220</v>
      </c>
      <c r="AC114" t="s">
        <v>97</v>
      </c>
      <c r="AD114" t="s">
        <v>98</v>
      </c>
      <c r="AE114" t="s">
        <v>99</v>
      </c>
      <c r="AF114" t="s">
        <v>104</v>
      </c>
      <c r="AG114" t="s">
        <v>98</v>
      </c>
      <c r="AH114" t="s">
        <v>130</v>
      </c>
      <c r="AI114" t="s">
        <v>101</v>
      </c>
      <c r="AJ114">
        <v>984</v>
      </c>
      <c r="AK114" t="s">
        <v>102</v>
      </c>
      <c r="AL114">
        <v>0</v>
      </c>
      <c r="AM114">
        <v>280</v>
      </c>
      <c r="AN114">
        <v>1264</v>
      </c>
      <c r="AO114" t="s">
        <v>103</v>
      </c>
      <c r="AP114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v>0</v>
      </c>
      <c r="AV114">
        <v>2696</v>
      </c>
      <c r="AW114">
        <v>1</v>
      </c>
      <c r="AX114">
        <v>0</v>
      </c>
      <c r="AY114">
        <v>2</v>
      </c>
      <c r="AZ114">
        <v>1</v>
      </c>
      <c r="BA114">
        <v>4</v>
      </c>
      <c r="BB114">
        <v>1</v>
      </c>
      <c r="BC114" t="s">
        <v>104</v>
      </c>
      <c r="BD114">
        <v>10</v>
      </c>
      <c r="BE114" t="s">
        <v>107</v>
      </c>
      <c r="BF114">
        <v>1</v>
      </c>
      <c r="BG114" t="s">
        <v>97</v>
      </c>
      <c r="BH114" t="s">
        <v>156</v>
      </c>
      <c r="BI114" s="1" t="str">
        <f t="shared" si="8"/>
        <v>Not Attached</v>
      </c>
      <c r="BJ114">
        <v>2007</v>
      </c>
      <c r="BK114" t="s">
        <v>157</v>
      </c>
      <c r="BL114">
        <v>3</v>
      </c>
      <c r="BM114">
        <v>792</v>
      </c>
      <c r="BN114" t="s">
        <v>98</v>
      </c>
      <c r="BO114" t="s">
        <v>98</v>
      </c>
      <c r="BP114" t="s">
        <v>105</v>
      </c>
      <c r="BQ114">
        <v>120</v>
      </c>
      <c r="BR114">
        <v>184</v>
      </c>
      <c r="BS114">
        <v>0</v>
      </c>
      <c r="BT114">
        <v>0</v>
      </c>
      <c r="BU114">
        <v>168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10</v>
      </c>
      <c r="CB114">
        <v>2007</v>
      </c>
      <c r="CC114" s="1">
        <f t="shared" si="5"/>
        <v>0</v>
      </c>
      <c r="CD114" s="1" t="str">
        <f t="shared" si="7"/>
        <v>&lt;5</v>
      </c>
      <c r="CE114" t="s">
        <v>158</v>
      </c>
      <c r="CF114" t="s">
        <v>159</v>
      </c>
      <c r="CG114">
        <v>383970</v>
      </c>
    </row>
    <row r="115" spans="1:8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 s="1">
        <f t="shared" si="6"/>
        <v>1</v>
      </c>
      <c r="S115">
        <v>6</v>
      </c>
      <c r="T115">
        <v>5</v>
      </c>
      <c r="U115">
        <v>1953</v>
      </c>
      <c r="V115">
        <v>1953</v>
      </c>
      <c r="W115" t="s">
        <v>152</v>
      </c>
      <c r="X115" t="s">
        <v>94</v>
      </c>
      <c r="Y115" t="s">
        <v>124</v>
      </c>
      <c r="Z115" t="s">
        <v>124</v>
      </c>
      <c r="AA115" t="s">
        <v>96</v>
      </c>
      <c r="AB115">
        <v>184</v>
      </c>
      <c r="AC115" t="s">
        <v>98</v>
      </c>
      <c r="AD115" t="s">
        <v>97</v>
      </c>
      <c r="AE115" t="s">
        <v>118</v>
      </c>
      <c r="AF115" t="s">
        <v>97</v>
      </c>
      <c r="AG115" t="s">
        <v>98</v>
      </c>
      <c r="AH115" t="s">
        <v>121</v>
      </c>
      <c r="AI115" t="s">
        <v>119</v>
      </c>
      <c r="AJ115">
        <v>35</v>
      </c>
      <c r="AK115" t="s">
        <v>153</v>
      </c>
      <c r="AL115">
        <v>869</v>
      </c>
      <c r="AM115">
        <v>905</v>
      </c>
      <c r="AN115">
        <v>1809</v>
      </c>
      <c r="AO115" t="s">
        <v>103</v>
      </c>
      <c r="AP115" t="s">
        <v>98</v>
      </c>
      <c r="AQ115" t="s">
        <v>105</v>
      </c>
      <c r="AR115" t="s">
        <v>106</v>
      </c>
      <c r="AS115">
        <v>2259</v>
      </c>
      <c r="AT115">
        <v>0</v>
      </c>
      <c r="AU115">
        <v>0</v>
      </c>
      <c r="AV115">
        <v>2259</v>
      </c>
      <c r="AW115">
        <v>1</v>
      </c>
      <c r="AX115">
        <v>0</v>
      </c>
      <c r="AY115">
        <v>2</v>
      </c>
      <c r="AZ115">
        <v>0</v>
      </c>
      <c r="BA115">
        <v>3</v>
      </c>
      <c r="BB115">
        <v>1</v>
      </c>
      <c r="BC115" t="s">
        <v>97</v>
      </c>
      <c r="BD115">
        <v>7</v>
      </c>
      <c r="BE115" t="s">
        <v>107</v>
      </c>
      <c r="BF115">
        <v>2</v>
      </c>
      <c r="BG115" t="s">
        <v>97</v>
      </c>
      <c r="BH115" t="s">
        <v>209</v>
      </c>
      <c r="BI115" s="1" t="str">
        <f t="shared" si="8"/>
        <v>Not Attached</v>
      </c>
      <c r="BJ115">
        <v>1953</v>
      </c>
      <c r="BK115" t="s">
        <v>102</v>
      </c>
      <c r="BL115">
        <v>2</v>
      </c>
      <c r="BM115">
        <v>450</v>
      </c>
      <c r="BN115" t="s">
        <v>98</v>
      </c>
      <c r="BO115" t="s">
        <v>98</v>
      </c>
      <c r="BP115" t="s">
        <v>105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83</v>
      </c>
      <c r="BX115" t="s">
        <v>134</v>
      </c>
      <c r="BY115" t="s">
        <v>83</v>
      </c>
      <c r="BZ115">
        <v>0</v>
      </c>
      <c r="CA115">
        <v>10</v>
      </c>
      <c r="CB115">
        <v>2007</v>
      </c>
      <c r="CC115" s="1">
        <f t="shared" si="5"/>
        <v>54</v>
      </c>
      <c r="CD115" s="1" t="str">
        <f t="shared" si="7"/>
        <v>&gt;20</v>
      </c>
      <c r="CE115" t="s">
        <v>173</v>
      </c>
      <c r="CF115" t="s">
        <v>128</v>
      </c>
      <c r="CG115">
        <v>217000</v>
      </c>
    </row>
    <row r="116" spans="1:8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 s="1">
        <f t="shared" si="6"/>
        <v>2</v>
      </c>
      <c r="S116">
        <v>6</v>
      </c>
      <c r="T116">
        <v>8</v>
      </c>
      <c r="U116">
        <v>1945</v>
      </c>
      <c r="V116">
        <v>2002</v>
      </c>
      <c r="W116" t="s">
        <v>184</v>
      </c>
      <c r="X116" t="s">
        <v>94</v>
      </c>
      <c r="Y116" t="s">
        <v>124</v>
      </c>
      <c r="Z116" t="s">
        <v>124</v>
      </c>
      <c r="AA116" t="s">
        <v>117</v>
      </c>
      <c r="AB116">
        <v>0</v>
      </c>
      <c r="AC116" t="s">
        <v>98</v>
      </c>
      <c r="AD116" t="s">
        <v>98</v>
      </c>
      <c r="AE116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774</v>
      </c>
      <c r="AK116" t="s">
        <v>172</v>
      </c>
      <c r="AL116">
        <v>150</v>
      </c>
      <c r="AM116">
        <v>104</v>
      </c>
      <c r="AN116">
        <v>1028</v>
      </c>
      <c r="AO116" t="s">
        <v>103</v>
      </c>
      <c r="AP116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v>0</v>
      </c>
      <c r="AV116">
        <v>2320</v>
      </c>
      <c r="AW116">
        <v>1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97</v>
      </c>
      <c r="BD116">
        <v>9</v>
      </c>
      <c r="BE116" t="s">
        <v>107</v>
      </c>
      <c r="BF116">
        <v>1</v>
      </c>
      <c r="BG116" t="s">
        <v>98</v>
      </c>
      <c r="BH116" t="s">
        <v>127</v>
      </c>
      <c r="BI116" s="1" t="str">
        <f t="shared" si="8"/>
        <v>Not Attached</v>
      </c>
      <c r="BJ116">
        <v>1945</v>
      </c>
      <c r="BK116" t="s">
        <v>102</v>
      </c>
      <c r="BL116">
        <v>1</v>
      </c>
      <c r="BM116">
        <v>180</v>
      </c>
      <c r="BN116" t="s">
        <v>98</v>
      </c>
      <c r="BO116" t="s">
        <v>98</v>
      </c>
      <c r="BP116" t="s">
        <v>105</v>
      </c>
      <c r="BQ116">
        <v>224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134</v>
      </c>
      <c r="BY116" t="s">
        <v>83</v>
      </c>
      <c r="BZ116">
        <v>0</v>
      </c>
      <c r="CA116">
        <v>7</v>
      </c>
      <c r="CB116">
        <v>2007</v>
      </c>
      <c r="CC116" s="1">
        <f t="shared" si="5"/>
        <v>62</v>
      </c>
      <c r="CD116" s="1" t="str">
        <f t="shared" si="7"/>
        <v>&gt;20</v>
      </c>
      <c r="CE116" t="s">
        <v>110</v>
      </c>
      <c r="CF116" t="s">
        <v>111</v>
      </c>
      <c r="CG116">
        <v>259500</v>
      </c>
    </row>
    <row r="117" spans="1:8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 s="1">
        <f t="shared" si="6"/>
        <v>2</v>
      </c>
      <c r="S117">
        <v>6</v>
      </c>
      <c r="T117">
        <v>5</v>
      </c>
      <c r="U117">
        <v>1999</v>
      </c>
      <c r="V117">
        <v>1999</v>
      </c>
      <c r="W117" t="s">
        <v>93</v>
      </c>
      <c r="X117" t="s">
        <v>94</v>
      </c>
      <c r="Y117" t="s">
        <v>116</v>
      </c>
      <c r="Z117" t="s">
        <v>116</v>
      </c>
      <c r="AA117" t="s">
        <v>96</v>
      </c>
      <c r="AB117">
        <v>1129</v>
      </c>
      <c r="AC117" t="s">
        <v>98</v>
      </c>
      <c r="AD117" t="s">
        <v>98</v>
      </c>
      <c r="AE117" t="s">
        <v>99</v>
      </c>
      <c r="AF117" t="s">
        <v>97</v>
      </c>
      <c r="AG117" t="s">
        <v>98</v>
      </c>
      <c r="AH117" t="s">
        <v>100</v>
      </c>
      <c r="AI117" t="s">
        <v>101</v>
      </c>
      <c r="AJ117">
        <v>419</v>
      </c>
      <c r="AK117" t="s">
        <v>102</v>
      </c>
      <c r="AL117">
        <v>0</v>
      </c>
      <c r="AM117">
        <v>310</v>
      </c>
      <c r="AN117">
        <v>729</v>
      </c>
      <c r="AO117" t="s">
        <v>103</v>
      </c>
      <c r="AP117" t="s">
        <v>97</v>
      </c>
      <c r="AQ117" t="s">
        <v>105</v>
      </c>
      <c r="AR117" t="s">
        <v>106</v>
      </c>
      <c r="AS117">
        <v>729</v>
      </c>
      <c r="AT117">
        <v>729</v>
      </c>
      <c r="AU117">
        <v>0</v>
      </c>
      <c r="AV117">
        <v>1458</v>
      </c>
      <c r="AW117">
        <v>0</v>
      </c>
      <c r="AX117">
        <v>0</v>
      </c>
      <c r="AY117">
        <v>2</v>
      </c>
      <c r="AZ117">
        <v>1</v>
      </c>
      <c r="BA117">
        <v>2</v>
      </c>
      <c r="BB117">
        <v>1</v>
      </c>
      <c r="BC117" t="s">
        <v>98</v>
      </c>
      <c r="BD117">
        <v>5</v>
      </c>
      <c r="BE117" t="s">
        <v>107</v>
      </c>
      <c r="BF117">
        <v>1</v>
      </c>
      <c r="BG117" t="s">
        <v>147</v>
      </c>
      <c r="BH117" t="s">
        <v>127</v>
      </c>
      <c r="BI117" s="1" t="str">
        <f t="shared" si="8"/>
        <v>Not Attached</v>
      </c>
      <c r="BJ117">
        <v>1999</v>
      </c>
      <c r="BK117" t="s">
        <v>102</v>
      </c>
      <c r="BL117">
        <v>2</v>
      </c>
      <c r="BM117">
        <v>440</v>
      </c>
      <c r="BN117" t="s">
        <v>98</v>
      </c>
      <c r="BO117" t="s">
        <v>98</v>
      </c>
      <c r="BP117" t="s">
        <v>105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6</v>
      </c>
      <c r="CB117">
        <v>2007</v>
      </c>
      <c r="CC117" s="1">
        <f t="shared" si="5"/>
        <v>8</v>
      </c>
      <c r="CD117" s="1" t="str">
        <f t="shared" si="7"/>
        <v>&lt;10</v>
      </c>
      <c r="CE117" t="s">
        <v>110</v>
      </c>
      <c r="CF117" t="s">
        <v>111</v>
      </c>
      <c r="CG117">
        <v>176000</v>
      </c>
    </row>
    <row r="118" spans="1:8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 s="1">
        <f t="shared" si="6"/>
        <v>1</v>
      </c>
      <c r="S118">
        <v>5</v>
      </c>
      <c r="T118">
        <v>5</v>
      </c>
      <c r="U118">
        <v>1962</v>
      </c>
      <c r="V118">
        <v>1962</v>
      </c>
      <c r="W118" t="s">
        <v>93</v>
      </c>
      <c r="X118" t="s">
        <v>94</v>
      </c>
      <c r="Y118" t="s">
        <v>124</v>
      </c>
      <c r="Z118" t="s">
        <v>124</v>
      </c>
      <c r="AA118" t="s">
        <v>96</v>
      </c>
      <c r="AB118">
        <v>116</v>
      </c>
      <c r="AC118" t="s">
        <v>98</v>
      </c>
      <c r="AD118" t="s">
        <v>98</v>
      </c>
      <c r="AE118" t="s">
        <v>118</v>
      </c>
      <c r="AF118" t="s">
        <v>98</v>
      </c>
      <c r="AG118" t="s">
        <v>98</v>
      </c>
      <c r="AH118" t="s">
        <v>100</v>
      </c>
      <c r="AI118" t="s">
        <v>172</v>
      </c>
      <c r="AJ118">
        <v>170</v>
      </c>
      <c r="AK118" t="s">
        <v>141</v>
      </c>
      <c r="AL118">
        <v>670</v>
      </c>
      <c r="AM118">
        <v>252</v>
      </c>
      <c r="AN118">
        <v>1092</v>
      </c>
      <c r="AO118" t="s">
        <v>103</v>
      </c>
      <c r="AP118" t="s">
        <v>98</v>
      </c>
      <c r="AQ118" t="s">
        <v>105</v>
      </c>
      <c r="AR118" t="s">
        <v>106</v>
      </c>
      <c r="AS118">
        <v>1092</v>
      </c>
      <c r="AT118">
        <v>0</v>
      </c>
      <c r="AU118">
        <v>0</v>
      </c>
      <c r="AV118">
        <v>1092</v>
      </c>
      <c r="AW118">
        <v>0</v>
      </c>
      <c r="AX118">
        <v>1</v>
      </c>
      <c r="AY118">
        <v>1</v>
      </c>
      <c r="AZ118">
        <v>0</v>
      </c>
      <c r="BA118">
        <v>3</v>
      </c>
      <c r="BB118">
        <v>1</v>
      </c>
      <c r="BC118" t="s">
        <v>98</v>
      </c>
      <c r="BD118">
        <v>6</v>
      </c>
      <c r="BE118" t="s">
        <v>107</v>
      </c>
      <c r="BF118">
        <v>1</v>
      </c>
      <c r="BG118" t="s">
        <v>212</v>
      </c>
      <c r="BH118" t="s">
        <v>108</v>
      </c>
      <c r="BI118" s="1" t="str">
        <f t="shared" si="8"/>
        <v>Attached</v>
      </c>
      <c r="BJ118">
        <v>1962</v>
      </c>
      <c r="BK118" t="s">
        <v>102</v>
      </c>
      <c r="BL118">
        <v>1</v>
      </c>
      <c r="BM118">
        <v>288</v>
      </c>
      <c r="BN118" t="s">
        <v>98</v>
      </c>
      <c r="BO118" t="s">
        <v>98</v>
      </c>
      <c r="BP118" t="s">
        <v>105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9</v>
      </c>
      <c r="CB118">
        <v>2009</v>
      </c>
      <c r="CC118" s="1">
        <f t="shared" si="5"/>
        <v>47</v>
      </c>
      <c r="CD118" s="1" t="str">
        <f t="shared" si="7"/>
        <v>&gt;20</v>
      </c>
      <c r="CE118" t="s">
        <v>110</v>
      </c>
      <c r="CF118" t="s">
        <v>111</v>
      </c>
      <c r="CG118">
        <v>139000</v>
      </c>
    </row>
    <row r="119" spans="1:8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 s="1">
        <f t="shared" si="6"/>
        <v>1</v>
      </c>
      <c r="S119">
        <v>5</v>
      </c>
      <c r="T119">
        <v>5</v>
      </c>
      <c r="U119">
        <v>2006</v>
      </c>
      <c r="V119">
        <v>2007</v>
      </c>
      <c r="W119" t="s">
        <v>93</v>
      </c>
      <c r="X119" t="s">
        <v>94</v>
      </c>
      <c r="Y119" t="s">
        <v>95</v>
      </c>
      <c r="Z119" t="s">
        <v>95</v>
      </c>
      <c r="AA119" t="s">
        <v>117</v>
      </c>
      <c r="AB119">
        <v>0</v>
      </c>
      <c r="AC119" t="s">
        <v>98</v>
      </c>
      <c r="AD119" t="s">
        <v>98</v>
      </c>
      <c r="AE119" t="s">
        <v>99</v>
      </c>
      <c r="AF119" t="s">
        <v>97</v>
      </c>
      <c r="AG119" t="s">
        <v>98</v>
      </c>
      <c r="AH119" t="s">
        <v>100</v>
      </c>
      <c r="AI119" t="s">
        <v>102</v>
      </c>
      <c r="AJ119">
        <v>0</v>
      </c>
      <c r="AK119" t="s">
        <v>102</v>
      </c>
      <c r="AL119">
        <v>0</v>
      </c>
      <c r="AM119">
        <v>1125</v>
      </c>
      <c r="AN119">
        <v>1125</v>
      </c>
      <c r="AO119" t="s">
        <v>103</v>
      </c>
      <c r="AP119" t="s">
        <v>97</v>
      </c>
      <c r="AQ119" t="s">
        <v>105</v>
      </c>
      <c r="AR119" t="s">
        <v>106</v>
      </c>
      <c r="AS119">
        <v>1125</v>
      </c>
      <c r="AT119">
        <v>0</v>
      </c>
      <c r="AU119">
        <v>0</v>
      </c>
      <c r="AV119">
        <v>1125</v>
      </c>
      <c r="AW119">
        <v>0</v>
      </c>
      <c r="AX119">
        <v>0</v>
      </c>
      <c r="AY119">
        <v>1</v>
      </c>
      <c r="AZ119">
        <v>1</v>
      </c>
      <c r="BA119">
        <v>2</v>
      </c>
      <c r="BB119">
        <v>1</v>
      </c>
      <c r="BC119" t="s">
        <v>98</v>
      </c>
      <c r="BD119">
        <v>5</v>
      </c>
      <c r="BE119" t="s">
        <v>107</v>
      </c>
      <c r="BF119">
        <v>0</v>
      </c>
      <c r="BG119" t="s">
        <v>83</v>
      </c>
      <c r="BH119" t="s">
        <v>108</v>
      </c>
      <c r="BI119" s="1" t="str">
        <f t="shared" si="8"/>
        <v>Attached</v>
      </c>
      <c r="BJ119">
        <v>2007</v>
      </c>
      <c r="BK119" t="s">
        <v>102</v>
      </c>
      <c r="BL119">
        <v>2</v>
      </c>
      <c r="BM119">
        <v>430</v>
      </c>
      <c r="BN119" t="s">
        <v>98</v>
      </c>
      <c r="BO119" t="s">
        <v>98</v>
      </c>
      <c r="BP119" t="s">
        <v>105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4</v>
      </c>
      <c r="CB119">
        <v>2007</v>
      </c>
      <c r="CC119" s="1">
        <f t="shared" si="5"/>
        <v>1</v>
      </c>
      <c r="CD119" s="1" t="str">
        <f t="shared" si="7"/>
        <v>&lt;5</v>
      </c>
      <c r="CE119" t="s">
        <v>158</v>
      </c>
      <c r="CF119" t="s">
        <v>159</v>
      </c>
      <c r="CG119">
        <v>155000</v>
      </c>
    </row>
    <row r="120" spans="1:8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 s="1">
        <f t="shared" si="6"/>
        <v>2</v>
      </c>
      <c r="S120">
        <v>7</v>
      </c>
      <c r="T120">
        <v>5</v>
      </c>
      <c r="U120">
        <v>1990</v>
      </c>
      <c r="V120">
        <v>1990</v>
      </c>
      <c r="W120" t="s">
        <v>152</v>
      </c>
      <c r="X120" t="s">
        <v>94</v>
      </c>
      <c r="Y120" t="s">
        <v>161</v>
      </c>
      <c r="Z120" t="s">
        <v>161</v>
      </c>
      <c r="AA120" t="s">
        <v>117</v>
      </c>
      <c r="AB120">
        <v>0</v>
      </c>
      <c r="AC120" t="s">
        <v>98</v>
      </c>
      <c r="AD120" t="s">
        <v>98</v>
      </c>
      <c r="AE120" t="s">
        <v>99</v>
      </c>
      <c r="AF120" t="s">
        <v>97</v>
      </c>
      <c r="AG120" t="s">
        <v>98</v>
      </c>
      <c r="AH120" t="s">
        <v>121</v>
      </c>
      <c r="AI120" t="s">
        <v>101</v>
      </c>
      <c r="AJ120">
        <v>1470</v>
      </c>
      <c r="AK120" t="s">
        <v>102</v>
      </c>
      <c r="AL120">
        <v>0</v>
      </c>
      <c r="AM120">
        <v>203</v>
      </c>
      <c r="AN120">
        <v>1673</v>
      </c>
      <c r="AO120" t="s">
        <v>103</v>
      </c>
      <c r="AP120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v>0</v>
      </c>
      <c r="AV120">
        <v>3222</v>
      </c>
      <c r="AW120">
        <v>1</v>
      </c>
      <c r="AX120">
        <v>0</v>
      </c>
      <c r="AY120">
        <v>3</v>
      </c>
      <c r="AZ120">
        <v>0</v>
      </c>
      <c r="BA120">
        <v>5</v>
      </c>
      <c r="BB120">
        <v>1</v>
      </c>
      <c r="BC120" t="s">
        <v>97</v>
      </c>
      <c r="BD120">
        <v>11</v>
      </c>
      <c r="BE120" t="s">
        <v>107</v>
      </c>
      <c r="BF120">
        <v>2</v>
      </c>
      <c r="BG120" t="s">
        <v>98</v>
      </c>
      <c r="BH120" t="s">
        <v>108</v>
      </c>
      <c r="BI120" s="1" t="str">
        <f t="shared" si="8"/>
        <v>Attached</v>
      </c>
      <c r="BJ120">
        <v>1990</v>
      </c>
      <c r="BK120" t="s">
        <v>102</v>
      </c>
      <c r="BL120">
        <v>3</v>
      </c>
      <c r="BM120">
        <v>594</v>
      </c>
      <c r="BN120" t="s">
        <v>98</v>
      </c>
      <c r="BO120" t="s">
        <v>98</v>
      </c>
      <c r="BP120" t="s">
        <v>105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5</v>
      </c>
      <c r="CB120">
        <v>2010</v>
      </c>
      <c r="CC120" s="1">
        <f t="shared" si="5"/>
        <v>20</v>
      </c>
      <c r="CD120" s="1" t="str">
        <f t="shared" si="7"/>
        <v>&lt;20</v>
      </c>
      <c r="CE120" t="s">
        <v>110</v>
      </c>
      <c r="CF120" t="s">
        <v>111</v>
      </c>
      <c r="CG120">
        <v>320000</v>
      </c>
    </row>
    <row r="121" spans="1:8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 s="1">
        <f t="shared" si="6"/>
        <v>2</v>
      </c>
      <c r="S121">
        <v>6</v>
      </c>
      <c r="T121">
        <v>5</v>
      </c>
      <c r="U121">
        <v>2005</v>
      </c>
      <c r="V121">
        <v>2006</v>
      </c>
      <c r="W121" t="s">
        <v>93</v>
      </c>
      <c r="X121" t="s">
        <v>94</v>
      </c>
      <c r="Y121" t="s">
        <v>95</v>
      </c>
      <c r="Z121" t="s">
        <v>95</v>
      </c>
      <c r="AA121" t="s">
        <v>117</v>
      </c>
      <c r="AB121">
        <v>0</v>
      </c>
      <c r="AC121" t="s">
        <v>97</v>
      </c>
      <c r="AD121" t="s">
        <v>98</v>
      </c>
      <c r="AE121" t="s">
        <v>99</v>
      </c>
      <c r="AF121" t="s">
        <v>97</v>
      </c>
      <c r="AG121" t="s">
        <v>98</v>
      </c>
      <c r="AH121" t="s">
        <v>100</v>
      </c>
      <c r="AI121" t="s">
        <v>102</v>
      </c>
      <c r="AJ121">
        <v>0</v>
      </c>
      <c r="AK121" t="s">
        <v>102</v>
      </c>
      <c r="AL121">
        <v>0</v>
      </c>
      <c r="AM121">
        <v>728</v>
      </c>
      <c r="AN121">
        <v>728</v>
      </c>
      <c r="AO121" t="s">
        <v>103</v>
      </c>
      <c r="AP121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v>0</v>
      </c>
      <c r="AV121">
        <v>1456</v>
      </c>
      <c r="AW121">
        <v>0</v>
      </c>
      <c r="AX121">
        <v>0</v>
      </c>
      <c r="AY121">
        <v>2</v>
      </c>
      <c r="AZ121">
        <v>1</v>
      </c>
      <c r="BA121">
        <v>3</v>
      </c>
      <c r="BB121">
        <v>1</v>
      </c>
      <c r="BC121" t="s">
        <v>97</v>
      </c>
      <c r="BD121">
        <v>8</v>
      </c>
      <c r="BE121" t="s">
        <v>107</v>
      </c>
      <c r="BF121">
        <v>1</v>
      </c>
      <c r="BG121" t="s">
        <v>97</v>
      </c>
      <c r="BH121" t="s">
        <v>108</v>
      </c>
      <c r="BI121" s="1" t="str">
        <f t="shared" si="8"/>
        <v>Attached</v>
      </c>
      <c r="BJ121">
        <v>2005</v>
      </c>
      <c r="BK121" t="s">
        <v>157</v>
      </c>
      <c r="BL121">
        <v>2</v>
      </c>
      <c r="BM121">
        <v>390</v>
      </c>
      <c r="BN121" t="s">
        <v>98</v>
      </c>
      <c r="BO121" t="s">
        <v>98</v>
      </c>
      <c r="BP121" t="s">
        <v>105</v>
      </c>
      <c r="BQ121">
        <v>0</v>
      </c>
      <c r="BR121">
        <v>24</v>
      </c>
      <c r="BS121">
        <v>0</v>
      </c>
      <c r="BT121">
        <v>0</v>
      </c>
      <c r="BU121">
        <v>0</v>
      </c>
      <c r="BV121">
        <v>0</v>
      </c>
      <c r="BW121" t="s">
        <v>83</v>
      </c>
      <c r="BX121" t="s">
        <v>83</v>
      </c>
      <c r="BY121" t="s">
        <v>83</v>
      </c>
      <c r="BZ121">
        <v>0</v>
      </c>
      <c r="CA121">
        <v>7</v>
      </c>
      <c r="CB121">
        <v>2006</v>
      </c>
      <c r="CC121" s="1">
        <f t="shared" si="5"/>
        <v>1</v>
      </c>
      <c r="CD121" s="1" t="str">
        <f t="shared" si="7"/>
        <v>&lt;5</v>
      </c>
      <c r="CE121" t="s">
        <v>158</v>
      </c>
      <c r="CF121" t="s">
        <v>159</v>
      </c>
      <c r="CG121">
        <v>163990</v>
      </c>
    </row>
    <row r="122" spans="1:8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 s="1">
        <f t="shared" si="6"/>
        <v>1</v>
      </c>
      <c r="S122">
        <v>6</v>
      </c>
      <c r="T122">
        <v>5</v>
      </c>
      <c r="U122">
        <v>1969</v>
      </c>
      <c r="V122">
        <v>1969</v>
      </c>
      <c r="W122" t="s">
        <v>214</v>
      </c>
      <c r="X122" t="s">
        <v>215</v>
      </c>
      <c r="Y122" t="s">
        <v>161</v>
      </c>
      <c r="Z122" t="s">
        <v>161</v>
      </c>
      <c r="AA122" t="s">
        <v>117</v>
      </c>
      <c r="AB122">
        <v>0</v>
      </c>
      <c r="AC122" t="s">
        <v>98</v>
      </c>
      <c r="AD122" t="s">
        <v>98</v>
      </c>
      <c r="AE122" t="s">
        <v>118</v>
      </c>
      <c r="AF122" t="s">
        <v>98</v>
      </c>
      <c r="AG122" t="s">
        <v>98</v>
      </c>
      <c r="AH122" t="s">
        <v>97</v>
      </c>
      <c r="AI122" t="s">
        <v>119</v>
      </c>
      <c r="AJ122">
        <v>938</v>
      </c>
      <c r="AK122" t="s">
        <v>102</v>
      </c>
      <c r="AL122">
        <v>0</v>
      </c>
      <c r="AM122">
        <v>0</v>
      </c>
      <c r="AN122">
        <v>938</v>
      </c>
      <c r="AO122" t="s">
        <v>103</v>
      </c>
      <c r="AP122" t="s">
        <v>104</v>
      </c>
      <c r="AQ122" t="s">
        <v>105</v>
      </c>
      <c r="AR122" t="s">
        <v>106</v>
      </c>
      <c r="AS122">
        <v>988</v>
      </c>
      <c r="AT122">
        <v>0</v>
      </c>
      <c r="AU122">
        <v>0</v>
      </c>
      <c r="AV122">
        <v>988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1</v>
      </c>
      <c r="BC122" t="s">
        <v>98</v>
      </c>
      <c r="BD122">
        <v>4</v>
      </c>
      <c r="BE122" t="s">
        <v>107</v>
      </c>
      <c r="BF122">
        <v>2</v>
      </c>
      <c r="BG122" t="s">
        <v>98</v>
      </c>
      <c r="BH122" t="s">
        <v>108</v>
      </c>
      <c r="BI122" s="1" t="str">
        <f t="shared" si="8"/>
        <v>Attached</v>
      </c>
      <c r="BJ122">
        <v>1969</v>
      </c>
      <c r="BK122" t="s">
        <v>102</v>
      </c>
      <c r="BL122">
        <v>2</v>
      </c>
      <c r="BM122">
        <v>540</v>
      </c>
      <c r="BN122" t="s">
        <v>98</v>
      </c>
      <c r="BO122" t="s">
        <v>98</v>
      </c>
      <c r="BP122" t="s">
        <v>105</v>
      </c>
      <c r="BQ122">
        <v>0</v>
      </c>
      <c r="BR122">
        <v>130</v>
      </c>
      <c r="BS122">
        <v>0</v>
      </c>
      <c r="BT122">
        <v>130</v>
      </c>
      <c r="BU122">
        <v>0</v>
      </c>
      <c r="BV122">
        <v>0</v>
      </c>
      <c r="BW122" t="s">
        <v>83</v>
      </c>
      <c r="BX122" t="s">
        <v>83</v>
      </c>
      <c r="BY122" t="s">
        <v>83</v>
      </c>
      <c r="BZ122">
        <v>0</v>
      </c>
      <c r="CA122">
        <v>10</v>
      </c>
      <c r="CB122">
        <v>2006</v>
      </c>
      <c r="CC122" s="1">
        <f t="shared" si="5"/>
        <v>37</v>
      </c>
      <c r="CD122" s="1" t="str">
        <f t="shared" si="7"/>
        <v>&gt;20</v>
      </c>
      <c r="CE122" t="s">
        <v>110</v>
      </c>
      <c r="CF122" t="s">
        <v>111</v>
      </c>
      <c r="CG122">
        <v>180000</v>
      </c>
    </row>
    <row r="123" spans="1:8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 s="1">
        <f t="shared" si="6"/>
        <v>1.5</v>
      </c>
      <c r="S123">
        <v>4</v>
      </c>
      <c r="T123">
        <v>5</v>
      </c>
      <c r="U123">
        <v>1939</v>
      </c>
      <c r="V123">
        <v>1950</v>
      </c>
      <c r="W123" t="s">
        <v>93</v>
      </c>
      <c r="X123" t="s">
        <v>94</v>
      </c>
      <c r="Y123" t="s">
        <v>186</v>
      </c>
      <c r="Z123" t="s">
        <v>186</v>
      </c>
      <c r="AA123" t="s">
        <v>117</v>
      </c>
      <c r="AB123">
        <v>0</v>
      </c>
      <c r="AC123" t="s">
        <v>98</v>
      </c>
      <c r="AD123" t="s">
        <v>98</v>
      </c>
      <c r="AE123" t="s">
        <v>99</v>
      </c>
      <c r="AF123" t="s">
        <v>98</v>
      </c>
      <c r="AG123" t="s">
        <v>98</v>
      </c>
      <c r="AH123" t="s">
        <v>100</v>
      </c>
      <c r="AI123" t="s">
        <v>102</v>
      </c>
      <c r="AJ123">
        <v>0</v>
      </c>
      <c r="AK123" t="s">
        <v>102</v>
      </c>
      <c r="AL123">
        <v>0</v>
      </c>
      <c r="AM123">
        <v>732</v>
      </c>
      <c r="AN123">
        <v>732</v>
      </c>
      <c r="AO123" t="s">
        <v>103</v>
      </c>
      <c r="AP123" t="s">
        <v>97</v>
      </c>
      <c r="AQ123" t="s">
        <v>105</v>
      </c>
      <c r="AR123" t="s">
        <v>106</v>
      </c>
      <c r="AS123">
        <v>772</v>
      </c>
      <c r="AT123">
        <v>351</v>
      </c>
      <c r="AU123">
        <v>0</v>
      </c>
      <c r="AV123">
        <v>1123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1</v>
      </c>
      <c r="BC123" t="s">
        <v>98</v>
      </c>
      <c r="BD123">
        <v>4</v>
      </c>
      <c r="BE123" t="s">
        <v>107</v>
      </c>
      <c r="BF123">
        <v>0</v>
      </c>
      <c r="BG123" t="s">
        <v>83</v>
      </c>
      <c r="BH123" t="s">
        <v>127</v>
      </c>
      <c r="BI123" s="1" t="str">
        <f t="shared" si="8"/>
        <v>Not Attached</v>
      </c>
      <c r="BJ123">
        <v>1979</v>
      </c>
      <c r="BK123" t="s">
        <v>102</v>
      </c>
      <c r="BL123">
        <v>1</v>
      </c>
      <c r="BM123">
        <v>264</v>
      </c>
      <c r="BN123" t="s">
        <v>98</v>
      </c>
      <c r="BO123" t="s">
        <v>98</v>
      </c>
      <c r="BP123" t="s">
        <v>190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83</v>
      </c>
      <c r="BX123" t="s">
        <v>134</v>
      </c>
      <c r="BY123" t="s">
        <v>83</v>
      </c>
      <c r="BZ123">
        <v>0</v>
      </c>
      <c r="CA123">
        <v>6</v>
      </c>
      <c r="CB123">
        <v>2007</v>
      </c>
      <c r="CC123" s="1">
        <f t="shared" si="5"/>
        <v>68</v>
      </c>
      <c r="CD123" s="1" t="str">
        <f t="shared" si="7"/>
        <v>&gt;20</v>
      </c>
      <c r="CE123" t="s">
        <v>110</v>
      </c>
      <c r="CF123" t="s">
        <v>111</v>
      </c>
      <c r="CG123">
        <v>100000</v>
      </c>
    </row>
    <row r="124" spans="1:8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 s="1">
        <f t="shared" si="6"/>
        <v>1</v>
      </c>
      <c r="S124">
        <v>6</v>
      </c>
      <c r="T124">
        <v>7</v>
      </c>
      <c r="U124">
        <v>1958</v>
      </c>
      <c r="V124">
        <v>1958</v>
      </c>
      <c r="W124" t="s">
        <v>152</v>
      </c>
      <c r="X124" t="s">
        <v>94</v>
      </c>
      <c r="Y124" t="s">
        <v>116</v>
      </c>
      <c r="Z124" t="s">
        <v>116</v>
      </c>
      <c r="AA124" t="s">
        <v>96</v>
      </c>
      <c r="AB124">
        <v>135</v>
      </c>
      <c r="AC124" t="s">
        <v>98</v>
      </c>
      <c r="AD124" t="s">
        <v>97</v>
      </c>
      <c r="AE124" t="s">
        <v>118</v>
      </c>
      <c r="AF124" t="s">
        <v>98</v>
      </c>
      <c r="AG124" t="s">
        <v>98</v>
      </c>
      <c r="AH124" t="s">
        <v>100</v>
      </c>
      <c r="AI124" t="s">
        <v>141</v>
      </c>
      <c r="AJ124">
        <v>570</v>
      </c>
      <c r="AK124" t="s">
        <v>102</v>
      </c>
      <c r="AL124">
        <v>0</v>
      </c>
      <c r="AM124">
        <v>510</v>
      </c>
      <c r="AN124">
        <v>1080</v>
      </c>
      <c r="AO124" t="s">
        <v>103</v>
      </c>
      <c r="AP124" t="s">
        <v>97</v>
      </c>
      <c r="AQ124" t="s">
        <v>105</v>
      </c>
      <c r="AR124" t="s">
        <v>106</v>
      </c>
      <c r="AS124">
        <v>1080</v>
      </c>
      <c r="AT124">
        <v>0</v>
      </c>
      <c r="AU124">
        <v>0</v>
      </c>
      <c r="AV124">
        <v>1080</v>
      </c>
      <c r="AW124">
        <v>0</v>
      </c>
      <c r="AX124">
        <v>0</v>
      </c>
      <c r="AY124">
        <v>1</v>
      </c>
      <c r="AZ124">
        <v>0</v>
      </c>
      <c r="BA124">
        <v>3</v>
      </c>
      <c r="BB124">
        <v>1</v>
      </c>
      <c r="BC124" t="s">
        <v>98</v>
      </c>
      <c r="BD124">
        <v>5</v>
      </c>
      <c r="BE124" t="s">
        <v>107</v>
      </c>
      <c r="BF124">
        <v>0</v>
      </c>
      <c r="BG124" t="s">
        <v>83</v>
      </c>
      <c r="BH124" t="s">
        <v>108</v>
      </c>
      <c r="BI124" s="1" t="str">
        <f t="shared" si="8"/>
        <v>Attached</v>
      </c>
      <c r="BJ124">
        <v>1958</v>
      </c>
      <c r="BK124" t="s">
        <v>102</v>
      </c>
      <c r="BL124">
        <v>1</v>
      </c>
      <c r="BM124">
        <v>288</v>
      </c>
      <c r="BN124" t="s">
        <v>98</v>
      </c>
      <c r="BO124" t="s">
        <v>98</v>
      </c>
      <c r="BP124" t="s">
        <v>105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83</v>
      </c>
      <c r="BX124" t="s">
        <v>83</v>
      </c>
      <c r="BY124" t="s">
        <v>83</v>
      </c>
      <c r="BZ124">
        <v>0</v>
      </c>
      <c r="CA124">
        <v>6</v>
      </c>
      <c r="CB124">
        <v>2008</v>
      </c>
      <c r="CC124" s="1">
        <f t="shared" si="5"/>
        <v>50</v>
      </c>
      <c r="CD124" s="1" t="str">
        <f t="shared" si="7"/>
        <v>&gt;20</v>
      </c>
      <c r="CE124" t="s">
        <v>110</v>
      </c>
      <c r="CF124" t="s">
        <v>111</v>
      </c>
      <c r="CG124">
        <v>136000</v>
      </c>
    </row>
    <row r="125" spans="1:8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 s="1">
        <f t="shared" si="6"/>
        <v>1</v>
      </c>
      <c r="S125">
        <v>6</v>
      </c>
      <c r="T125">
        <v>5</v>
      </c>
      <c r="U125">
        <v>1993</v>
      </c>
      <c r="V125">
        <v>1993</v>
      </c>
      <c r="W125" t="s">
        <v>93</v>
      </c>
      <c r="X125" t="s">
        <v>94</v>
      </c>
      <c r="Y125" t="s">
        <v>161</v>
      </c>
      <c r="Z125" t="s">
        <v>161</v>
      </c>
      <c r="AA125" t="s">
        <v>117</v>
      </c>
      <c r="AB125">
        <v>0</v>
      </c>
      <c r="AC125" t="s">
        <v>97</v>
      </c>
      <c r="AD125" t="s">
        <v>98</v>
      </c>
      <c r="AE125" t="s">
        <v>99</v>
      </c>
      <c r="AF125" t="s">
        <v>97</v>
      </c>
      <c r="AG125" t="s">
        <v>98</v>
      </c>
      <c r="AH125" t="s">
        <v>100</v>
      </c>
      <c r="AI125" t="s">
        <v>101</v>
      </c>
      <c r="AJ125">
        <v>300</v>
      </c>
      <c r="AK125" t="s">
        <v>102</v>
      </c>
      <c r="AL125">
        <v>0</v>
      </c>
      <c r="AM125">
        <v>899</v>
      </c>
      <c r="AN125">
        <v>1199</v>
      </c>
      <c r="AO125" t="s">
        <v>103</v>
      </c>
      <c r="AP125" t="s">
        <v>104</v>
      </c>
      <c r="AQ125" t="s">
        <v>105</v>
      </c>
      <c r="AR125" t="s">
        <v>106</v>
      </c>
      <c r="AS125">
        <v>1199</v>
      </c>
      <c r="AT125">
        <v>0</v>
      </c>
      <c r="AU125">
        <v>0</v>
      </c>
      <c r="AV125">
        <v>1199</v>
      </c>
      <c r="AW125">
        <v>0</v>
      </c>
      <c r="AX125">
        <v>0</v>
      </c>
      <c r="AY125">
        <v>2</v>
      </c>
      <c r="AZ125">
        <v>0</v>
      </c>
      <c r="BA125">
        <v>2</v>
      </c>
      <c r="BB125">
        <v>1</v>
      </c>
      <c r="BC125" t="s">
        <v>97</v>
      </c>
      <c r="BD125">
        <v>5</v>
      </c>
      <c r="BE125" t="s">
        <v>107</v>
      </c>
      <c r="BF125">
        <v>0</v>
      </c>
      <c r="BG125" t="s">
        <v>83</v>
      </c>
      <c r="BH125" t="s">
        <v>108</v>
      </c>
      <c r="BI125" s="1" t="str">
        <f t="shared" si="8"/>
        <v>Attached</v>
      </c>
      <c r="BJ125">
        <v>1993</v>
      </c>
      <c r="BK125" t="s">
        <v>109</v>
      </c>
      <c r="BL125">
        <v>2</v>
      </c>
      <c r="BM125">
        <v>530</v>
      </c>
      <c r="BN125" t="s">
        <v>98</v>
      </c>
      <c r="BO125" t="s">
        <v>98</v>
      </c>
      <c r="BP125" t="s">
        <v>105</v>
      </c>
      <c r="BQ125">
        <v>0</v>
      </c>
      <c r="BR125">
        <v>63</v>
      </c>
      <c r="BS125">
        <v>0</v>
      </c>
      <c r="BT125">
        <v>0</v>
      </c>
      <c r="BU125">
        <v>0</v>
      </c>
      <c r="BV125">
        <v>0</v>
      </c>
      <c r="BW125" t="s">
        <v>83</v>
      </c>
      <c r="BX125" t="s">
        <v>83</v>
      </c>
      <c r="BY125" t="s">
        <v>83</v>
      </c>
      <c r="BZ125">
        <v>0</v>
      </c>
      <c r="CA125">
        <v>3</v>
      </c>
      <c r="CB125">
        <v>2008</v>
      </c>
      <c r="CC125" s="1">
        <f t="shared" si="5"/>
        <v>15</v>
      </c>
      <c r="CD125" s="1" t="str">
        <f t="shared" si="7"/>
        <v>&lt;20</v>
      </c>
      <c r="CE125" t="s">
        <v>110</v>
      </c>
      <c r="CF125" t="s">
        <v>111</v>
      </c>
      <c r="CG125">
        <v>153900</v>
      </c>
    </row>
    <row r="126" spans="1:8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 s="1">
        <f t="shared" si="6"/>
        <v>1</v>
      </c>
      <c r="S126">
        <v>6</v>
      </c>
      <c r="T126">
        <v>5</v>
      </c>
      <c r="U126">
        <v>1979</v>
      </c>
      <c r="V126">
        <v>1998</v>
      </c>
      <c r="W126" t="s">
        <v>93</v>
      </c>
      <c r="X126" t="s">
        <v>94</v>
      </c>
      <c r="Y126" t="s">
        <v>140</v>
      </c>
      <c r="Z126" t="s">
        <v>140</v>
      </c>
      <c r="AA126" t="s">
        <v>117</v>
      </c>
      <c r="AB126">
        <v>0</v>
      </c>
      <c r="AC126" t="s">
        <v>98</v>
      </c>
      <c r="AD126" t="s">
        <v>97</v>
      </c>
      <c r="AE126" t="s">
        <v>118</v>
      </c>
      <c r="AF126" t="s">
        <v>97</v>
      </c>
      <c r="AG126" t="s">
        <v>147</v>
      </c>
      <c r="AH126" t="s">
        <v>100</v>
      </c>
      <c r="AI126" t="s">
        <v>102</v>
      </c>
      <c r="AJ126">
        <v>0</v>
      </c>
      <c r="AK126" t="s">
        <v>102</v>
      </c>
      <c r="AL126">
        <v>0</v>
      </c>
      <c r="AM126">
        <v>1362</v>
      </c>
      <c r="AN126">
        <v>1362</v>
      </c>
      <c r="AO126" t="s">
        <v>103</v>
      </c>
      <c r="AP126" t="s">
        <v>98</v>
      </c>
      <c r="AQ126" t="s">
        <v>105</v>
      </c>
      <c r="AR126" t="s">
        <v>106</v>
      </c>
      <c r="AS126">
        <v>1586</v>
      </c>
      <c r="AT126">
        <v>0</v>
      </c>
      <c r="AU126">
        <v>0</v>
      </c>
      <c r="AV126">
        <v>1586</v>
      </c>
      <c r="AW126">
        <v>0</v>
      </c>
      <c r="AX126">
        <v>0</v>
      </c>
      <c r="AY126">
        <v>2</v>
      </c>
      <c r="AZ126">
        <v>0</v>
      </c>
      <c r="BA126">
        <v>3</v>
      </c>
      <c r="BB126">
        <v>1</v>
      </c>
      <c r="BC126" t="s">
        <v>98</v>
      </c>
      <c r="BD126">
        <v>7</v>
      </c>
      <c r="BE126" t="s">
        <v>107</v>
      </c>
      <c r="BF126">
        <v>1</v>
      </c>
      <c r="BG126" t="s">
        <v>98</v>
      </c>
      <c r="BH126" t="s">
        <v>108</v>
      </c>
      <c r="BI126" s="1" t="str">
        <f t="shared" si="8"/>
        <v>Attached</v>
      </c>
      <c r="BJ126">
        <v>1979</v>
      </c>
      <c r="BK126" t="s">
        <v>102</v>
      </c>
      <c r="BL126">
        <v>2</v>
      </c>
      <c r="BM126">
        <v>435</v>
      </c>
      <c r="BN126" t="s">
        <v>98</v>
      </c>
      <c r="BO126" t="s">
        <v>98</v>
      </c>
      <c r="BP126" t="s">
        <v>105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</v>
      </c>
      <c r="CB126">
        <v>2009</v>
      </c>
      <c r="CC126" s="1">
        <f t="shared" si="5"/>
        <v>30</v>
      </c>
      <c r="CD126" s="1" t="str">
        <f t="shared" si="7"/>
        <v>&gt;20</v>
      </c>
      <c r="CE126" t="s">
        <v>110</v>
      </c>
      <c r="CF126" t="s">
        <v>111</v>
      </c>
      <c r="CG126">
        <v>181000</v>
      </c>
    </row>
    <row r="127" spans="1:8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 s="1">
        <f t="shared" si="6"/>
        <v>1.5</v>
      </c>
      <c r="S127">
        <v>6</v>
      </c>
      <c r="T127">
        <v>8</v>
      </c>
      <c r="U127">
        <v>1935</v>
      </c>
      <c r="V127">
        <v>1982</v>
      </c>
      <c r="W127" t="s">
        <v>93</v>
      </c>
      <c r="X127" t="s">
        <v>94</v>
      </c>
      <c r="Y127" t="s">
        <v>124</v>
      </c>
      <c r="Z127" t="s">
        <v>124</v>
      </c>
      <c r="AA127" t="s">
        <v>117</v>
      </c>
      <c r="AB127">
        <v>0</v>
      </c>
      <c r="AC127" t="s">
        <v>98</v>
      </c>
      <c r="AD127" t="s">
        <v>147</v>
      </c>
      <c r="AE127" t="s">
        <v>118</v>
      </c>
      <c r="AF127" t="s">
        <v>98</v>
      </c>
      <c r="AG127" t="s">
        <v>98</v>
      </c>
      <c r="AH127" t="s">
        <v>130</v>
      </c>
      <c r="AI127" t="s">
        <v>101</v>
      </c>
      <c r="AJ127">
        <v>490</v>
      </c>
      <c r="AK127" t="s">
        <v>102</v>
      </c>
      <c r="AL127">
        <v>0</v>
      </c>
      <c r="AM127">
        <v>30</v>
      </c>
      <c r="AN127">
        <v>520</v>
      </c>
      <c r="AO127" t="s">
        <v>103</v>
      </c>
      <c r="AP127" t="s">
        <v>97</v>
      </c>
      <c r="AQ127" t="s">
        <v>177</v>
      </c>
      <c r="AR127" t="s">
        <v>106</v>
      </c>
      <c r="AS127">
        <v>520</v>
      </c>
      <c r="AT127">
        <v>0</v>
      </c>
      <c r="AU127">
        <v>234</v>
      </c>
      <c r="AV127">
        <v>754</v>
      </c>
      <c r="AW127">
        <v>1</v>
      </c>
      <c r="AX127">
        <v>0</v>
      </c>
      <c r="AY127">
        <v>1</v>
      </c>
      <c r="AZ127">
        <v>0</v>
      </c>
      <c r="BA127">
        <v>2</v>
      </c>
      <c r="BB127">
        <v>1</v>
      </c>
      <c r="BC127" t="s">
        <v>98</v>
      </c>
      <c r="BD127">
        <v>5</v>
      </c>
      <c r="BE127" t="s">
        <v>107</v>
      </c>
      <c r="BF127">
        <v>0</v>
      </c>
      <c r="BG127" t="s">
        <v>83</v>
      </c>
      <c r="BH127" t="s">
        <v>83</v>
      </c>
      <c r="BI127" s="1" t="str">
        <f t="shared" si="8"/>
        <v>NA</v>
      </c>
      <c r="BJ127" t="s">
        <v>83</v>
      </c>
      <c r="BK127" t="s">
        <v>83</v>
      </c>
      <c r="BL127">
        <v>0</v>
      </c>
      <c r="BM127">
        <v>0</v>
      </c>
      <c r="BN127" t="s">
        <v>83</v>
      </c>
      <c r="BO127" t="s">
        <v>83</v>
      </c>
      <c r="BP127" t="s">
        <v>177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2006</v>
      </c>
      <c r="CC127" s="1">
        <f t="shared" si="5"/>
        <v>71</v>
      </c>
      <c r="CD127" s="1" t="str">
        <f t="shared" si="7"/>
        <v>&gt;20</v>
      </c>
      <c r="CE127" t="s">
        <v>110</v>
      </c>
      <c r="CF127" t="s">
        <v>111</v>
      </c>
      <c r="CG127">
        <v>84500</v>
      </c>
    </row>
    <row r="128" spans="1:8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 s="1">
        <f t="shared" si="6"/>
        <v>1</v>
      </c>
      <c r="S128">
        <v>6</v>
      </c>
      <c r="T128">
        <v>5</v>
      </c>
      <c r="U128">
        <v>1976</v>
      </c>
      <c r="V128">
        <v>1976</v>
      </c>
      <c r="W128" t="s">
        <v>93</v>
      </c>
      <c r="X128" t="s">
        <v>94</v>
      </c>
      <c r="Y128" t="s">
        <v>161</v>
      </c>
      <c r="Z128" t="s">
        <v>161</v>
      </c>
      <c r="AA128" t="s">
        <v>117</v>
      </c>
      <c r="AB128">
        <v>0</v>
      </c>
      <c r="AC128" t="s">
        <v>98</v>
      </c>
      <c r="AD128" t="s">
        <v>98</v>
      </c>
      <c r="AE128" t="s">
        <v>118</v>
      </c>
      <c r="AF128" t="s">
        <v>97</v>
      </c>
      <c r="AG128" t="s">
        <v>98</v>
      </c>
      <c r="AH128" t="s">
        <v>100</v>
      </c>
      <c r="AI128" t="s">
        <v>119</v>
      </c>
      <c r="AJ128">
        <v>120</v>
      </c>
      <c r="AK128" t="s">
        <v>102</v>
      </c>
      <c r="AL128">
        <v>0</v>
      </c>
      <c r="AM128">
        <v>958</v>
      </c>
      <c r="AN128">
        <v>1078</v>
      </c>
      <c r="AO128" t="s">
        <v>103</v>
      </c>
      <c r="AP128" t="s">
        <v>98</v>
      </c>
      <c r="AQ128" t="s">
        <v>105</v>
      </c>
      <c r="AR128" t="s">
        <v>106</v>
      </c>
      <c r="AS128">
        <v>958</v>
      </c>
      <c r="AT128">
        <v>0</v>
      </c>
      <c r="AU128">
        <v>0</v>
      </c>
      <c r="AV128">
        <v>958</v>
      </c>
      <c r="AW128">
        <v>0</v>
      </c>
      <c r="AX128">
        <v>0</v>
      </c>
      <c r="AY128">
        <v>2</v>
      </c>
      <c r="AZ128">
        <v>0</v>
      </c>
      <c r="BA128">
        <v>2</v>
      </c>
      <c r="BB128">
        <v>1</v>
      </c>
      <c r="BC128" t="s">
        <v>98</v>
      </c>
      <c r="BD128">
        <v>5</v>
      </c>
      <c r="BE128" t="s">
        <v>107</v>
      </c>
      <c r="BF128">
        <v>1</v>
      </c>
      <c r="BG128" t="s">
        <v>98</v>
      </c>
      <c r="BH128" t="s">
        <v>108</v>
      </c>
      <c r="BI128" s="1" t="str">
        <f t="shared" si="8"/>
        <v>Attached</v>
      </c>
      <c r="BJ128">
        <v>1977</v>
      </c>
      <c r="BK128" t="s">
        <v>109</v>
      </c>
      <c r="BL128">
        <v>2</v>
      </c>
      <c r="BM128">
        <v>440</v>
      </c>
      <c r="BN128" t="s">
        <v>98</v>
      </c>
      <c r="BO128" t="s">
        <v>98</v>
      </c>
      <c r="BP128" t="s">
        <v>105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2</v>
      </c>
      <c r="CB128">
        <v>2007</v>
      </c>
      <c r="CC128" s="1">
        <f t="shared" si="5"/>
        <v>31</v>
      </c>
      <c r="CD128" s="1" t="str">
        <f t="shared" si="7"/>
        <v>&gt;20</v>
      </c>
      <c r="CE128" t="s">
        <v>110</v>
      </c>
      <c r="CF128" t="s">
        <v>111</v>
      </c>
      <c r="CG128">
        <v>128000</v>
      </c>
    </row>
    <row r="129" spans="1:8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 s="1">
        <f t="shared" si="6"/>
        <v>1.5</v>
      </c>
      <c r="S129">
        <v>5</v>
      </c>
      <c r="T129">
        <v>7</v>
      </c>
      <c r="U129">
        <v>1930</v>
      </c>
      <c r="V129">
        <v>1950</v>
      </c>
      <c r="W129" t="s">
        <v>93</v>
      </c>
      <c r="X129" t="s">
        <v>94</v>
      </c>
      <c r="Y129" t="s">
        <v>155</v>
      </c>
      <c r="Z129" t="s">
        <v>124</v>
      </c>
      <c r="AA129" t="s">
        <v>117</v>
      </c>
      <c r="AB129">
        <v>0</v>
      </c>
      <c r="AC129" t="s">
        <v>98</v>
      </c>
      <c r="AD129" t="s">
        <v>97</v>
      </c>
      <c r="AE129" t="s">
        <v>126</v>
      </c>
      <c r="AF129" t="s">
        <v>98</v>
      </c>
      <c r="AG129" t="s">
        <v>98</v>
      </c>
      <c r="AH129" t="s">
        <v>100</v>
      </c>
      <c r="AI129" t="s">
        <v>172</v>
      </c>
      <c r="AJ129">
        <v>116</v>
      </c>
      <c r="AK129" t="s">
        <v>102</v>
      </c>
      <c r="AL129">
        <v>0</v>
      </c>
      <c r="AM129">
        <v>556</v>
      </c>
      <c r="AN129">
        <v>672</v>
      </c>
      <c r="AO129" t="s">
        <v>103</v>
      </c>
      <c r="AP129" t="s">
        <v>104</v>
      </c>
      <c r="AQ129" t="s">
        <v>105</v>
      </c>
      <c r="AR129" t="s">
        <v>106</v>
      </c>
      <c r="AS129">
        <v>840</v>
      </c>
      <c r="AT129">
        <v>0</v>
      </c>
      <c r="AU129">
        <v>0</v>
      </c>
      <c r="AV129">
        <v>840</v>
      </c>
      <c r="AW129">
        <v>0</v>
      </c>
      <c r="AX129">
        <v>0</v>
      </c>
      <c r="AY129">
        <v>1</v>
      </c>
      <c r="AZ129">
        <v>0</v>
      </c>
      <c r="BA129">
        <v>3</v>
      </c>
      <c r="BB129">
        <v>1</v>
      </c>
      <c r="BC129" t="s">
        <v>98</v>
      </c>
      <c r="BD129">
        <v>5</v>
      </c>
      <c r="BE129" t="s">
        <v>107</v>
      </c>
      <c r="BF129">
        <v>1</v>
      </c>
      <c r="BG129" t="s">
        <v>98</v>
      </c>
      <c r="BH129" t="s">
        <v>83</v>
      </c>
      <c r="BI129" s="1" t="str">
        <f t="shared" si="8"/>
        <v>NA</v>
      </c>
      <c r="BJ129" t="s">
        <v>83</v>
      </c>
      <c r="BK129" t="s">
        <v>83</v>
      </c>
      <c r="BL129">
        <v>0</v>
      </c>
      <c r="BM129">
        <v>0</v>
      </c>
      <c r="BN129" t="s">
        <v>83</v>
      </c>
      <c r="BO129" t="s">
        <v>83</v>
      </c>
      <c r="BP129" t="s">
        <v>177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6</v>
      </c>
      <c r="CB129">
        <v>2007</v>
      </c>
      <c r="CC129" s="1">
        <f t="shared" si="5"/>
        <v>77</v>
      </c>
      <c r="CD129" s="1" t="str">
        <f t="shared" si="7"/>
        <v>&gt;20</v>
      </c>
      <c r="CE129" t="s">
        <v>110</v>
      </c>
      <c r="CF129" t="s">
        <v>111</v>
      </c>
      <c r="CG129">
        <v>87000</v>
      </c>
    </row>
    <row r="130" spans="1:8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 s="1">
        <f t="shared" si="6"/>
        <v>2</v>
      </c>
      <c r="S130">
        <v>6</v>
      </c>
      <c r="T130">
        <v>5</v>
      </c>
      <c r="U130">
        <v>1966</v>
      </c>
      <c r="V130">
        <v>1966</v>
      </c>
      <c r="W130" t="s">
        <v>93</v>
      </c>
      <c r="X130" t="s">
        <v>94</v>
      </c>
      <c r="Y130" t="s">
        <v>95</v>
      </c>
      <c r="Z130" t="s">
        <v>95</v>
      </c>
      <c r="AA130" t="s">
        <v>96</v>
      </c>
      <c r="AB130">
        <v>266</v>
      </c>
      <c r="AC130" t="s">
        <v>98</v>
      </c>
      <c r="AD130" t="s">
        <v>98</v>
      </c>
      <c r="AE130" t="s">
        <v>118</v>
      </c>
      <c r="AF130" t="s">
        <v>98</v>
      </c>
      <c r="AG130" t="s">
        <v>98</v>
      </c>
      <c r="AH130" t="s">
        <v>100</v>
      </c>
      <c r="AI130" t="s">
        <v>141</v>
      </c>
      <c r="AJ130">
        <v>512</v>
      </c>
      <c r="AK130" t="s">
        <v>102</v>
      </c>
      <c r="AL130">
        <v>0</v>
      </c>
      <c r="AM130">
        <v>148</v>
      </c>
      <c r="AN130">
        <v>660</v>
      </c>
      <c r="AO130" t="s">
        <v>103</v>
      </c>
      <c r="AP130" t="s">
        <v>98</v>
      </c>
      <c r="AQ130" t="s">
        <v>105</v>
      </c>
      <c r="AR130" t="s">
        <v>106</v>
      </c>
      <c r="AS130">
        <v>660</v>
      </c>
      <c r="AT130">
        <v>688</v>
      </c>
      <c r="AU130">
        <v>0</v>
      </c>
      <c r="AV130">
        <v>1348</v>
      </c>
      <c r="AW130">
        <v>0</v>
      </c>
      <c r="AX130">
        <v>0</v>
      </c>
      <c r="AY130">
        <v>1</v>
      </c>
      <c r="AZ130">
        <v>1</v>
      </c>
      <c r="BA130">
        <v>3</v>
      </c>
      <c r="BB130">
        <v>1</v>
      </c>
      <c r="BC130" t="s">
        <v>98</v>
      </c>
      <c r="BD130">
        <v>6</v>
      </c>
      <c r="BE130" t="s">
        <v>107</v>
      </c>
      <c r="BF130">
        <v>1</v>
      </c>
      <c r="BG130" t="s">
        <v>147</v>
      </c>
      <c r="BH130" t="s">
        <v>108</v>
      </c>
      <c r="BI130" s="1" t="str">
        <f t="shared" si="8"/>
        <v>Attached</v>
      </c>
      <c r="BJ130">
        <v>1966</v>
      </c>
      <c r="BK130" t="s">
        <v>109</v>
      </c>
      <c r="BL130">
        <v>2</v>
      </c>
      <c r="BM130">
        <v>453</v>
      </c>
      <c r="BN130" t="s">
        <v>98</v>
      </c>
      <c r="BO130" t="s">
        <v>98</v>
      </c>
      <c r="BP130" t="s">
        <v>105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7</v>
      </c>
      <c r="CB130">
        <v>2006</v>
      </c>
      <c r="CC130" s="1">
        <f t="shared" ref="CC130:CC193" si="9">CB130-U130</f>
        <v>40</v>
      </c>
      <c r="CD130" s="1" t="str">
        <f t="shared" si="7"/>
        <v>&gt;20</v>
      </c>
      <c r="CE130" t="s">
        <v>110</v>
      </c>
      <c r="CF130" t="s">
        <v>111</v>
      </c>
      <c r="CG130">
        <v>155000</v>
      </c>
    </row>
    <row r="131" spans="1:8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 s="1">
        <f t="shared" ref="R131:R194" si="10">IF(OR(Q131="SLvl",Q131="1Story"),1,IF(OR(Q131="1.5Fin",Q131="1.5Unf"),1.5,IF(OR(Q131="2Story",Q131="Sfoyer"),2,2.5)))</f>
        <v>1</v>
      </c>
      <c r="S131">
        <v>5</v>
      </c>
      <c r="T131">
        <v>7</v>
      </c>
      <c r="U131">
        <v>1958</v>
      </c>
      <c r="V131">
        <v>1991</v>
      </c>
      <c r="W131" t="s">
        <v>93</v>
      </c>
      <c r="X131" t="s">
        <v>94</v>
      </c>
      <c r="Y131" t="s">
        <v>161</v>
      </c>
      <c r="Z131" t="s">
        <v>161</v>
      </c>
      <c r="AA131" t="s">
        <v>96</v>
      </c>
      <c r="AB131">
        <v>85</v>
      </c>
      <c r="AC131" t="s">
        <v>98</v>
      </c>
      <c r="AD131" t="s">
        <v>98</v>
      </c>
      <c r="AE131" t="s">
        <v>118</v>
      </c>
      <c r="AF131" t="s">
        <v>98</v>
      </c>
      <c r="AG131" t="s">
        <v>98</v>
      </c>
      <c r="AH131" t="s">
        <v>100</v>
      </c>
      <c r="AI131" t="s">
        <v>153</v>
      </c>
      <c r="AJ131">
        <v>567</v>
      </c>
      <c r="AK131" t="s">
        <v>141</v>
      </c>
      <c r="AL131">
        <v>28</v>
      </c>
      <c r="AM131">
        <v>413</v>
      </c>
      <c r="AN131">
        <v>1008</v>
      </c>
      <c r="AO131" t="s">
        <v>103</v>
      </c>
      <c r="AP131" t="s">
        <v>98</v>
      </c>
      <c r="AQ131" t="s">
        <v>105</v>
      </c>
      <c r="AR131" t="s">
        <v>164</v>
      </c>
      <c r="AS131">
        <v>1053</v>
      </c>
      <c r="AT131">
        <v>0</v>
      </c>
      <c r="AU131">
        <v>0</v>
      </c>
      <c r="AV131">
        <v>1053</v>
      </c>
      <c r="AW131">
        <v>0</v>
      </c>
      <c r="AX131">
        <v>1</v>
      </c>
      <c r="AY131">
        <v>1</v>
      </c>
      <c r="AZ131">
        <v>1</v>
      </c>
      <c r="BA131">
        <v>3</v>
      </c>
      <c r="BB131">
        <v>1</v>
      </c>
      <c r="BC131" t="s">
        <v>104</v>
      </c>
      <c r="BD131">
        <v>6</v>
      </c>
      <c r="BE131" t="s">
        <v>107</v>
      </c>
      <c r="BF131">
        <v>0</v>
      </c>
      <c r="BG131" t="s">
        <v>83</v>
      </c>
      <c r="BH131" t="s">
        <v>217</v>
      </c>
      <c r="BI131" s="1" t="str">
        <f t="shared" si="8"/>
        <v>Not Attached</v>
      </c>
      <c r="BJ131">
        <v>1998</v>
      </c>
      <c r="BK131" t="s">
        <v>109</v>
      </c>
      <c r="BL131">
        <v>2</v>
      </c>
      <c r="BM131">
        <v>750</v>
      </c>
      <c r="BN131" t="s">
        <v>98</v>
      </c>
      <c r="BO131" t="s">
        <v>98</v>
      </c>
      <c r="BP131" t="s">
        <v>105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83</v>
      </c>
      <c r="BX131" t="s">
        <v>218</v>
      </c>
      <c r="BY131" t="s">
        <v>83</v>
      </c>
      <c r="BZ131">
        <v>0</v>
      </c>
      <c r="CA131">
        <v>7</v>
      </c>
      <c r="CB131">
        <v>2006</v>
      </c>
      <c r="CC131" s="1">
        <f t="shared" si="9"/>
        <v>48</v>
      </c>
      <c r="CD131" s="1" t="str">
        <f t="shared" ref="CD131:CD194" si="11">IF(CC131&lt;=5,"&lt;5",IF(AND(CC131&gt;=6,CC131&lt;=10),"&lt;10",IF(AND(CC131&gt;=11,CC131&lt;=20),"&lt;20","&gt;20")))</f>
        <v>&gt;20</v>
      </c>
      <c r="CE131" t="s">
        <v>110</v>
      </c>
      <c r="CF131" t="s">
        <v>128</v>
      </c>
      <c r="CG131">
        <v>150000</v>
      </c>
    </row>
    <row r="132" spans="1:8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 s="1">
        <f t="shared" si="10"/>
        <v>2</v>
      </c>
      <c r="S132">
        <v>7</v>
      </c>
      <c r="T132">
        <v>6</v>
      </c>
      <c r="U132">
        <v>1966</v>
      </c>
      <c r="V132">
        <v>1966</v>
      </c>
      <c r="W132" t="s">
        <v>93</v>
      </c>
      <c r="X132" t="s">
        <v>94</v>
      </c>
      <c r="Y132" t="s">
        <v>116</v>
      </c>
      <c r="Z132" t="s">
        <v>116</v>
      </c>
      <c r="AA132" t="s">
        <v>96</v>
      </c>
      <c r="AB132">
        <v>309</v>
      </c>
      <c r="AC132" t="s">
        <v>98</v>
      </c>
      <c r="AD132" t="s">
        <v>98</v>
      </c>
      <c r="AE132" t="s">
        <v>118</v>
      </c>
      <c r="AF132" t="s">
        <v>98</v>
      </c>
      <c r="AG132" t="s">
        <v>98</v>
      </c>
      <c r="AH132" t="s">
        <v>100</v>
      </c>
      <c r="AI132" t="s">
        <v>153</v>
      </c>
      <c r="AJ132">
        <v>445</v>
      </c>
      <c r="AK132" t="s">
        <v>102</v>
      </c>
      <c r="AL132">
        <v>0</v>
      </c>
      <c r="AM132">
        <v>479</v>
      </c>
      <c r="AN132">
        <v>924</v>
      </c>
      <c r="AO132" t="s">
        <v>103</v>
      </c>
      <c r="AP132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v>0</v>
      </c>
      <c r="AV132">
        <v>2157</v>
      </c>
      <c r="AW132">
        <v>0</v>
      </c>
      <c r="AX132">
        <v>0</v>
      </c>
      <c r="AY132">
        <v>2</v>
      </c>
      <c r="AZ132">
        <v>1</v>
      </c>
      <c r="BA132">
        <v>4</v>
      </c>
      <c r="BB132">
        <v>1</v>
      </c>
      <c r="BC132" t="s">
        <v>97</v>
      </c>
      <c r="BD132">
        <v>8</v>
      </c>
      <c r="BE132" t="s">
        <v>107</v>
      </c>
      <c r="BF132">
        <v>2</v>
      </c>
      <c r="BG132" t="s">
        <v>97</v>
      </c>
      <c r="BH132" t="s">
        <v>108</v>
      </c>
      <c r="BI132" s="1" t="str">
        <f t="shared" si="8"/>
        <v>Attached</v>
      </c>
      <c r="BJ132">
        <v>1966</v>
      </c>
      <c r="BK132" t="s">
        <v>157</v>
      </c>
      <c r="BL132">
        <v>2</v>
      </c>
      <c r="BM132">
        <v>487</v>
      </c>
      <c r="BN132" t="s">
        <v>98</v>
      </c>
      <c r="BO132" t="s">
        <v>98</v>
      </c>
      <c r="BP132" t="s">
        <v>105</v>
      </c>
      <c r="BQ132">
        <v>105</v>
      </c>
      <c r="BR132">
        <v>66</v>
      </c>
      <c r="BS132">
        <v>0</v>
      </c>
      <c r="BT132">
        <v>0</v>
      </c>
      <c r="BU132">
        <v>0</v>
      </c>
      <c r="BV132">
        <v>0</v>
      </c>
      <c r="BW132" t="s">
        <v>83</v>
      </c>
      <c r="BX132" t="s">
        <v>165</v>
      </c>
      <c r="BY132" t="s">
        <v>83</v>
      </c>
      <c r="BZ132">
        <v>0</v>
      </c>
      <c r="CA132">
        <v>5</v>
      </c>
      <c r="CB132">
        <v>2006</v>
      </c>
      <c r="CC132" s="1">
        <f t="shared" si="9"/>
        <v>40</v>
      </c>
      <c r="CD132" s="1" t="str">
        <f t="shared" si="11"/>
        <v>&gt;20</v>
      </c>
      <c r="CE132" t="s">
        <v>110</v>
      </c>
      <c r="CF132" t="s">
        <v>111</v>
      </c>
      <c r="CG132">
        <v>226000</v>
      </c>
    </row>
    <row r="133" spans="1:8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 s="1">
        <f t="shared" si="10"/>
        <v>2</v>
      </c>
      <c r="S133">
        <v>6</v>
      </c>
      <c r="T133">
        <v>5</v>
      </c>
      <c r="U133">
        <v>2000</v>
      </c>
      <c r="V133">
        <v>2000</v>
      </c>
      <c r="W133" t="s">
        <v>93</v>
      </c>
      <c r="X133" t="s">
        <v>94</v>
      </c>
      <c r="Y133" t="s">
        <v>95</v>
      </c>
      <c r="Z133" t="s">
        <v>95</v>
      </c>
      <c r="AA133" t="s">
        <v>96</v>
      </c>
      <c r="AB133">
        <v>40</v>
      </c>
      <c r="AC133" t="s">
        <v>97</v>
      </c>
      <c r="AD133" t="s">
        <v>98</v>
      </c>
      <c r="AE133" t="s">
        <v>99</v>
      </c>
      <c r="AF133" t="s">
        <v>97</v>
      </c>
      <c r="AG133" t="s">
        <v>98</v>
      </c>
      <c r="AH133" t="s">
        <v>100</v>
      </c>
      <c r="AI133" t="s">
        <v>101</v>
      </c>
      <c r="AJ133">
        <v>695</v>
      </c>
      <c r="AK133" t="s">
        <v>102</v>
      </c>
      <c r="AL133">
        <v>0</v>
      </c>
      <c r="AM133">
        <v>297</v>
      </c>
      <c r="AN133">
        <v>992</v>
      </c>
      <c r="AO133" t="s">
        <v>103</v>
      </c>
      <c r="AP133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v>0</v>
      </c>
      <c r="AV133">
        <v>2054</v>
      </c>
      <c r="AW133">
        <v>1</v>
      </c>
      <c r="AX133">
        <v>0</v>
      </c>
      <c r="AY133">
        <v>2</v>
      </c>
      <c r="AZ133">
        <v>1</v>
      </c>
      <c r="BA133">
        <v>3</v>
      </c>
      <c r="BB133">
        <v>1</v>
      </c>
      <c r="BC133" t="s">
        <v>97</v>
      </c>
      <c r="BD133">
        <v>7</v>
      </c>
      <c r="BE133" t="s">
        <v>107</v>
      </c>
      <c r="BF133">
        <v>1</v>
      </c>
      <c r="BG133" t="s">
        <v>98</v>
      </c>
      <c r="BH133" t="s">
        <v>156</v>
      </c>
      <c r="BI133" s="1" t="str">
        <f t="shared" ref="BI133:BI196" si="12">IF(BH133="Attchd","Attached",IF(BH133="NA","NA","Not Attached"))</f>
        <v>Not Attached</v>
      </c>
      <c r="BJ133">
        <v>2000</v>
      </c>
      <c r="BK133" t="s">
        <v>109</v>
      </c>
      <c r="BL133">
        <v>2</v>
      </c>
      <c r="BM133">
        <v>390</v>
      </c>
      <c r="BN133" t="s">
        <v>98</v>
      </c>
      <c r="BO133" t="s">
        <v>98</v>
      </c>
      <c r="BP133" t="s">
        <v>105</v>
      </c>
      <c r="BQ133">
        <v>24</v>
      </c>
      <c r="BR133">
        <v>48</v>
      </c>
      <c r="BS133">
        <v>0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7</v>
      </c>
      <c r="CB133">
        <v>2009</v>
      </c>
      <c r="CC133" s="1">
        <f t="shared" si="9"/>
        <v>9</v>
      </c>
      <c r="CD133" s="1" t="str">
        <f t="shared" si="11"/>
        <v>&lt;10</v>
      </c>
      <c r="CE133" t="s">
        <v>110</v>
      </c>
      <c r="CF133" t="s">
        <v>111</v>
      </c>
      <c r="CG133">
        <v>244000</v>
      </c>
    </row>
    <row r="134" spans="1:8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 s="1">
        <f t="shared" si="10"/>
        <v>1</v>
      </c>
      <c r="S134">
        <v>5</v>
      </c>
      <c r="T134">
        <v>6</v>
      </c>
      <c r="U134">
        <v>1959</v>
      </c>
      <c r="V134">
        <v>2002</v>
      </c>
      <c r="W134" t="s">
        <v>93</v>
      </c>
      <c r="X134" t="s">
        <v>94</v>
      </c>
      <c r="Y134" t="s">
        <v>116</v>
      </c>
      <c r="Z134" t="s">
        <v>116</v>
      </c>
      <c r="AA134" t="s">
        <v>117</v>
      </c>
      <c r="AB134">
        <v>0</v>
      </c>
      <c r="AC134" t="s">
        <v>98</v>
      </c>
      <c r="AD134" t="s">
        <v>98</v>
      </c>
      <c r="AE134" t="s">
        <v>118</v>
      </c>
      <c r="AF134" t="s">
        <v>98</v>
      </c>
      <c r="AG134" t="s">
        <v>98</v>
      </c>
      <c r="AH134" t="s">
        <v>100</v>
      </c>
      <c r="AI134" t="s">
        <v>153</v>
      </c>
      <c r="AJ134">
        <v>405</v>
      </c>
      <c r="AK134" t="s">
        <v>102</v>
      </c>
      <c r="AL134">
        <v>0</v>
      </c>
      <c r="AM134">
        <v>658</v>
      </c>
      <c r="AN134">
        <v>1063</v>
      </c>
      <c r="AO134" t="s">
        <v>103</v>
      </c>
      <c r="AP134" t="s">
        <v>97</v>
      </c>
      <c r="AQ134" t="s">
        <v>105</v>
      </c>
      <c r="AR134" t="s">
        <v>106</v>
      </c>
      <c r="AS134">
        <v>1327</v>
      </c>
      <c r="AT134">
        <v>0</v>
      </c>
      <c r="AU134">
        <v>0</v>
      </c>
      <c r="AV134">
        <v>1327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97</v>
      </c>
      <c r="BD134">
        <v>7</v>
      </c>
      <c r="BE134" t="s">
        <v>107</v>
      </c>
      <c r="BF134">
        <v>0</v>
      </c>
      <c r="BG134" t="s">
        <v>83</v>
      </c>
      <c r="BH134" t="s">
        <v>127</v>
      </c>
      <c r="BI134" s="1" t="str">
        <f t="shared" si="12"/>
        <v>Not Attached</v>
      </c>
      <c r="BJ134">
        <v>1974</v>
      </c>
      <c r="BK134" t="s">
        <v>102</v>
      </c>
      <c r="BL134">
        <v>2</v>
      </c>
      <c r="BM134">
        <v>624</v>
      </c>
      <c r="BN134" t="s">
        <v>98</v>
      </c>
      <c r="BO134" t="s">
        <v>98</v>
      </c>
      <c r="BP134" t="s">
        <v>105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2007</v>
      </c>
      <c r="CC134" s="1">
        <f t="shared" si="9"/>
        <v>48</v>
      </c>
      <c r="CD134" s="1" t="str">
        <f t="shared" si="11"/>
        <v>&gt;20</v>
      </c>
      <c r="CE134" t="s">
        <v>110</v>
      </c>
      <c r="CF134" t="s">
        <v>111</v>
      </c>
      <c r="CG134">
        <v>150750</v>
      </c>
    </row>
    <row r="135" spans="1:8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 s="1">
        <f t="shared" si="10"/>
        <v>1</v>
      </c>
      <c r="S135">
        <v>8</v>
      </c>
      <c r="T135">
        <v>5</v>
      </c>
      <c r="U135">
        <v>2001</v>
      </c>
      <c r="V135">
        <v>2002</v>
      </c>
      <c r="W135" t="s">
        <v>93</v>
      </c>
      <c r="X135" t="s">
        <v>94</v>
      </c>
      <c r="Y135" t="s">
        <v>95</v>
      </c>
      <c r="Z135" t="s">
        <v>95</v>
      </c>
      <c r="AA135" t="s">
        <v>96</v>
      </c>
      <c r="AB135">
        <v>136</v>
      </c>
      <c r="AC135" t="s">
        <v>97</v>
      </c>
      <c r="AD135" t="s">
        <v>98</v>
      </c>
      <c r="AE135" t="s">
        <v>99</v>
      </c>
      <c r="AF135" t="s">
        <v>104</v>
      </c>
      <c r="AG135" t="s">
        <v>98</v>
      </c>
      <c r="AH135" t="s">
        <v>100</v>
      </c>
      <c r="AI135" t="s">
        <v>101</v>
      </c>
      <c r="AJ135">
        <v>1005</v>
      </c>
      <c r="AK135" t="s">
        <v>102</v>
      </c>
      <c r="AL135">
        <v>0</v>
      </c>
      <c r="AM135">
        <v>262</v>
      </c>
      <c r="AN135">
        <v>1267</v>
      </c>
      <c r="AO135" t="s">
        <v>103</v>
      </c>
      <c r="AP135" t="s">
        <v>104</v>
      </c>
      <c r="AQ135" t="s">
        <v>105</v>
      </c>
      <c r="AR135" t="s">
        <v>106</v>
      </c>
      <c r="AS135">
        <v>1296</v>
      </c>
      <c r="AT135">
        <v>0</v>
      </c>
      <c r="AU135">
        <v>0</v>
      </c>
      <c r="AV135">
        <v>1296</v>
      </c>
      <c r="AW135">
        <v>1</v>
      </c>
      <c r="AX135">
        <v>0</v>
      </c>
      <c r="AY135">
        <v>2</v>
      </c>
      <c r="AZ135">
        <v>0</v>
      </c>
      <c r="BA135">
        <v>2</v>
      </c>
      <c r="BB135">
        <v>1</v>
      </c>
      <c r="BC135" t="s">
        <v>97</v>
      </c>
      <c r="BD135">
        <v>6</v>
      </c>
      <c r="BE135" t="s">
        <v>107</v>
      </c>
      <c r="BF135">
        <v>0</v>
      </c>
      <c r="BG135" t="s">
        <v>83</v>
      </c>
      <c r="BH135" t="s">
        <v>108</v>
      </c>
      <c r="BI135" s="1" t="str">
        <f t="shared" si="12"/>
        <v>Attached</v>
      </c>
      <c r="BJ135">
        <v>2001</v>
      </c>
      <c r="BK135" t="s">
        <v>157</v>
      </c>
      <c r="BL135">
        <v>2</v>
      </c>
      <c r="BM135">
        <v>471</v>
      </c>
      <c r="BN135" t="s">
        <v>98</v>
      </c>
      <c r="BO135" t="s">
        <v>98</v>
      </c>
      <c r="BP135" t="s">
        <v>105</v>
      </c>
      <c r="BQ135">
        <v>192</v>
      </c>
      <c r="BR135">
        <v>25</v>
      </c>
      <c r="BS135">
        <v>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6</v>
      </c>
      <c r="CB135">
        <v>2009</v>
      </c>
      <c r="CC135" s="1">
        <f t="shared" si="9"/>
        <v>8</v>
      </c>
      <c r="CD135" s="1" t="str">
        <f t="shared" si="11"/>
        <v>&lt;10</v>
      </c>
      <c r="CE135" t="s">
        <v>110</v>
      </c>
      <c r="CF135" t="s">
        <v>111</v>
      </c>
      <c r="CG135">
        <v>220000</v>
      </c>
    </row>
    <row r="136" spans="1:8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 s="1">
        <f t="shared" si="10"/>
        <v>1</v>
      </c>
      <c r="S136">
        <v>5</v>
      </c>
      <c r="T136">
        <v>6</v>
      </c>
      <c r="U136">
        <v>1968</v>
      </c>
      <c r="V136">
        <v>1993</v>
      </c>
      <c r="W136" t="s">
        <v>93</v>
      </c>
      <c r="X136" t="s">
        <v>94</v>
      </c>
      <c r="Y136" t="s">
        <v>161</v>
      </c>
      <c r="Z136" t="s">
        <v>161</v>
      </c>
      <c r="AA136" t="s">
        <v>117</v>
      </c>
      <c r="AB136">
        <v>0</v>
      </c>
      <c r="AC136" t="s">
        <v>98</v>
      </c>
      <c r="AD136" t="s">
        <v>98</v>
      </c>
      <c r="AE136" t="s">
        <v>118</v>
      </c>
      <c r="AF136" t="s">
        <v>98</v>
      </c>
      <c r="AG136" t="s">
        <v>98</v>
      </c>
      <c r="AH136" t="s">
        <v>100</v>
      </c>
      <c r="AI136" t="s">
        <v>153</v>
      </c>
      <c r="AJ136">
        <v>570</v>
      </c>
      <c r="AK136" t="s">
        <v>102</v>
      </c>
      <c r="AL136">
        <v>0</v>
      </c>
      <c r="AM136">
        <v>891</v>
      </c>
      <c r="AN136">
        <v>1461</v>
      </c>
      <c r="AO136" t="s">
        <v>103</v>
      </c>
      <c r="AP136" t="s">
        <v>97</v>
      </c>
      <c r="AQ136" t="s">
        <v>105</v>
      </c>
      <c r="AR136" t="s">
        <v>106</v>
      </c>
      <c r="AS136">
        <v>1721</v>
      </c>
      <c r="AT136">
        <v>0</v>
      </c>
      <c r="AU136">
        <v>0</v>
      </c>
      <c r="AV136">
        <v>1721</v>
      </c>
      <c r="AW136">
        <v>0</v>
      </c>
      <c r="AX136">
        <v>0</v>
      </c>
      <c r="AY136">
        <v>2</v>
      </c>
      <c r="AZ136">
        <v>1</v>
      </c>
      <c r="BA136">
        <v>3</v>
      </c>
      <c r="BB136">
        <v>1</v>
      </c>
      <c r="BC136" t="s">
        <v>98</v>
      </c>
      <c r="BD136">
        <v>7</v>
      </c>
      <c r="BE136" t="s">
        <v>146</v>
      </c>
      <c r="BF136">
        <v>1</v>
      </c>
      <c r="BG136" t="s">
        <v>98</v>
      </c>
      <c r="BH136" t="s">
        <v>108</v>
      </c>
      <c r="BI136" s="1" t="str">
        <f t="shared" si="12"/>
        <v>Attached</v>
      </c>
      <c r="BJ136">
        <v>1968</v>
      </c>
      <c r="BK136" t="s">
        <v>109</v>
      </c>
      <c r="BL136">
        <v>2</v>
      </c>
      <c r="BM136">
        <v>440</v>
      </c>
      <c r="BN136" t="s">
        <v>98</v>
      </c>
      <c r="BO136" t="s">
        <v>98</v>
      </c>
      <c r="BP136" t="s">
        <v>105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83</v>
      </c>
      <c r="BX136" t="s">
        <v>134</v>
      </c>
      <c r="BY136" t="s">
        <v>83</v>
      </c>
      <c r="BZ136">
        <v>0</v>
      </c>
      <c r="CA136">
        <v>7</v>
      </c>
      <c r="CB136">
        <v>2006</v>
      </c>
      <c r="CC136" s="1">
        <f t="shared" si="9"/>
        <v>38</v>
      </c>
      <c r="CD136" s="1" t="str">
        <f t="shared" si="11"/>
        <v>&gt;20</v>
      </c>
      <c r="CE136" t="s">
        <v>110</v>
      </c>
      <c r="CF136" t="s">
        <v>111</v>
      </c>
      <c r="CG136">
        <v>180000</v>
      </c>
    </row>
    <row r="137" spans="1:8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 s="1">
        <f t="shared" si="10"/>
        <v>1</v>
      </c>
      <c r="S137">
        <v>7</v>
      </c>
      <c r="T137">
        <v>6</v>
      </c>
      <c r="U137">
        <v>1970</v>
      </c>
      <c r="V137">
        <v>1970</v>
      </c>
      <c r="W137" t="s">
        <v>152</v>
      </c>
      <c r="X137" t="s">
        <v>94</v>
      </c>
      <c r="Y137" t="s">
        <v>161</v>
      </c>
      <c r="Z137" t="s">
        <v>161</v>
      </c>
      <c r="AA137" t="s">
        <v>96</v>
      </c>
      <c r="AB137">
        <v>288</v>
      </c>
      <c r="AC137" t="s">
        <v>98</v>
      </c>
      <c r="AD137" t="s">
        <v>98</v>
      </c>
      <c r="AE137" t="s">
        <v>99</v>
      </c>
      <c r="AF137" t="s">
        <v>98</v>
      </c>
      <c r="AG137" t="s">
        <v>98</v>
      </c>
      <c r="AH137" t="s">
        <v>100</v>
      </c>
      <c r="AI137" t="s">
        <v>102</v>
      </c>
      <c r="AJ137">
        <v>0</v>
      </c>
      <c r="AK137" t="s">
        <v>102</v>
      </c>
      <c r="AL137">
        <v>0</v>
      </c>
      <c r="AM137">
        <v>1304</v>
      </c>
      <c r="AN137">
        <v>1304</v>
      </c>
      <c r="AO137" t="s">
        <v>103</v>
      </c>
      <c r="AP137" t="s">
        <v>97</v>
      </c>
      <c r="AQ137" t="s">
        <v>105</v>
      </c>
      <c r="AR137" t="s">
        <v>106</v>
      </c>
      <c r="AS137">
        <v>1682</v>
      </c>
      <c r="AT137">
        <v>0</v>
      </c>
      <c r="AU137">
        <v>0</v>
      </c>
      <c r="AV137">
        <v>1682</v>
      </c>
      <c r="AW137">
        <v>0</v>
      </c>
      <c r="AX137">
        <v>0</v>
      </c>
      <c r="AY137">
        <v>2</v>
      </c>
      <c r="AZ137">
        <v>0</v>
      </c>
      <c r="BA137">
        <v>3</v>
      </c>
      <c r="BB137">
        <v>1</v>
      </c>
      <c r="BC137" t="s">
        <v>98</v>
      </c>
      <c r="BD137">
        <v>7</v>
      </c>
      <c r="BE137" t="s">
        <v>107</v>
      </c>
      <c r="BF137">
        <v>1</v>
      </c>
      <c r="BG137" t="s">
        <v>97</v>
      </c>
      <c r="BH137" t="s">
        <v>108</v>
      </c>
      <c r="BI137" s="1" t="str">
        <f t="shared" si="12"/>
        <v>Attached</v>
      </c>
      <c r="BJ137">
        <v>1970</v>
      </c>
      <c r="BK137" t="s">
        <v>102</v>
      </c>
      <c r="BL137">
        <v>2</v>
      </c>
      <c r="BM137">
        <v>530</v>
      </c>
      <c r="BN137" t="s">
        <v>98</v>
      </c>
      <c r="BO137" t="s">
        <v>98</v>
      </c>
      <c r="BP137" t="s">
        <v>105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134</v>
      </c>
      <c r="BY137" t="s">
        <v>83</v>
      </c>
      <c r="BZ137">
        <v>0</v>
      </c>
      <c r="CA137">
        <v>5</v>
      </c>
      <c r="CB137">
        <v>2008</v>
      </c>
      <c r="CC137" s="1">
        <f t="shared" si="9"/>
        <v>38</v>
      </c>
      <c r="CD137" s="1" t="str">
        <f t="shared" si="11"/>
        <v>&gt;20</v>
      </c>
      <c r="CE137" t="s">
        <v>110</v>
      </c>
      <c r="CF137" t="s">
        <v>111</v>
      </c>
      <c r="CG137">
        <v>174000</v>
      </c>
    </row>
    <row r="138" spans="1:8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 s="1">
        <f t="shared" si="10"/>
        <v>1</v>
      </c>
      <c r="S138">
        <v>5</v>
      </c>
      <c r="T138">
        <v>5</v>
      </c>
      <c r="U138">
        <v>1967</v>
      </c>
      <c r="V138">
        <v>1967</v>
      </c>
      <c r="W138" t="s">
        <v>93</v>
      </c>
      <c r="X138" t="s">
        <v>94</v>
      </c>
      <c r="Y138" t="s">
        <v>116</v>
      </c>
      <c r="Z138" t="s">
        <v>116</v>
      </c>
      <c r="AA138" t="s">
        <v>96</v>
      </c>
      <c r="AB138">
        <v>196</v>
      </c>
      <c r="AC138" t="s">
        <v>98</v>
      </c>
      <c r="AD138" t="s">
        <v>98</v>
      </c>
      <c r="AE138" t="s">
        <v>118</v>
      </c>
      <c r="AF138" t="s">
        <v>98</v>
      </c>
      <c r="AG138" t="s">
        <v>98</v>
      </c>
      <c r="AH138" t="s">
        <v>100</v>
      </c>
      <c r="AI138" t="s">
        <v>141</v>
      </c>
      <c r="AJ138">
        <v>695</v>
      </c>
      <c r="AK138" t="s">
        <v>102</v>
      </c>
      <c r="AL138">
        <v>0</v>
      </c>
      <c r="AM138">
        <v>519</v>
      </c>
      <c r="AN138">
        <v>1214</v>
      </c>
      <c r="AO138" t="s">
        <v>103</v>
      </c>
      <c r="AP138" t="s">
        <v>98</v>
      </c>
      <c r="AQ138" t="s">
        <v>105</v>
      </c>
      <c r="AR138" t="s">
        <v>106</v>
      </c>
      <c r="AS138">
        <v>1214</v>
      </c>
      <c r="AT138">
        <v>0</v>
      </c>
      <c r="AU138">
        <v>0</v>
      </c>
      <c r="AV138">
        <v>1214</v>
      </c>
      <c r="AW138">
        <v>0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98</v>
      </c>
      <c r="BD138">
        <v>5</v>
      </c>
      <c r="BE138" t="s">
        <v>107</v>
      </c>
      <c r="BF138">
        <v>1</v>
      </c>
      <c r="BG138" t="s">
        <v>147</v>
      </c>
      <c r="BH138" t="s">
        <v>108</v>
      </c>
      <c r="BI138" s="1" t="str">
        <f t="shared" si="12"/>
        <v>Attached</v>
      </c>
      <c r="BJ138">
        <v>1967</v>
      </c>
      <c r="BK138" t="s">
        <v>109</v>
      </c>
      <c r="BL138">
        <v>1</v>
      </c>
      <c r="BM138">
        <v>318</v>
      </c>
      <c r="BN138" t="s">
        <v>98</v>
      </c>
      <c r="BO138" t="s">
        <v>98</v>
      </c>
      <c r="BP138" t="s">
        <v>105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7</v>
      </c>
      <c r="CB138">
        <v>2007</v>
      </c>
      <c r="CC138" s="1">
        <f t="shared" si="9"/>
        <v>40</v>
      </c>
      <c r="CD138" s="1" t="str">
        <f t="shared" si="11"/>
        <v>&gt;20</v>
      </c>
      <c r="CE138" t="s">
        <v>110</v>
      </c>
      <c r="CF138" t="s">
        <v>111</v>
      </c>
      <c r="CG138">
        <v>143000</v>
      </c>
    </row>
    <row r="139" spans="1:8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 s="1">
        <f t="shared" si="10"/>
        <v>1</v>
      </c>
      <c r="S139">
        <v>7</v>
      </c>
      <c r="T139">
        <v>5</v>
      </c>
      <c r="U139">
        <v>1988</v>
      </c>
      <c r="V139">
        <v>1989</v>
      </c>
      <c r="W139" t="s">
        <v>93</v>
      </c>
      <c r="X139" t="s">
        <v>94</v>
      </c>
      <c r="Y139" t="s">
        <v>95</v>
      </c>
      <c r="Z139" t="s">
        <v>95</v>
      </c>
      <c r="AA139" t="s">
        <v>96</v>
      </c>
      <c r="AB139">
        <v>70</v>
      </c>
      <c r="AC139" t="s">
        <v>98</v>
      </c>
      <c r="AD139" t="s">
        <v>98</v>
      </c>
      <c r="AE139" t="s">
        <v>118</v>
      </c>
      <c r="AF139" t="s">
        <v>98</v>
      </c>
      <c r="AG139" t="s">
        <v>98</v>
      </c>
      <c r="AH139" t="s">
        <v>100</v>
      </c>
      <c r="AI139" t="s">
        <v>102</v>
      </c>
      <c r="AJ139">
        <v>0</v>
      </c>
      <c r="AK139" t="s">
        <v>102</v>
      </c>
      <c r="AL139">
        <v>0</v>
      </c>
      <c r="AM139">
        <v>1907</v>
      </c>
      <c r="AN139">
        <v>1907</v>
      </c>
      <c r="AO139" t="s">
        <v>103</v>
      </c>
      <c r="AP139" t="s">
        <v>97</v>
      </c>
      <c r="AQ139" t="s">
        <v>105</v>
      </c>
      <c r="AR139" t="s">
        <v>106</v>
      </c>
      <c r="AS139">
        <v>1959</v>
      </c>
      <c r="AT139">
        <v>0</v>
      </c>
      <c r="AU139">
        <v>0</v>
      </c>
      <c r="AV139">
        <v>1959</v>
      </c>
      <c r="AW139">
        <v>0</v>
      </c>
      <c r="AX139">
        <v>0</v>
      </c>
      <c r="AY139">
        <v>3</v>
      </c>
      <c r="AZ139">
        <v>0</v>
      </c>
      <c r="BA139">
        <v>5</v>
      </c>
      <c r="BB139">
        <v>2</v>
      </c>
      <c r="BC139" t="s">
        <v>98</v>
      </c>
      <c r="BD139">
        <v>9</v>
      </c>
      <c r="BE139" t="s">
        <v>107</v>
      </c>
      <c r="BF139">
        <v>0</v>
      </c>
      <c r="BG139" t="s">
        <v>83</v>
      </c>
      <c r="BH139" t="s">
        <v>217</v>
      </c>
      <c r="BI139" s="1" t="str">
        <f t="shared" si="12"/>
        <v>Not Attached</v>
      </c>
      <c r="BJ139">
        <v>1989</v>
      </c>
      <c r="BK139" t="s">
        <v>102</v>
      </c>
      <c r="BL139">
        <v>3</v>
      </c>
      <c r="BM139">
        <v>766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7</v>
      </c>
      <c r="CB139">
        <v>2006</v>
      </c>
      <c r="CC139" s="1">
        <f t="shared" si="9"/>
        <v>18</v>
      </c>
      <c r="CD139" s="1" t="str">
        <f t="shared" si="11"/>
        <v>&lt;20</v>
      </c>
      <c r="CE139" t="s">
        <v>110</v>
      </c>
      <c r="CF139" t="s">
        <v>219</v>
      </c>
      <c r="CG139">
        <v>171000</v>
      </c>
    </row>
    <row r="140" spans="1:8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 s="1">
        <f t="shared" si="10"/>
        <v>2</v>
      </c>
      <c r="S140">
        <v>8</v>
      </c>
      <c r="T140">
        <v>5</v>
      </c>
      <c r="U140">
        <v>1999</v>
      </c>
      <c r="V140">
        <v>2000</v>
      </c>
      <c r="W140" t="s">
        <v>93</v>
      </c>
      <c r="X140" t="s">
        <v>94</v>
      </c>
      <c r="Y140" t="s">
        <v>95</v>
      </c>
      <c r="Z140" t="s">
        <v>95</v>
      </c>
      <c r="AA140" t="s">
        <v>96</v>
      </c>
      <c r="AB140">
        <v>320</v>
      </c>
      <c r="AC140" t="s">
        <v>97</v>
      </c>
      <c r="AD140" t="s">
        <v>98</v>
      </c>
      <c r="AE140" t="s">
        <v>99</v>
      </c>
      <c r="AF140" t="s">
        <v>97</v>
      </c>
      <c r="AG140" t="s">
        <v>98</v>
      </c>
      <c r="AH140" t="s">
        <v>121</v>
      </c>
      <c r="AI140" t="s">
        <v>101</v>
      </c>
      <c r="AJ140">
        <v>668</v>
      </c>
      <c r="AK140" t="s">
        <v>102</v>
      </c>
      <c r="AL140">
        <v>0</v>
      </c>
      <c r="AM140">
        <v>336</v>
      </c>
      <c r="AN140">
        <v>1004</v>
      </c>
      <c r="AO140" t="s">
        <v>103</v>
      </c>
      <c r="AP140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v>0</v>
      </c>
      <c r="AV140">
        <v>1852</v>
      </c>
      <c r="AW140">
        <v>0</v>
      </c>
      <c r="AX140">
        <v>0</v>
      </c>
      <c r="AY140">
        <v>2</v>
      </c>
      <c r="AZ140">
        <v>1</v>
      </c>
      <c r="BA140">
        <v>3</v>
      </c>
      <c r="BB140">
        <v>1</v>
      </c>
      <c r="BC140" t="s">
        <v>97</v>
      </c>
      <c r="BD140">
        <v>7</v>
      </c>
      <c r="BE140" t="s">
        <v>107</v>
      </c>
      <c r="BF140">
        <v>2</v>
      </c>
      <c r="BG140" t="s">
        <v>98</v>
      </c>
      <c r="BH140" t="s">
        <v>108</v>
      </c>
      <c r="BI140" s="1" t="str">
        <f t="shared" si="12"/>
        <v>Attached</v>
      </c>
      <c r="BJ140">
        <v>1999</v>
      </c>
      <c r="BK140" t="s">
        <v>157</v>
      </c>
      <c r="BL140">
        <v>3</v>
      </c>
      <c r="BM140">
        <v>660</v>
      </c>
      <c r="BN140" t="s">
        <v>98</v>
      </c>
      <c r="BO140" t="s">
        <v>98</v>
      </c>
      <c r="BP140" t="s">
        <v>105</v>
      </c>
      <c r="BQ140">
        <v>224</v>
      </c>
      <c r="BR140">
        <v>106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165</v>
      </c>
      <c r="BY140" t="s">
        <v>83</v>
      </c>
      <c r="BZ140">
        <v>0</v>
      </c>
      <c r="CA140">
        <v>12</v>
      </c>
      <c r="CB140">
        <v>2008</v>
      </c>
      <c r="CC140" s="1">
        <f t="shared" si="9"/>
        <v>9</v>
      </c>
      <c r="CD140" s="1" t="str">
        <f t="shared" si="11"/>
        <v>&lt;10</v>
      </c>
      <c r="CE140" t="s">
        <v>110</v>
      </c>
      <c r="CF140" t="s">
        <v>111</v>
      </c>
      <c r="CG140">
        <v>230000</v>
      </c>
    </row>
    <row r="141" spans="1:8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 s="1">
        <f t="shared" si="10"/>
        <v>2</v>
      </c>
      <c r="S141">
        <v>6</v>
      </c>
      <c r="T141">
        <v>5</v>
      </c>
      <c r="U141">
        <v>1997</v>
      </c>
      <c r="V141">
        <v>1997</v>
      </c>
      <c r="W141" t="s">
        <v>93</v>
      </c>
      <c r="X141" t="s">
        <v>94</v>
      </c>
      <c r="Y141" t="s">
        <v>95</v>
      </c>
      <c r="Z141" t="s">
        <v>95</v>
      </c>
      <c r="AA141" t="s">
        <v>117</v>
      </c>
      <c r="AB141">
        <v>0</v>
      </c>
      <c r="AC141" t="s">
        <v>98</v>
      </c>
      <c r="AD141" t="s">
        <v>98</v>
      </c>
      <c r="AE141" t="s">
        <v>99</v>
      </c>
      <c r="AF141" t="s">
        <v>97</v>
      </c>
      <c r="AG141" t="s">
        <v>98</v>
      </c>
      <c r="AH141" t="s">
        <v>100</v>
      </c>
      <c r="AI141" t="s">
        <v>101</v>
      </c>
      <c r="AJ141">
        <v>821</v>
      </c>
      <c r="AK141" t="s">
        <v>102</v>
      </c>
      <c r="AL141">
        <v>0</v>
      </c>
      <c r="AM141">
        <v>107</v>
      </c>
      <c r="AN141">
        <v>928</v>
      </c>
      <c r="AO141" t="s">
        <v>103</v>
      </c>
      <c r="AP141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v>0</v>
      </c>
      <c r="AV141">
        <v>1764</v>
      </c>
      <c r="AW141">
        <v>1</v>
      </c>
      <c r="AX141">
        <v>0</v>
      </c>
      <c r="AY141">
        <v>2</v>
      </c>
      <c r="AZ141">
        <v>1</v>
      </c>
      <c r="BA141">
        <v>3</v>
      </c>
      <c r="BB141">
        <v>1</v>
      </c>
      <c r="BC141" t="s">
        <v>97</v>
      </c>
      <c r="BD141">
        <v>7</v>
      </c>
      <c r="BE141" t="s">
        <v>107</v>
      </c>
      <c r="BF141">
        <v>0</v>
      </c>
      <c r="BG141" t="s">
        <v>83</v>
      </c>
      <c r="BH141" t="s">
        <v>108</v>
      </c>
      <c r="BI141" s="1" t="str">
        <f t="shared" si="12"/>
        <v>Attached</v>
      </c>
      <c r="BJ141">
        <v>1997</v>
      </c>
      <c r="BK141" t="s">
        <v>109</v>
      </c>
      <c r="BL141">
        <v>2</v>
      </c>
      <c r="BM141">
        <v>470</v>
      </c>
      <c r="BN141" t="s">
        <v>98</v>
      </c>
      <c r="BO141" t="s">
        <v>98</v>
      </c>
      <c r="BP141" t="s">
        <v>105</v>
      </c>
      <c r="BQ141">
        <v>276</v>
      </c>
      <c r="BR141">
        <v>99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134</v>
      </c>
      <c r="BY141" t="s">
        <v>83</v>
      </c>
      <c r="BZ141">
        <v>0</v>
      </c>
      <c r="CA141">
        <v>8</v>
      </c>
      <c r="CB141">
        <v>2009</v>
      </c>
      <c r="CC141" s="1">
        <f t="shared" si="9"/>
        <v>12</v>
      </c>
      <c r="CD141" s="1" t="str">
        <f t="shared" si="11"/>
        <v>&lt;20</v>
      </c>
      <c r="CE141" t="s">
        <v>110</v>
      </c>
      <c r="CF141" t="s">
        <v>111</v>
      </c>
      <c r="CG141">
        <v>231500</v>
      </c>
    </row>
    <row r="142" spans="1:8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 s="1">
        <f t="shared" si="10"/>
        <v>1</v>
      </c>
      <c r="S142">
        <v>4</v>
      </c>
      <c r="T142">
        <v>5</v>
      </c>
      <c r="U142">
        <v>1971</v>
      </c>
      <c r="V142">
        <v>1971</v>
      </c>
      <c r="W142" t="s">
        <v>93</v>
      </c>
      <c r="X142" t="s">
        <v>94</v>
      </c>
      <c r="Y142" t="s">
        <v>140</v>
      </c>
      <c r="Z142" t="s">
        <v>140</v>
      </c>
      <c r="AA142" t="s">
        <v>117</v>
      </c>
      <c r="AB142">
        <v>0</v>
      </c>
      <c r="AC142" t="s">
        <v>98</v>
      </c>
      <c r="AD142" t="s">
        <v>98</v>
      </c>
      <c r="AE142" t="s">
        <v>118</v>
      </c>
      <c r="AF142" t="s">
        <v>98</v>
      </c>
      <c r="AG142" t="s">
        <v>98</v>
      </c>
      <c r="AH142" t="s">
        <v>100</v>
      </c>
      <c r="AI142" t="s">
        <v>119</v>
      </c>
      <c r="AJ142">
        <v>432</v>
      </c>
      <c r="AK142" t="s">
        <v>102</v>
      </c>
      <c r="AL142">
        <v>0</v>
      </c>
      <c r="AM142">
        <v>432</v>
      </c>
      <c r="AN142">
        <v>864</v>
      </c>
      <c r="AO142" t="s">
        <v>103</v>
      </c>
      <c r="AP142" t="s">
        <v>98</v>
      </c>
      <c r="AQ142" t="s">
        <v>105</v>
      </c>
      <c r="AR142" t="s">
        <v>106</v>
      </c>
      <c r="AS142">
        <v>864</v>
      </c>
      <c r="AT142">
        <v>0</v>
      </c>
      <c r="AU142">
        <v>0</v>
      </c>
      <c r="AV142">
        <v>864</v>
      </c>
      <c r="AW142">
        <v>0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98</v>
      </c>
      <c r="BD142">
        <v>5</v>
      </c>
      <c r="BE142" t="s">
        <v>107</v>
      </c>
      <c r="BF142">
        <v>1</v>
      </c>
      <c r="BG142" t="s">
        <v>212</v>
      </c>
      <c r="BH142" t="s">
        <v>83</v>
      </c>
      <c r="BI142" s="1" t="str">
        <f t="shared" si="12"/>
        <v>NA</v>
      </c>
      <c r="BJ142" t="s">
        <v>83</v>
      </c>
      <c r="BK142" t="s">
        <v>83</v>
      </c>
      <c r="BL142">
        <v>0</v>
      </c>
      <c r="BM142">
        <v>0</v>
      </c>
      <c r="BN142" t="s">
        <v>83</v>
      </c>
      <c r="BO142" t="s">
        <v>83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4</v>
      </c>
      <c r="CB142">
        <v>2010</v>
      </c>
      <c r="CC142" s="1">
        <f t="shared" si="9"/>
        <v>39</v>
      </c>
      <c r="CD142" s="1" t="str">
        <f t="shared" si="11"/>
        <v>&gt;20</v>
      </c>
      <c r="CE142" t="s">
        <v>220</v>
      </c>
      <c r="CF142" t="s">
        <v>111</v>
      </c>
      <c r="CG142">
        <v>115000</v>
      </c>
    </row>
    <row r="143" spans="1:8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 s="1">
        <f t="shared" si="10"/>
        <v>1</v>
      </c>
      <c r="S143">
        <v>7</v>
      </c>
      <c r="T143">
        <v>5</v>
      </c>
      <c r="U143">
        <v>2005</v>
      </c>
      <c r="V143">
        <v>2005</v>
      </c>
      <c r="W143" t="s">
        <v>93</v>
      </c>
      <c r="X143" t="s">
        <v>94</v>
      </c>
      <c r="Y143" t="s">
        <v>95</v>
      </c>
      <c r="Z143" t="s">
        <v>95</v>
      </c>
      <c r="AA143" t="s">
        <v>117</v>
      </c>
      <c r="AB143">
        <v>0</v>
      </c>
      <c r="AC143" t="s">
        <v>97</v>
      </c>
      <c r="AD143" t="s">
        <v>98</v>
      </c>
      <c r="AE143" t="s">
        <v>99</v>
      </c>
      <c r="AF143" t="s">
        <v>97</v>
      </c>
      <c r="AG143" t="s">
        <v>98</v>
      </c>
      <c r="AH143" t="s">
        <v>130</v>
      </c>
      <c r="AI143" t="s">
        <v>101</v>
      </c>
      <c r="AJ143">
        <v>1300</v>
      </c>
      <c r="AK143" t="s">
        <v>102</v>
      </c>
      <c r="AL143">
        <v>0</v>
      </c>
      <c r="AM143">
        <v>434</v>
      </c>
      <c r="AN143">
        <v>1734</v>
      </c>
      <c r="AO143" t="s">
        <v>103</v>
      </c>
      <c r="AP143" t="s">
        <v>104</v>
      </c>
      <c r="AQ143" t="s">
        <v>105</v>
      </c>
      <c r="AR143" t="s">
        <v>106</v>
      </c>
      <c r="AS143">
        <v>1734</v>
      </c>
      <c r="AT143">
        <v>0</v>
      </c>
      <c r="AU143">
        <v>0</v>
      </c>
      <c r="AV143">
        <v>1734</v>
      </c>
      <c r="AW143">
        <v>1</v>
      </c>
      <c r="AX143">
        <v>0</v>
      </c>
      <c r="AY143">
        <v>2</v>
      </c>
      <c r="AZ143">
        <v>0</v>
      </c>
      <c r="BA143">
        <v>3</v>
      </c>
      <c r="BB143">
        <v>1</v>
      </c>
      <c r="BC143" t="s">
        <v>97</v>
      </c>
      <c r="BD143">
        <v>7</v>
      </c>
      <c r="BE143" t="s">
        <v>107</v>
      </c>
      <c r="BF143">
        <v>0</v>
      </c>
      <c r="BG143" t="s">
        <v>83</v>
      </c>
      <c r="BH143" t="s">
        <v>108</v>
      </c>
      <c r="BI143" s="1" t="str">
        <f t="shared" si="12"/>
        <v>Attached</v>
      </c>
      <c r="BJ143">
        <v>2005</v>
      </c>
      <c r="BK143" t="s">
        <v>157</v>
      </c>
      <c r="BL143">
        <v>2</v>
      </c>
      <c r="BM143">
        <v>660</v>
      </c>
      <c r="BN143" t="s">
        <v>98</v>
      </c>
      <c r="BO143" t="s">
        <v>98</v>
      </c>
      <c r="BP143" t="s">
        <v>105</v>
      </c>
      <c r="BQ143">
        <v>160</v>
      </c>
      <c r="BR143">
        <v>24</v>
      </c>
      <c r="BS143">
        <v>0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1</v>
      </c>
      <c r="CB143">
        <v>2006</v>
      </c>
      <c r="CC143" s="1">
        <f t="shared" si="9"/>
        <v>1</v>
      </c>
      <c r="CD143" s="1" t="str">
        <f t="shared" si="11"/>
        <v>&lt;5</v>
      </c>
      <c r="CE143" t="s">
        <v>110</v>
      </c>
      <c r="CF143" t="s">
        <v>111</v>
      </c>
      <c r="CG143">
        <v>260000</v>
      </c>
    </row>
    <row r="144" spans="1:8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 s="1">
        <f t="shared" si="10"/>
        <v>1.5</v>
      </c>
      <c r="S144">
        <v>5</v>
      </c>
      <c r="T144">
        <v>4</v>
      </c>
      <c r="U144">
        <v>1952</v>
      </c>
      <c r="V144">
        <v>1952</v>
      </c>
      <c r="W144" t="s">
        <v>93</v>
      </c>
      <c r="X144" t="s">
        <v>94</v>
      </c>
      <c r="Y144" t="s">
        <v>96</v>
      </c>
      <c r="Z144" t="s">
        <v>124</v>
      </c>
      <c r="AA144" t="s">
        <v>117</v>
      </c>
      <c r="AB144">
        <v>0</v>
      </c>
      <c r="AC144" t="s">
        <v>98</v>
      </c>
      <c r="AD144" t="s">
        <v>147</v>
      </c>
      <c r="AE144" t="s">
        <v>118</v>
      </c>
      <c r="AF144" t="s">
        <v>98</v>
      </c>
      <c r="AG144" t="s">
        <v>98</v>
      </c>
      <c r="AH144" t="s">
        <v>100</v>
      </c>
      <c r="AI144" t="s">
        <v>153</v>
      </c>
      <c r="AJ144">
        <v>507</v>
      </c>
      <c r="AK144" t="s">
        <v>102</v>
      </c>
      <c r="AL144">
        <v>0</v>
      </c>
      <c r="AM144">
        <v>403</v>
      </c>
      <c r="AN144">
        <v>910</v>
      </c>
      <c r="AO144" t="s">
        <v>103</v>
      </c>
      <c r="AP144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v>0</v>
      </c>
      <c r="AV144">
        <v>1385</v>
      </c>
      <c r="AW144">
        <v>0</v>
      </c>
      <c r="AX144">
        <v>0</v>
      </c>
      <c r="AY144">
        <v>2</v>
      </c>
      <c r="AZ144">
        <v>0</v>
      </c>
      <c r="BA144">
        <v>4</v>
      </c>
      <c r="BB144">
        <v>1</v>
      </c>
      <c r="BC144" t="s">
        <v>98</v>
      </c>
      <c r="BD144">
        <v>6</v>
      </c>
      <c r="BE144" t="s">
        <v>107</v>
      </c>
      <c r="BF144">
        <v>0</v>
      </c>
      <c r="BG144" t="s">
        <v>83</v>
      </c>
      <c r="BH144" t="s">
        <v>127</v>
      </c>
      <c r="BI144" s="1" t="str">
        <f t="shared" si="12"/>
        <v>Not Attached</v>
      </c>
      <c r="BJ144">
        <v>2000</v>
      </c>
      <c r="BK144" t="s">
        <v>102</v>
      </c>
      <c r="BL144">
        <v>2</v>
      </c>
      <c r="BM144">
        <v>720</v>
      </c>
      <c r="BN144" t="s">
        <v>98</v>
      </c>
      <c r="BO144" t="s">
        <v>98</v>
      </c>
      <c r="BP144" t="s">
        <v>105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83</v>
      </c>
      <c r="BX144" t="s">
        <v>134</v>
      </c>
      <c r="BY144" t="s">
        <v>83</v>
      </c>
      <c r="BZ144">
        <v>0</v>
      </c>
      <c r="CA144">
        <v>6</v>
      </c>
      <c r="CB144">
        <v>2010</v>
      </c>
      <c r="CC144" s="1">
        <f t="shared" si="9"/>
        <v>58</v>
      </c>
      <c r="CD144" s="1" t="str">
        <f t="shared" si="11"/>
        <v>&gt;20</v>
      </c>
      <c r="CE144" t="s">
        <v>110</v>
      </c>
      <c r="CF144" t="s">
        <v>111</v>
      </c>
      <c r="CG144">
        <v>166000</v>
      </c>
    </row>
    <row r="145" spans="1:8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 s="1">
        <f t="shared" si="10"/>
        <v>1</v>
      </c>
      <c r="S145">
        <v>7</v>
      </c>
      <c r="T145">
        <v>5</v>
      </c>
      <c r="U145">
        <v>1999</v>
      </c>
      <c r="V145">
        <v>1999</v>
      </c>
      <c r="W145" t="s">
        <v>93</v>
      </c>
      <c r="X145" t="s">
        <v>94</v>
      </c>
      <c r="Y145" t="s">
        <v>95</v>
      </c>
      <c r="Z145" t="s">
        <v>95</v>
      </c>
      <c r="AA145" t="s">
        <v>96</v>
      </c>
      <c r="AB145">
        <v>183</v>
      </c>
      <c r="AC145" t="s">
        <v>97</v>
      </c>
      <c r="AD145" t="s">
        <v>98</v>
      </c>
      <c r="AE145" t="s">
        <v>99</v>
      </c>
      <c r="AF145" t="s">
        <v>97</v>
      </c>
      <c r="AG145" t="s">
        <v>98</v>
      </c>
      <c r="AH145" t="s">
        <v>97</v>
      </c>
      <c r="AI145" t="s">
        <v>101</v>
      </c>
      <c r="AJ145">
        <v>679</v>
      </c>
      <c r="AK145" t="s">
        <v>102</v>
      </c>
      <c r="AL145">
        <v>0</v>
      </c>
      <c r="AM145">
        <v>811</v>
      </c>
      <c r="AN145">
        <v>1490</v>
      </c>
      <c r="AO145" t="s">
        <v>103</v>
      </c>
      <c r="AP145" t="s">
        <v>104</v>
      </c>
      <c r="AQ145" t="s">
        <v>105</v>
      </c>
      <c r="AR145" t="s">
        <v>106</v>
      </c>
      <c r="AS145">
        <v>1501</v>
      </c>
      <c r="AT145">
        <v>0</v>
      </c>
      <c r="AU145">
        <v>0</v>
      </c>
      <c r="AV145">
        <v>1501</v>
      </c>
      <c r="AW145">
        <v>1</v>
      </c>
      <c r="AX145">
        <v>0</v>
      </c>
      <c r="AY145">
        <v>2</v>
      </c>
      <c r="AZ145">
        <v>0</v>
      </c>
      <c r="BA145">
        <v>3</v>
      </c>
      <c r="BB145">
        <v>1</v>
      </c>
      <c r="BC145" t="s">
        <v>97</v>
      </c>
      <c r="BD145">
        <v>6</v>
      </c>
      <c r="BE145" t="s">
        <v>107</v>
      </c>
      <c r="BF145">
        <v>0</v>
      </c>
      <c r="BG145" t="s">
        <v>83</v>
      </c>
      <c r="BH145" t="s">
        <v>108</v>
      </c>
      <c r="BI145" s="1" t="str">
        <f t="shared" si="12"/>
        <v>Attached</v>
      </c>
      <c r="BJ145">
        <v>1999</v>
      </c>
      <c r="BK145" t="s">
        <v>109</v>
      </c>
      <c r="BL145">
        <v>2</v>
      </c>
      <c r="BM145">
        <v>577</v>
      </c>
      <c r="BN145" t="s">
        <v>98</v>
      </c>
      <c r="BO145" t="s">
        <v>98</v>
      </c>
      <c r="BP145" t="s">
        <v>105</v>
      </c>
      <c r="BQ145">
        <v>144</v>
      </c>
      <c r="BR145">
        <v>29</v>
      </c>
      <c r="BS145">
        <v>0</v>
      </c>
      <c r="BT145">
        <v>0</v>
      </c>
      <c r="BU145">
        <v>0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6</v>
      </c>
      <c r="CB145">
        <v>2009</v>
      </c>
      <c r="CC145" s="1">
        <f t="shared" si="9"/>
        <v>10</v>
      </c>
      <c r="CD145" s="1" t="str">
        <f t="shared" si="11"/>
        <v>&lt;10</v>
      </c>
      <c r="CE145" t="s">
        <v>110</v>
      </c>
      <c r="CF145" t="s">
        <v>111</v>
      </c>
      <c r="CG145">
        <v>204000</v>
      </c>
    </row>
    <row r="146" spans="1:8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 s="1">
        <f t="shared" si="10"/>
        <v>1</v>
      </c>
      <c r="S146">
        <v>5</v>
      </c>
      <c r="T146">
        <v>5</v>
      </c>
      <c r="U146">
        <v>1963</v>
      </c>
      <c r="V146">
        <v>1963</v>
      </c>
      <c r="W146" t="s">
        <v>93</v>
      </c>
      <c r="X146" t="s">
        <v>94</v>
      </c>
      <c r="Y146" t="s">
        <v>140</v>
      </c>
      <c r="Z146" t="s">
        <v>140</v>
      </c>
      <c r="AA146" t="s">
        <v>96</v>
      </c>
      <c r="AB146">
        <v>336</v>
      </c>
      <c r="AC146" t="s">
        <v>98</v>
      </c>
      <c r="AD146" t="s">
        <v>98</v>
      </c>
      <c r="AE146" t="s">
        <v>118</v>
      </c>
      <c r="AF146" t="s">
        <v>98</v>
      </c>
      <c r="AG146" t="s">
        <v>98</v>
      </c>
      <c r="AH146" t="s">
        <v>100</v>
      </c>
      <c r="AI146" t="s">
        <v>153</v>
      </c>
      <c r="AJ146">
        <v>1332</v>
      </c>
      <c r="AK146" t="s">
        <v>102</v>
      </c>
      <c r="AL146">
        <v>0</v>
      </c>
      <c r="AM146">
        <v>396</v>
      </c>
      <c r="AN146">
        <v>1728</v>
      </c>
      <c r="AO146" t="s">
        <v>103</v>
      </c>
      <c r="AP146" t="s">
        <v>98</v>
      </c>
      <c r="AQ146" t="s">
        <v>105</v>
      </c>
      <c r="AR146" t="s">
        <v>106</v>
      </c>
      <c r="AS146">
        <v>1728</v>
      </c>
      <c r="AT146">
        <v>0</v>
      </c>
      <c r="AU146">
        <v>0</v>
      </c>
      <c r="AV146">
        <v>1728</v>
      </c>
      <c r="AW146">
        <v>1</v>
      </c>
      <c r="AX146">
        <v>0</v>
      </c>
      <c r="AY146">
        <v>2</v>
      </c>
      <c r="AZ146">
        <v>0</v>
      </c>
      <c r="BA146">
        <v>6</v>
      </c>
      <c r="BB146">
        <v>2</v>
      </c>
      <c r="BC146" t="s">
        <v>98</v>
      </c>
      <c r="BD146">
        <v>10</v>
      </c>
      <c r="BE146" t="s">
        <v>107</v>
      </c>
      <c r="BF146">
        <v>0</v>
      </c>
      <c r="BG146" t="s">
        <v>83</v>
      </c>
      <c r="BH146" t="s">
        <v>127</v>
      </c>
      <c r="BI146" s="1" t="str">
        <f t="shared" si="12"/>
        <v>Not Attached</v>
      </c>
      <c r="BJ146">
        <v>1963</v>
      </c>
      <c r="BK146" t="s">
        <v>102</v>
      </c>
      <c r="BL146">
        <v>2</v>
      </c>
      <c r="BM146">
        <v>504</v>
      </c>
      <c r="BN146" t="s">
        <v>98</v>
      </c>
      <c r="BO146" t="s">
        <v>98</v>
      </c>
      <c r="BP146" t="s">
        <v>105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11</v>
      </c>
      <c r="CB146">
        <v>2006</v>
      </c>
      <c r="CC146" s="1">
        <f t="shared" si="9"/>
        <v>43</v>
      </c>
      <c r="CD146" s="1" t="str">
        <f t="shared" si="11"/>
        <v>&gt;20</v>
      </c>
      <c r="CE146" t="s">
        <v>220</v>
      </c>
      <c r="CF146" t="s">
        <v>128</v>
      </c>
      <c r="CG146">
        <v>125000</v>
      </c>
    </row>
    <row r="147" spans="1:8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 s="1">
        <f t="shared" si="10"/>
        <v>2</v>
      </c>
      <c r="S147">
        <v>6</v>
      </c>
      <c r="T147">
        <v>5</v>
      </c>
      <c r="U147">
        <v>2004</v>
      </c>
      <c r="V147">
        <v>2006</v>
      </c>
      <c r="W147" t="s">
        <v>93</v>
      </c>
      <c r="X147" t="s">
        <v>94</v>
      </c>
      <c r="Y147" t="s">
        <v>95</v>
      </c>
      <c r="Z147" t="s">
        <v>95</v>
      </c>
      <c r="AA147" t="s">
        <v>137</v>
      </c>
      <c r="AB147">
        <v>50</v>
      </c>
      <c r="AC147" t="s">
        <v>97</v>
      </c>
      <c r="AD147" t="s">
        <v>98</v>
      </c>
      <c r="AE147" t="s">
        <v>99</v>
      </c>
      <c r="AF147" t="s">
        <v>97</v>
      </c>
      <c r="AG147" t="s">
        <v>98</v>
      </c>
      <c r="AH147" t="s">
        <v>100</v>
      </c>
      <c r="AI147" t="s">
        <v>102</v>
      </c>
      <c r="AJ147">
        <v>0</v>
      </c>
      <c r="AK147" t="s">
        <v>102</v>
      </c>
      <c r="AL147">
        <v>0</v>
      </c>
      <c r="AM147">
        <v>970</v>
      </c>
      <c r="AN147">
        <v>970</v>
      </c>
      <c r="AO147" t="s">
        <v>103</v>
      </c>
      <c r="AP147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v>0</v>
      </c>
      <c r="AV147">
        <v>1709</v>
      </c>
      <c r="AW147">
        <v>0</v>
      </c>
      <c r="AX147">
        <v>0</v>
      </c>
      <c r="AY147">
        <v>2</v>
      </c>
      <c r="AZ147">
        <v>0</v>
      </c>
      <c r="BA147">
        <v>3</v>
      </c>
      <c r="BB147">
        <v>1</v>
      </c>
      <c r="BC147" t="s">
        <v>97</v>
      </c>
      <c r="BD147">
        <v>7</v>
      </c>
      <c r="BE147" t="s">
        <v>221</v>
      </c>
      <c r="BF147">
        <v>0</v>
      </c>
      <c r="BG147" t="s">
        <v>83</v>
      </c>
      <c r="BH147" t="s">
        <v>127</v>
      </c>
      <c r="BI147" s="1" t="str">
        <f t="shared" si="12"/>
        <v>Not Attached</v>
      </c>
      <c r="BJ147">
        <v>2004</v>
      </c>
      <c r="BK147" t="s">
        <v>102</v>
      </c>
      <c r="BL147">
        <v>2</v>
      </c>
      <c r="BM147">
        <v>380</v>
      </c>
      <c r="BN147" t="s">
        <v>98</v>
      </c>
      <c r="BO147" t="s">
        <v>98</v>
      </c>
      <c r="BP147" t="s">
        <v>105</v>
      </c>
      <c r="BQ147">
        <v>0</v>
      </c>
      <c r="BR147">
        <v>40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4</v>
      </c>
      <c r="CB147">
        <v>2006</v>
      </c>
      <c r="CC147" s="1">
        <f t="shared" si="9"/>
        <v>2</v>
      </c>
      <c r="CD147" s="1" t="str">
        <f t="shared" si="11"/>
        <v>&lt;5</v>
      </c>
      <c r="CE147" t="s">
        <v>110</v>
      </c>
      <c r="CF147" t="s">
        <v>111</v>
      </c>
      <c r="CG147">
        <v>130000</v>
      </c>
    </row>
    <row r="148" spans="1:8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 s="1">
        <f t="shared" si="10"/>
        <v>1</v>
      </c>
      <c r="S148">
        <v>5</v>
      </c>
      <c r="T148">
        <v>7</v>
      </c>
      <c r="U148">
        <v>1931</v>
      </c>
      <c r="V148">
        <v>1993</v>
      </c>
      <c r="W148" t="s">
        <v>93</v>
      </c>
      <c r="X148" t="s">
        <v>94</v>
      </c>
      <c r="Y148" t="s">
        <v>124</v>
      </c>
      <c r="Z148" t="s">
        <v>124</v>
      </c>
      <c r="AA148" t="s">
        <v>117</v>
      </c>
      <c r="AB148">
        <v>0</v>
      </c>
      <c r="AC148" t="s">
        <v>98</v>
      </c>
      <c r="AD148" t="s">
        <v>98</v>
      </c>
      <c r="AE148" t="s">
        <v>126</v>
      </c>
      <c r="AF148" t="s">
        <v>98</v>
      </c>
      <c r="AG148" t="s">
        <v>98</v>
      </c>
      <c r="AH148" t="s">
        <v>100</v>
      </c>
      <c r="AI148" t="s">
        <v>141</v>
      </c>
      <c r="AJ148">
        <v>209</v>
      </c>
      <c r="AK148" t="s">
        <v>102</v>
      </c>
      <c r="AL148">
        <v>0</v>
      </c>
      <c r="AM148">
        <v>506</v>
      </c>
      <c r="AN148">
        <v>715</v>
      </c>
      <c r="AO148" t="s">
        <v>103</v>
      </c>
      <c r="AP148" t="s">
        <v>98</v>
      </c>
      <c r="AQ148" t="s">
        <v>105</v>
      </c>
      <c r="AR148" t="s">
        <v>164</v>
      </c>
      <c r="AS148">
        <v>875</v>
      </c>
      <c r="AT148">
        <v>0</v>
      </c>
      <c r="AU148">
        <v>0</v>
      </c>
      <c r="AV148">
        <v>875</v>
      </c>
      <c r="AW148">
        <v>1</v>
      </c>
      <c r="AX148">
        <v>0</v>
      </c>
      <c r="AY148">
        <v>1</v>
      </c>
      <c r="AZ148">
        <v>0</v>
      </c>
      <c r="BA148">
        <v>2</v>
      </c>
      <c r="BB148">
        <v>1</v>
      </c>
      <c r="BC148" t="s">
        <v>98</v>
      </c>
      <c r="BD148">
        <v>5</v>
      </c>
      <c r="BE148" t="s">
        <v>107</v>
      </c>
      <c r="BF148">
        <v>0</v>
      </c>
      <c r="BG148" t="s">
        <v>83</v>
      </c>
      <c r="BH148" t="s">
        <v>127</v>
      </c>
      <c r="BI148" s="1" t="str">
        <f t="shared" si="12"/>
        <v>Not Attached</v>
      </c>
      <c r="BJ148">
        <v>1931</v>
      </c>
      <c r="BK148" t="s">
        <v>102</v>
      </c>
      <c r="BL148">
        <v>1</v>
      </c>
      <c r="BM148">
        <v>180</v>
      </c>
      <c r="BN148" t="s">
        <v>147</v>
      </c>
      <c r="BO148" t="s">
        <v>98</v>
      </c>
      <c r="BP148" t="s">
        <v>105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83</v>
      </c>
      <c r="BY148" t="s">
        <v>83</v>
      </c>
      <c r="BZ148">
        <v>0</v>
      </c>
      <c r="CA148">
        <v>11</v>
      </c>
      <c r="CB148">
        <v>2009</v>
      </c>
      <c r="CC148" s="1">
        <f t="shared" si="9"/>
        <v>78</v>
      </c>
      <c r="CD148" s="1" t="str">
        <f t="shared" si="11"/>
        <v>&gt;20</v>
      </c>
      <c r="CE148" t="s">
        <v>110</v>
      </c>
      <c r="CF148" t="s">
        <v>111</v>
      </c>
      <c r="CG148">
        <v>105000</v>
      </c>
    </row>
    <row r="149" spans="1:8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 s="1">
        <f t="shared" si="10"/>
        <v>2</v>
      </c>
      <c r="S149">
        <v>7</v>
      </c>
      <c r="T149">
        <v>5</v>
      </c>
      <c r="U149">
        <v>2001</v>
      </c>
      <c r="V149">
        <v>2001</v>
      </c>
      <c r="W149" t="s">
        <v>93</v>
      </c>
      <c r="X149" t="s">
        <v>94</v>
      </c>
      <c r="Y149" t="s">
        <v>95</v>
      </c>
      <c r="Z149" t="s">
        <v>95</v>
      </c>
      <c r="AA149" t="s">
        <v>96</v>
      </c>
      <c r="AB149">
        <v>180</v>
      </c>
      <c r="AC149" t="s">
        <v>97</v>
      </c>
      <c r="AD149" t="s">
        <v>98</v>
      </c>
      <c r="AE149" t="s">
        <v>99</v>
      </c>
      <c r="AF149" t="s">
        <v>97</v>
      </c>
      <c r="AG149" t="s">
        <v>98</v>
      </c>
      <c r="AH149" t="s">
        <v>100</v>
      </c>
      <c r="AI149" t="s">
        <v>102</v>
      </c>
      <c r="AJ149">
        <v>0</v>
      </c>
      <c r="AK149" t="s">
        <v>102</v>
      </c>
      <c r="AL149">
        <v>0</v>
      </c>
      <c r="AM149">
        <v>884</v>
      </c>
      <c r="AN149">
        <v>884</v>
      </c>
      <c r="AO149" t="s">
        <v>103</v>
      </c>
      <c r="AP149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v>0</v>
      </c>
      <c r="AV149">
        <v>2035</v>
      </c>
      <c r="AW149">
        <v>0</v>
      </c>
      <c r="AX149">
        <v>0</v>
      </c>
      <c r="AY149">
        <v>2</v>
      </c>
      <c r="AZ149">
        <v>1</v>
      </c>
      <c r="BA149">
        <v>3</v>
      </c>
      <c r="BB149">
        <v>1</v>
      </c>
      <c r="BC149" t="s">
        <v>97</v>
      </c>
      <c r="BD149">
        <v>8</v>
      </c>
      <c r="BE149" t="s">
        <v>107</v>
      </c>
      <c r="BF149">
        <v>1</v>
      </c>
      <c r="BG149" t="s">
        <v>97</v>
      </c>
      <c r="BH149" t="s">
        <v>156</v>
      </c>
      <c r="BI149" s="1" t="str">
        <f t="shared" si="12"/>
        <v>Not Attached</v>
      </c>
      <c r="BJ149">
        <v>2001</v>
      </c>
      <c r="BK149" t="s">
        <v>157</v>
      </c>
      <c r="BL149">
        <v>2</v>
      </c>
      <c r="BM149">
        <v>434</v>
      </c>
      <c r="BN149" t="s">
        <v>98</v>
      </c>
      <c r="BO149" t="s">
        <v>98</v>
      </c>
      <c r="BP149" t="s">
        <v>105</v>
      </c>
      <c r="BQ149">
        <v>144</v>
      </c>
      <c r="BR149">
        <v>48</v>
      </c>
      <c r="BS149">
        <v>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5</v>
      </c>
      <c r="CB149">
        <v>2010</v>
      </c>
      <c r="CC149" s="1">
        <f t="shared" si="9"/>
        <v>9</v>
      </c>
      <c r="CD149" s="1" t="str">
        <f t="shared" si="11"/>
        <v>&lt;10</v>
      </c>
      <c r="CE149" t="s">
        <v>110</v>
      </c>
      <c r="CF149" t="s">
        <v>111</v>
      </c>
      <c r="CG149">
        <v>222500</v>
      </c>
    </row>
    <row r="150" spans="1:8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 s="1">
        <f t="shared" si="10"/>
        <v>1</v>
      </c>
      <c r="S150">
        <v>7</v>
      </c>
      <c r="T150">
        <v>5</v>
      </c>
      <c r="U150">
        <v>2004</v>
      </c>
      <c r="V150">
        <v>2005</v>
      </c>
      <c r="W150" t="s">
        <v>93</v>
      </c>
      <c r="X150" t="s">
        <v>94</v>
      </c>
      <c r="Y150" t="s">
        <v>95</v>
      </c>
      <c r="Z150" t="s">
        <v>95</v>
      </c>
      <c r="AA150" t="s">
        <v>96</v>
      </c>
      <c r="AB150">
        <v>120</v>
      </c>
      <c r="AC150" t="s">
        <v>98</v>
      </c>
      <c r="AD150" t="s">
        <v>98</v>
      </c>
      <c r="AE150" t="s">
        <v>99</v>
      </c>
      <c r="AF150" t="s">
        <v>97</v>
      </c>
      <c r="AG150" t="s">
        <v>98</v>
      </c>
      <c r="AH150" t="s">
        <v>100</v>
      </c>
      <c r="AI150" t="s">
        <v>101</v>
      </c>
      <c r="AJ150">
        <v>680</v>
      </c>
      <c r="AK150" t="s">
        <v>102</v>
      </c>
      <c r="AL150">
        <v>0</v>
      </c>
      <c r="AM150">
        <v>400</v>
      </c>
      <c r="AN150">
        <v>1080</v>
      </c>
      <c r="AO150" t="s">
        <v>103</v>
      </c>
      <c r="AP150" t="s">
        <v>104</v>
      </c>
      <c r="AQ150" t="s">
        <v>105</v>
      </c>
      <c r="AR150" t="s">
        <v>106</v>
      </c>
      <c r="AS150">
        <v>1080</v>
      </c>
      <c r="AT150">
        <v>0</v>
      </c>
      <c r="AU150">
        <v>0</v>
      </c>
      <c r="AV150">
        <v>1080</v>
      </c>
      <c r="AW150">
        <v>1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97</v>
      </c>
      <c r="BD150">
        <v>6</v>
      </c>
      <c r="BE150" t="s">
        <v>107</v>
      </c>
      <c r="BF150">
        <v>0</v>
      </c>
      <c r="BG150" t="s">
        <v>83</v>
      </c>
      <c r="BH150" t="s">
        <v>83</v>
      </c>
      <c r="BI150" s="1" t="str">
        <f t="shared" si="12"/>
        <v>NA</v>
      </c>
      <c r="BJ150" t="s">
        <v>83</v>
      </c>
      <c r="BK150" t="s">
        <v>83</v>
      </c>
      <c r="BL150">
        <v>0</v>
      </c>
      <c r="BM150">
        <v>0</v>
      </c>
      <c r="BN150" t="s">
        <v>83</v>
      </c>
      <c r="BO150" t="s">
        <v>83</v>
      </c>
      <c r="BP150" t="s">
        <v>105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4</v>
      </c>
      <c r="CB150">
        <v>2008</v>
      </c>
      <c r="CC150" s="1">
        <f t="shared" si="9"/>
        <v>4</v>
      </c>
      <c r="CD150" s="1" t="str">
        <f t="shared" si="11"/>
        <v>&lt;5</v>
      </c>
      <c r="CE150" t="s">
        <v>110</v>
      </c>
      <c r="CF150" t="s">
        <v>111</v>
      </c>
      <c r="CG150">
        <v>141000</v>
      </c>
    </row>
    <row r="151" spans="1:8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 s="1">
        <f t="shared" si="10"/>
        <v>1.5</v>
      </c>
      <c r="S151">
        <v>5</v>
      </c>
      <c r="T151">
        <v>4</v>
      </c>
      <c r="U151">
        <v>1936</v>
      </c>
      <c r="V151">
        <v>1950</v>
      </c>
      <c r="W151" t="s">
        <v>93</v>
      </c>
      <c r="X151" t="s">
        <v>94</v>
      </c>
      <c r="Y151" t="s">
        <v>116</v>
      </c>
      <c r="Z151" t="s">
        <v>116</v>
      </c>
      <c r="AA151" t="s">
        <v>117</v>
      </c>
      <c r="AB151">
        <v>0</v>
      </c>
      <c r="AC151" t="s">
        <v>98</v>
      </c>
      <c r="AD151" t="s">
        <v>98</v>
      </c>
      <c r="AE151" t="s">
        <v>126</v>
      </c>
      <c r="AF151" t="s">
        <v>97</v>
      </c>
      <c r="AG151" t="s">
        <v>98</v>
      </c>
      <c r="AH151" t="s">
        <v>100</v>
      </c>
      <c r="AI151" t="s">
        <v>102</v>
      </c>
      <c r="AJ151">
        <v>0</v>
      </c>
      <c r="AK151" t="s">
        <v>102</v>
      </c>
      <c r="AL151">
        <v>0</v>
      </c>
      <c r="AM151">
        <v>896</v>
      </c>
      <c r="AN151">
        <v>896</v>
      </c>
      <c r="AO151" t="s">
        <v>103</v>
      </c>
      <c r="AP151" t="s">
        <v>97</v>
      </c>
      <c r="AQ151" t="s">
        <v>105</v>
      </c>
      <c r="AR151" t="s">
        <v>164</v>
      </c>
      <c r="AS151">
        <v>896</v>
      </c>
      <c r="AT151">
        <v>448</v>
      </c>
      <c r="AU151">
        <v>0</v>
      </c>
      <c r="AV151">
        <v>1344</v>
      </c>
      <c r="AW151">
        <v>0</v>
      </c>
      <c r="AX151">
        <v>0</v>
      </c>
      <c r="AY151">
        <v>1</v>
      </c>
      <c r="AZ151">
        <v>0</v>
      </c>
      <c r="BA151">
        <v>3</v>
      </c>
      <c r="BB151">
        <v>1</v>
      </c>
      <c r="BC151" t="s">
        <v>98</v>
      </c>
      <c r="BD151">
        <v>7</v>
      </c>
      <c r="BE151" t="s">
        <v>107</v>
      </c>
      <c r="BF151">
        <v>0</v>
      </c>
      <c r="BG151" t="s">
        <v>83</v>
      </c>
      <c r="BH151" t="s">
        <v>127</v>
      </c>
      <c r="BI151" s="1" t="str">
        <f t="shared" si="12"/>
        <v>Not Attached</v>
      </c>
      <c r="BJ151">
        <v>1936</v>
      </c>
      <c r="BK151" t="s">
        <v>102</v>
      </c>
      <c r="BL151">
        <v>1</v>
      </c>
      <c r="BM151">
        <v>240</v>
      </c>
      <c r="BN151" t="s">
        <v>147</v>
      </c>
      <c r="BO151" t="s">
        <v>98</v>
      </c>
      <c r="BP151" t="s">
        <v>105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83</v>
      </c>
      <c r="BY151" t="s">
        <v>83</v>
      </c>
      <c r="BZ151">
        <v>0</v>
      </c>
      <c r="CA151">
        <v>4</v>
      </c>
      <c r="CB151">
        <v>2006</v>
      </c>
      <c r="CC151" s="1">
        <f t="shared" si="9"/>
        <v>70</v>
      </c>
      <c r="CD151" s="1" t="str">
        <f t="shared" si="11"/>
        <v>&gt;20</v>
      </c>
      <c r="CE151" t="s">
        <v>110</v>
      </c>
      <c r="CF151" t="s">
        <v>111</v>
      </c>
      <c r="CG151">
        <v>115000</v>
      </c>
    </row>
    <row r="152" spans="1:8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 s="1">
        <f t="shared" si="10"/>
        <v>1</v>
      </c>
      <c r="S152">
        <v>5</v>
      </c>
      <c r="T152">
        <v>6</v>
      </c>
      <c r="U152">
        <v>1975</v>
      </c>
      <c r="V152">
        <v>1975</v>
      </c>
      <c r="W152" t="s">
        <v>93</v>
      </c>
      <c r="X152" t="s">
        <v>94</v>
      </c>
      <c r="Y152" t="s">
        <v>140</v>
      </c>
      <c r="Z152" t="s">
        <v>140</v>
      </c>
      <c r="AA152" t="s">
        <v>117</v>
      </c>
      <c r="AB152">
        <v>0</v>
      </c>
      <c r="AC152" t="s">
        <v>98</v>
      </c>
      <c r="AD152" t="s">
        <v>98</v>
      </c>
      <c r="AE152" t="s">
        <v>118</v>
      </c>
      <c r="AF152" t="s">
        <v>98</v>
      </c>
      <c r="AG152" t="s">
        <v>98</v>
      </c>
      <c r="AH152" t="s">
        <v>130</v>
      </c>
      <c r="AI152" t="s">
        <v>141</v>
      </c>
      <c r="AJ152">
        <v>716</v>
      </c>
      <c r="AK152" t="s">
        <v>102</v>
      </c>
      <c r="AL152">
        <v>0</v>
      </c>
      <c r="AM152">
        <v>253</v>
      </c>
      <c r="AN152">
        <v>969</v>
      </c>
      <c r="AO152" t="s">
        <v>103</v>
      </c>
      <c r="AP152" t="s">
        <v>98</v>
      </c>
      <c r="AQ152" t="s">
        <v>105</v>
      </c>
      <c r="AR152" t="s">
        <v>106</v>
      </c>
      <c r="AS152">
        <v>969</v>
      </c>
      <c r="AT152">
        <v>0</v>
      </c>
      <c r="AU152">
        <v>0</v>
      </c>
      <c r="AV152">
        <v>969</v>
      </c>
      <c r="AW152">
        <v>0</v>
      </c>
      <c r="AX152">
        <v>0</v>
      </c>
      <c r="AY152">
        <v>1</v>
      </c>
      <c r="AZ152">
        <v>1</v>
      </c>
      <c r="BA152">
        <v>3</v>
      </c>
      <c r="BB152">
        <v>1</v>
      </c>
      <c r="BC152" t="s">
        <v>98</v>
      </c>
      <c r="BD152">
        <v>5</v>
      </c>
      <c r="BE152" t="s">
        <v>107</v>
      </c>
      <c r="BF152">
        <v>0</v>
      </c>
      <c r="BG152" t="s">
        <v>83</v>
      </c>
      <c r="BH152" t="s">
        <v>108</v>
      </c>
      <c r="BI152" s="1" t="str">
        <f t="shared" si="12"/>
        <v>Attached</v>
      </c>
      <c r="BJ152">
        <v>1975</v>
      </c>
      <c r="BK152" t="s">
        <v>102</v>
      </c>
      <c r="BL152">
        <v>2</v>
      </c>
      <c r="BM152">
        <v>440</v>
      </c>
      <c r="BN152" t="s">
        <v>98</v>
      </c>
      <c r="BO152" t="s">
        <v>98</v>
      </c>
      <c r="BP152" t="s">
        <v>105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134</v>
      </c>
      <c r="BY152" t="s">
        <v>83</v>
      </c>
      <c r="BZ152">
        <v>0</v>
      </c>
      <c r="CA152">
        <v>1</v>
      </c>
      <c r="CB152">
        <v>2007</v>
      </c>
      <c r="CC152" s="1">
        <f t="shared" si="9"/>
        <v>32</v>
      </c>
      <c r="CD152" s="1" t="str">
        <f t="shared" si="11"/>
        <v>&gt;20</v>
      </c>
      <c r="CE152" t="s">
        <v>110</v>
      </c>
      <c r="CF152" t="s">
        <v>111</v>
      </c>
      <c r="CG152">
        <v>122000</v>
      </c>
    </row>
    <row r="153" spans="1:8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 s="1">
        <f t="shared" si="10"/>
        <v>1</v>
      </c>
      <c r="S153">
        <v>8</v>
      </c>
      <c r="T153">
        <v>5</v>
      </c>
      <c r="U153">
        <v>2007</v>
      </c>
      <c r="V153">
        <v>2008</v>
      </c>
      <c r="W153" t="s">
        <v>152</v>
      </c>
      <c r="X153" t="s">
        <v>94</v>
      </c>
      <c r="Y153" t="s">
        <v>95</v>
      </c>
      <c r="Z153" t="s">
        <v>95</v>
      </c>
      <c r="AA153" t="s">
        <v>137</v>
      </c>
      <c r="AB153">
        <v>436</v>
      </c>
      <c r="AC153" t="s">
        <v>97</v>
      </c>
      <c r="AD153" t="s">
        <v>98</v>
      </c>
      <c r="AE153" t="s">
        <v>99</v>
      </c>
      <c r="AF153" t="s">
        <v>104</v>
      </c>
      <c r="AG153" t="s">
        <v>98</v>
      </c>
      <c r="AH153" t="s">
        <v>97</v>
      </c>
      <c r="AI153" t="s">
        <v>101</v>
      </c>
      <c r="AJ153">
        <v>1400</v>
      </c>
      <c r="AK153" t="s">
        <v>102</v>
      </c>
      <c r="AL153">
        <v>0</v>
      </c>
      <c r="AM153">
        <v>310</v>
      </c>
      <c r="AN153">
        <v>1710</v>
      </c>
      <c r="AO153" t="s">
        <v>103</v>
      </c>
      <c r="AP153" t="s">
        <v>104</v>
      </c>
      <c r="AQ153" t="s">
        <v>105</v>
      </c>
      <c r="AR153" t="s">
        <v>106</v>
      </c>
      <c r="AS153">
        <v>1710</v>
      </c>
      <c r="AT153">
        <v>0</v>
      </c>
      <c r="AU153">
        <v>0</v>
      </c>
      <c r="AV153">
        <v>1710</v>
      </c>
      <c r="AW153">
        <v>1</v>
      </c>
      <c r="AX153">
        <v>0</v>
      </c>
      <c r="AY153">
        <v>2</v>
      </c>
      <c r="AZ153">
        <v>0</v>
      </c>
      <c r="BA153">
        <v>2</v>
      </c>
      <c r="BB153">
        <v>1</v>
      </c>
      <c r="BC153" t="s">
        <v>97</v>
      </c>
      <c r="BD153">
        <v>6</v>
      </c>
      <c r="BE153" t="s">
        <v>107</v>
      </c>
      <c r="BF153">
        <v>1</v>
      </c>
      <c r="BG153" t="s">
        <v>97</v>
      </c>
      <c r="BH153" t="s">
        <v>108</v>
      </c>
      <c r="BI153" s="1" t="str">
        <f t="shared" si="12"/>
        <v>Attached</v>
      </c>
      <c r="BJ153">
        <v>2007</v>
      </c>
      <c r="BK153" t="s">
        <v>109</v>
      </c>
      <c r="BL153">
        <v>3</v>
      </c>
      <c r="BM153">
        <v>866</v>
      </c>
      <c r="BN153" t="s">
        <v>98</v>
      </c>
      <c r="BO153" t="s">
        <v>98</v>
      </c>
      <c r="BP153" t="s">
        <v>105</v>
      </c>
      <c r="BQ153">
        <v>0</v>
      </c>
      <c r="BR153">
        <v>102</v>
      </c>
      <c r="BS153">
        <v>0</v>
      </c>
      <c r="BT153">
        <v>0</v>
      </c>
      <c r="BU153">
        <v>0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1</v>
      </c>
      <c r="CB153">
        <v>2008</v>
      </c>
      <c r="CC153" s="1">
        <f t="shared" si="9"/>
        <v>1</v>
      </c>
      <c r="CD153" s="1" t="str">
        <f t="shared" si="11"/>
        <v>&lt;5</v>
      </c>
      <c r="CE153" t="s">
        <v>158</v>
      </c>
      <c r="CF153" t="s">
        <v>159</v>
      </c>
      <c r="CG153">
        <v>372402</v>
      </c>
    </row>
    <row r="154" spans="1:8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 s="1">
        <f t="shared" si="10"/>
        <v>2</v>
      </c>
      <c r="S154">
        <v>6</v>
      </c>
      <c r="T154">
        <v>5</v>
      </c>
      <c r="U154">
        <v>1971</v>
      </c>
      <c r="V154">
        <v>1971</v>
      </c>
      <c r="W154" t="s">
        <v>93</v>
      </c>
      <c r="X154" t="s">
        <v>94</v>
      </c>
      <c r="Y154" t="s">
        <v>140</v>
      </c>
      <c r="Z154" t="s">
        <v>140</v>
      </c>
      <c r="AA154" t="s">
        <v>96</v>
      </c>
      <c r="AB154">
        <v>252</v>
      </c>
      <c r="AC154" t="s">
        <v>98</v>
      </c>
      <c r="AD154" t="s">
        <v>98</v>
      </c>
      <c r="AE154" t="s">
        <v>118</v>
      </c>
      <c r="AF154" t="s">
        <v>98</v>
      </c>
      <c r="AG154" t="s">
        <v>98</v>
      </c>
      <c r="AH154" t="s">
        <v>100</v>
      </c>
      <c r="AI154" t="s">
        <v>153</v>
      </c>
      <c r="AJ154">
        <v>416</v>
      </c>
      <c r="AK154" t="s">
        <v>102</v>
      </c>
      <c r="AL154">
        <v>0</v>
      </c>
      <c r="AM154">
        <v>409</v>
      </c>
      <c r="AN154">
        <v>825</v>
      </c>
      <c r="AO154" t="s">
        <v>103</v>
      </c>
      <c r="AP154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v>0</v>
      </c>
      <c r="AV154">
        <v>1993</v>
      </c>
      <c r="AW154">
        <v>0</v>
      </c>
      <c r="AX154">
        <v>0</v>
      </c>
      <c r="AY154">
        <v>2</v>
      </c>
      <c r="AZ154">
        <v>1</v>
      </c>
      <c r="BA154">
        <v>4</v>
      </c>
      <c r="BB154">
        <v>1</v>
      </c>
      <c r="BC154" t="s">
        <v>98</v>
      </c>
      <c r="BD154">
        <v>8</v>
      </c>
      <c r="BE154" t="s">
        <v>107</v>
      </c>
      <c r="BF154">
        <v>1</v>
      </c>
      <c r="BG154" t="s">
        <v>97</v>
      </c>
      <c r="BH154" t="s">
        <v>108</v>
      </c>
      <c r="BI154" s="1" t="str">
        <f t="shared" si="12"/>
        <v>Attached</v>
      </c>
      <c r="BJ154">
        <v>1971</v>
      </c>
      <c r="BK154" t="s">
        <v>109</v>
      </c>
      <c r="BL154">
        <v>2</v>
      </c>
      <c r="BM154">
        <v>495</v>
      </c>
      <c r="BN154" t="s">
        <v>98</v>
      </c>
      <c r="BO154" t="s">
        <v>98</v>
      </c>
      <c r="BP154" t="s">
        <v>105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163</v>
      </c>
      <c r="BY154" t="s">
        <v>83</v>
      </c>
      <c r="BZ154">
        <v>0</v>
      </c>
      <c r="CA154">
        <v>6</v>
      </c>
      <c r="CB154">
        <v>2006</v>
      </c>
      <c r="CC154" s="1">
        <f t="shared" si="9"/>
        <v>35</v>
      </c>
      <c r="CD154" s="1" t="str">
        <f t="shared" si="11"/>
        <v>&gt;20</v>
      </c>
      <c r="CE154" t="s">
        <v>110</v>
      </c>
      <c r="CF154" t="s">
        <v>111</v>
      </c>
      <c r="CG154">
        <v>190000</v>
      </c>
    </row>
    <row r="155" spans="1:8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 s="1">
        <f t="shared" si="10"/>
        <v>1</v>
      </c>
      <c r="S155">
        <v>6</v>
      </c>
      <c r="T155">
        <v>7</v>
      </c>
      <c r="U155">
        <v>1960</v>
      </c>
      <c r="V155">
        <v>1975</v>
      </c>
      <c r="W155" t="s">
        <v>214</v>
      </c>
      <c r="X155" t="s">
        <v>94</v>
      </c>
      <c r="Y155" t="s">
        <v>96</v>
      </c>
      <c r="Z155" t="s">
        <v>161</v>
      </c>
      <c r="AA155" t="s">
        <v>117</v>
      </c>
      <c r="AB155">
        <v>0</v>
      </c>
      <c r="AC155" t="s">
        <v>98</v>
      </c>
      <c r="AD155" t="s">
        <v>98</v>
      </c>
      <c r="AE155" t="s">
        <v>118</v>
      </c>
      <c r="AF155" t="s">
        <v>97</v>
      </c>
      <c r="AG155" t="s">
        <v>98</v>
      </c>
      <c r="AH155" t="s">
        <v>97</v>
      </c>
      <c r="AI155" t="s">
        <v>141</v>
      </c>
      <c r="AJ155">
        <v>429</v>
      </c>
      <c r="AK155" t="s">
        <v>119</v>
      </c>
      <c r="AL155">
        <v>1080</v>
      </c>
      <c r="AM155">
        <v>93</v>
      </c>
      <c r="AN155">
        <v>1602</v>
      </c>
      <c r="AO155" t="s">
        <v>103</v>
      </c>
      <c r="AP155" t="s">
        <v>97</v>
      </c>
      <c r="AQ155" t="s">
        <v>105</v>
      </c>
      <c r="AR155" t="s">
        <v>106</v>
      </c>
      <c r="AS155">
        <v>1252</v>
      </c>
      <c r="AT155">
        <v>0</v>
      </c>
      <c r="AU155">
        <v>0</v>
      </c>
      <c r="AV155">
        <v>1252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1</v>
      </c>
      <c r="BC155" t="s">
        <v>98</v>
      </c>
      <c r="BD155">
        <v>4</v>
      </c>
      <c r="BE155" t="s">
        <v>107</v>
      </c>
      <c r="BF155">
        <v>1</v>
      </c>
      <c r="BG155" t="s">
        <v>97</v>
      </c>
      <c r="BH155" t="s">
        <v>108</v>
      </c>
      <c r="BI155" s="1" t="str">
        <f t="shared" si="12"/>
        <v>Attached</v>
      </c>
      <c r="BJ155">
        <v>1960</v>
      </c>
      <c r="BK155" t="s">
        <v>109</v>
      </c>
      <c r="BL155">
        <v>2</v>
      </c>
      <c r="BM155">
        <v>564</v>
      </c>
      <c r="BN155" t="s">
        <v>98</v>
      </c>
      <c r="BO155" t="s">
        <v>98</v>
      </c>
      <c r="BP155" t="s">
        <v>105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3</v>
      </c>
      <c r="CB155">
        <v>2008</v>
      </c>
      <c r="CC155" s="1">
        <f t="shared" si="9"/>
        <v>48</v>
      </c>
      <c r="CD155" s="1" t="str">
        <f t="shared" si="11"/>
        <v>&gt;20</v>
      </c>
      <c r="CE155" t="s">
        <v>110</v>
      </c>
      <c r="CF155" t="s">
        <v>111</v>
      </c>
      <c r="CG155">
        <v>235000</v>
      </c>
    </row>
    <row r="156" spans="1:8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 s="1">
        <f t="shared" si="10"/>
        <v>1</v>
      </c>
      <c r="S156">
        <v>6</v>
      </c>
      <c r="T156">
        <v>5</v>
      </c>
      <c r="U156">
        <v>1923</v>
      </c>
      <c r="V156">
        <v>1950</v>
      </c>
      <c r="W156" t="s">
        <v>93</v>
      </c>
      <c r="X156" t="s">
        <v>94</v>
      </c>
      <c r="Y156" t="s">
        <v>124</v>
      </c>
      <c r="Z156" t="s">
        <v>124</v>
      </c>
      <c r="AA156" t="s">
        <v>117</v>
      </c>
      <c r="AB156">
        <v>0</v>
      </c>
      <c r="AC156" t="s">
        <v>98</v>
      </c>
      <c r="AD156" t="s">
        <v>98</v>
      </c>
      <c r="AE156" t="s">
        <v>126</v>
      </c>
      <c r="AF156" t="s">
        <v>98</v>
      </c>
      <c r="AG156" t="s">
        <v>98</v>
      </c>
      <c r="AH156" t="s">
        <v>100</v>
      </c>
      <c r="AI156" t="s">
        <v>102</v>
      </c>
      <c r="AJ156">
        <v>0</v>
      </c>
      <c r="AK156" t="s">
        <v>102</v>
      </c>
      <c r="AL156">
        <v>0</v>
      </c>
      <c r="AM156">
        <v>1200</v>
      </c>
      <c r="AN156">
        <v>1200</v>
      </c>
      <c r="AO156" t="s">
        <v>103</v>
      </c>
      <c r="AP156" t="s">
        <v>98</v>
      </c>
      <c r="AQ156" t="s">
        <v>105</v>
      </c>
      <c r="AR156" t="s">
        <v>164</v>
      </c>
      <c r="AS156">
        <v>1200</v>
      </c>
      <c r="AT156">
        <v>0</v>
      </c>
      <c r="AU156">
        <v>0</v>
      </c>
      <c r="AV156">
        <v>1200</v>
      </c>
      <c r="AW156">
        <v>0</v>
      </c>
      <c r="AX156">
        <v>0</v>
      </c>
      <c r="AY156">
        <v>1</v>
      </c>
      <c r="AZ156">
        <v>0</v>
      </c>
      <c r="BA156">
        <v>4</v>
      </c>
      <c r="BB156">
        <v>1</v>
      </c>
      <c r="BC156" t="s">
        <v>98</v>
      </c>
      <c r="BD156">
        <v>7</v>
      </c>
      <c r="BE156" t="s">
        <v>107</v>
      </c>
      <c r="BF156">
        <v>0</v>
      </c>
      <c r="BG156" t="s">
        <v>83</v>
      </c>
      <c r="BH156" t="s">
        <v>127</v>
      </c>
      <c r="BI156" s="1" t="str">
        <f t="shared" si="12"/>
        <v>Not Attached</v>
      </c>
      <c r="BJ156">
        <v>1923</v>
      </c>
      <c r="BK156" t="s">
        <v>102</v>
      </c>
      <c r="BL156">
        <v>1</v>
      </c>
      <c r="BM156">
        <v>312</v>
      </c>
      <c r="BN156" t="s">
        <v>147</v>
      </c>
      <c r="BO156" t="s">
        <v>147</v>
      </c>
      <c r="BP156" t="s">
        <v>105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3</v>
      </c>
      <c r="CB156">
        <v>2006</v>
      </c>
      <c r="CC156" s="1">
        <f t="shared" si="9"/>
        <v>83</v>
      </c>
      <c r="CD156" s="1" t="str">
        <f t="shared" si="11"/>
        <v>&gt;20</v>
      </c>
      <c r="CE156" t="s">
        <v>110</v>
      </c>
      <c r="CF156" t="s">
        <v>219</v>
      </c>
      <c r="CG156">
        <v>125000</v>
      </c>
    </row>
    <row r="157" spans="1:8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 s="1">
        <f t="shared" si="10"/>
        <v>1.5</v>
      </c>
      <c r="S157">
        <v>6</v>
      </c>
      <c r="T157">
        <v>5</v>
      </c>
      <c r="U157">
        <v>1924</v>
      </c>
      <c r="V157">
        <v>1950</v>
      </c>
      <c r="W157" t="s">
        <v>93</v>
      </c>
      <c r="X157" t="s">
        <v>94</v>
      </c>
      <c r="Y157" t="s">
        <v>124</v>
      </c>
      <c r="Z157" t="s">
        <v>124</v>
      </c>
      <c r="AA157" t="s">
        <v>117</v>
      </c>
      <c r="AB157">
        <v>0</v>
      </c>
      <c r="AC157" t="s">
        <v>98</v>
      </c>
      <c r="AD157" t="s">
        <v>98</v>
      </c>
      <c r="AE157" t="s">
        <v>126</v>
      </c>
      <c r="AF157" t="s">
        <v>98</v>
      </c>
      <c r="AG157" t="s">
        <v>98</v>
      </c>
      <c r="AH157" t="s">
        <v>100</v>
      </c>
      <c r="AI157" t="s">
        <v>102</v>
      </c>
      <c r="AJ157">
        <v>0</v>
      </c>
      <c r="AK157" t="s">
        <v>102</v>
      </c>
      <c r="AL157">
        <v>0</v>
      </c>
      <c r="AM157">
        <v>572</v>
      </c>
      <c r="AN157">
        <v>572</v>
      </c>
      <c r="AO157" t="s">
        <v>222</v>
      </c>
      <c r="AP157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v>0</v>
      </c>
      <c r="AV157">
        <v>1096</v>
      </c>
      <c r="AW157">
        <v>0</v>
      </c>
      <c r="AX157">
        <v>0</v>
      </c>
      <c r="AY157">
        <v>1</v>
      </c>
      <c r="AZ157">
        <v>0</v>
      </c>
      <c r="BA157">
        <v>2</v>
      </c>
      <c r="BB157">
        <v>1</v>
      </c>
      <c r="BC157" t="s">
        <v>98</v>
      </c>
      <c r="BD157">
        <v>5</v>
      </c>
      <c r="BE157" t="s">
        <v>107</v>
      </c>
      <c r="BF157">
        <v>0</v>
      </c>
      <c r="BG157" t="s">
        <v>83</v>
      </c>
      <c r="BH157" t="s">
        <v>83</v>
      </c>
      <c r="BI157" s="1" t="str">
        <f t="shared" si="12"/>
        <v>NA</v>
      </c>
      <c r="BJ157" t="s">
        <v>83</v>
      </c>
      <c r="BK157" t="s">
        <v>83</v>
      </c>
      <c r="BL157">
        <v>0</v>
      </c>
      <c r="BM157">
        <v>0</v>
      </c>
      <c r="BN157" t="s">
        <v>83</v>
      </c>
      <c r="BO157" t="s">
        <v>83</v>
      </c>
      <c r="BP157" t="s">
        <v>177</v>
      </c>
      <c r="BQ157">
        <v>0</v>
      </c>
      <c r="BR157">
        <v>8</v>
      </c>
      <c r="BS157">
        <v>128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4</v>
      </c>
      <c r="CB157">
        <v>2008</v>
      </c>
      <c r="CC157" s="1">
        <f t="shared" si="9"/>
        <v>84</v>
      </c>
      <c r="CD157" s="1" t="str">
        <f t="shared" si="11"/>
        <v>&gt;20</v>
      </c>
      <c r="CE157" t="s">
        <v>110</v>
      </c>
      <c r="CF157" t="s">
        <v>111</v>
      </c>
      <c r="CG157">
        <v>79000</v>
      </c>
    </row>
    <row r="158" spans="1:8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 s="1">
        <f t="shared" si="10"/>
        <v>1</v>
      </c>
      <c r="S158">
        <v>5</v>
      </c>
      <c r="T158">
        <v>7</v>
      </c>
      <c r="U158">
        <v>1950</v>
      </c>
      <c r="V158">
        <v>1950</v>
      </c>
      <c r="W158" t="s">
        <v>152</v>
      </c>
      <c r="X158" t="s">
        <v>94</v>
      </c>
      <c r="Y158" t="s">
        <v>124</v>
      </c>
      <c r="Z158" t="s">
        <v>124</v>
      </c>
      <c r="AA158" t="s">
        <v>117</v>
      </c>
      <c r="AB158">
        <v>0</v>
      </c>
      <c r="AC158" t="s">
        <v>98</v>
      </c>
      <c r="AD158" t="s">
        <v>98</v>
      </c>
      <c r="AE158" t="s">
        <v>118</v>
      </c>
      <c r="AF158" t="s">
        <v>83</v>
      </c>
      <c r="AG158" t="s">
        <v>83</v>
      </c>
      <c r="AH158" t="s">
        <v>83</v>
      </c>
      <c r="AI158" t="s">
        <v>83</v>
      </c>
      <c r="AJ158">
        <v>0</v>
      </c>
      <c r="AK158" t="s">
        <v>83</v>
      </c>
      <c r="AL158">
        <v>0</v>
      </c>
      <c r="AM158">
        <v>0</v>
      </c>
      <c r="AN158">
        <v>0</v>
      </c>
      <c r="AO158" t="s">
        <v>103</v>
      </c>
      <c r="AP158" t="s">
        <v>98</v>
      </c>
      <c r="AQ158" t="s">
        <v>105</v>
      </c>
      <c r="AR158" t="s">
        <v>145</v>
      </c>
      <c r="AS158">
        <v>1040</v>
      </c>
      <c r="AT158">
        <v>0</v>
      </c>
      <c r="AU158">
        <v>0</v>
      </c>
      <c r="AV158">
        <v>1040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98</v>
      </c>
      <c r="BD158">
        <v>5</v>
      </c>
      <c r="BE158" t="s">
        <v>107</v>
      </c>
      <c r="BF158">
        <v>0</v>
      </c>
      <c r="BG158" t="s">
        <v>83</v>
      </c>
      <c r="BH158" t="s">
        <v>127</v>
      </c>
      <c r="BI158" s="1" t="str">
        <f t="shared" si="12"/>
        <v>Not Attached</v>
      </c>
      <c r="BJ158">
        <v>1950</v>
      </c>
      <c r="BK158" t="s">
        <v>102</v>
      </c>
      <c r="BL158">
        <v>2</v>
      </c>
      <c r="BM158">
        <v>625</v>
      </c>
      <c r="BN158" t="s">
        <v>98</v>
      </c>
      <c r="BO158" t="s">
        <v>98</v>
      </c>
      <c r="BP158" t="s">
        <v>105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6</v>
      </c>
      <c r="CB158">
        <v>2006</v>
      </c>
      <c r="CC158" s="1">
        <f t="shared" si="9"/>
        <v>56</v>
      </c>
      <c r="CD158" s="1" t="str">
        <f t="shared" si="11"/>
        <v>&gt;20</v>
      </c>
      <c r="CE158" t="s">
        <v>110</v>
      </c>
      <c r="CF158" t="s">
        <v>111</v>
      </c>
      <c r="CG158">
        <v>109500</v>
      </c>
    </row>
    <row r="159" spans="1:8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 s="1">
        <f t="shared" si="10"/>
        <v>2</v>
      </c>
      <c r="S159">
        <v>8</v>
      </c>
      <c r="T159">
        <v>5</v>
      </c>
      <c r="U159">
        <v>2009</v>
      </c>
      <c r="V159">
        <v>2010</v>
      </c>
      <c r="W159" t="s">
        <v>93</v>
      </c>
      <c r="X159" t="s">
        <v>94</v>
      </c>
      <c r="Y159" t="s">
        <v>95</v>
      </c>
      <c r="Z159" t="s">
        <v>95</v>
      </c>
      <c r="AA159" t="s">
        <v>96</v>
      </c>
      <c r="AB159">
        <v>84</v>
      </c>
      <c r="AC159" t="s">
        <v>97</v>
      </c>
      <c r="AD159" t="s">
        <v>98</v>
      </c>
      <c r="AE159" t="s">
        <v>99</v>
      </c>
      <c r="AF159" t="s">
        <v>104</v>
      </c>
      <c r="AG159" t="s">
        <v>98</v>
      </c>
      <c r="AH159" t="s">
        <v>100</v>
      </c>
      <c r="AI159" t="s">
        <v>102</v>
      </c>
      <c r="AJ159">
        <v>0</v>
      </c>
      <c r="AK159" t="s">
        <v>102</v>
      </c>
      <c r="AL159">
        <v>0</v>
      </c>
      <c r="AM159">
        <v>774</v>
      </c>
      <c r="AN159">
        <v>774</v>
      </c>
      <c r="AO159" t="s">
        <v>103</v>
      </c>
      <c r="AP159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v>0</v>
      </c>
      <c r="AV159">
        <v>1968</v>
      </c>
      <c r="AW159">
        <v>0</v>
      </c>
      <c r="AX159">
        <v>0</v>
      </c>
      <c r="AY159">
        <v>2</v>
      </c>
      <c r="AZ159">
        <v>1</v>
      </c>
      <c r="BA159">
        <v>4</v>
      </c>
      <c r="BB159">
        <v>1</v>
      </c>
      <c r="BC159" t="s">
        <v>104</v>
      </c>
      <c r="BD159">
        <v>8</v>
      </c>
      <c r="BE159" t="s">
        <v>107</v>
      </c>
      <c r="BF159">
        <v>1</v>
      </c>
      <c r="BG159" t="s">
        <v>97</v>
      </c>
      <c r="BH159" t="s">
        <v>156</v>
      </c>
      <c r="BI159" s="1" t="str">
        <f t="shared" si="12"/>
        <v>Not Attached</v>
      </c>
      <c r="BJ159">
        <v>2009</v>
      </c>
      <c r="BK159" t="s">
        <v>157</v>
      </c>
      <c r="BL159">
        <v>3</v>
      </c>
      <c r="BM159">
        <v>680</v>
      </c>
      <c r="BN159" t="s">
        <v>98</v>
      </c>
      <c r="BO159" t="s">
        <v>98</v>
      </c>
      <c r="BP159" t="s">
        <v>105</v>
      </c>
      <c r="BQ159">
        <v>0</v>
      </c>
      <c r="BR159">
        <v>75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83</v>
      </c>
      <c r="BY159" t="s">
        <v>83</v>
      </c>
      <c r="BZ159">
        <v>0</v>
      </c>
      <c r="CA159">
        <v>5</v>
      </c>
      <c r="CB159">
        <v>2010</v>
      </c>
      <c r="CC159" s="1">
        <f t="shared" si="9"/>
        <v>1</v>
      </c>
      <c r="CD159" s="1" t="str">
        <f t="shared" si="11"/>
        <v>&lt;5</v>
      </c>
      <c r="CE159" t="s">
        <v>158</v>
      </c>
      <c r="CF159" t="s">
        <v>159</v>
      </c>
      <c r="CG159">
        <v>269500</v>
      </c>
    </row>
    <row r="160" spans="1:8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 s="1">
        <f t="shared" si="10"/>
        <v>2</v>
      </c>
      <c r="S160">
        <v>7</v>
      </c>
      <c r="T160">
        <v>5</v>
      </c>
      <c r="U160">
        <v>2004</v>
      </c>
      <c r="V160">
        <v>2005</v>
      </c>
      <c r="W160" t="s">
        <v>93</v>
      </c>
      <c r="X160" t="s">
        <v>94</v>
      </c>
      <c r="Y160" t="s">
        <v>95</v>
      </c>
      <c r="Z160" t="s">
        <v>95</v>
      </c>
      <c r="AA160" t="s">
        <v>117</v>
      </c>
      <c r="AB160">
        <v>0</v>
      </c>
      <c r="AC160" t="s">
        <v>97</v>
      </c>
      <c r="AD160" t="s">
        <v>98</v>
      </c>
      <c r="AE160" t="s">
        <v>99</v>
      </c>
      <c r="AF160" t="s">
        <v>97</v>
      </c>
      <c r="AG160" t="s">
        <v>98</v>
      </c>
      <c r="AH160" t="s">
        <v>100</v>
      </c>
      <c r="AI160" t="s">
        <v>101</v>
      </c>
      <c r="AJ160">
        <v>222</v>
      </c>
      <c r="AK160" t="s">
        <v>102</v>
      </c>
      <c r="AL160">
        <v>0</v>
      </c>
      <c r="AM160">
        <v>769</v>
      </c>
      <c r="AN160">
        <v>991</v>
      </c>
      <c r="AO160" t="s">
        <v>103</v>
      </c>
      <c r="AP160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v>0</v>
      </c>
      <c r="AV160">
        <v>1947</v>
      </c>
      <c r="AW160">
        <v>0</v>
      </c>
      <c r="AX160">
        <v>0</v>
      </c>
      <c r="AY160">
        <v>2</v>
      </c>
      <c r="AZ160">
        <v>1</v>
      </c>
      <c r="BA160">
        <v>3</v>
      </c>
      <c r="BB160">
        <v>1</v>
      </c>
      <c r="BC160" t="s">
        <v>97</v>
      </c>
      <c r="BD160">
        <v>8</v>
      </c>
      <c r="BE160" t="s">
        <v>107</v>
      </c>
      <c r="BF160">
        <v>1</v>
      </c>
      <c r="BG160" t="s">
        <v>97</v>
      </c>
      <c r="BH160" t="s">
        <v>108</v>
      </c>
      <c r="BI160" s="1" t="str">
        <f t="shared" si="12"/>
        <v>Attached</v>
      </c>
      <c r="BJ160">
        <v>2004</v>
      </c>
      <c r="BK160" t="s">
        <v>109</v>
      </c>
      <c r="BL160">
        <v>2</v>
      </c>
      <c r="BM160">
        <v>678</v>
      </c>
      <c r="BN160" t="s">
        <v>98</v>
      </c>
      <c r="BO160" t="s">
        <v>98</v>
      </c>
      <c r="BP160" t="s">
        <v>105</v>
      </c>
      <c r="BQ160">
        <v>0</v>
      </c>
      <c r="BR160">
        <v>136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163</v>
      </c>
      <c r="BY160" t="s">
        <v>83</v>
      </c>
      <c r="BZ160">
        <v>0</v>
      </c>
      <c r="CA160">
        <v>5</v>
      </c>
      <c r="CB160">
        <v>2010</v>
      </c>
      <c r="CC160" s="1">
        <f t="shared" si="9"/>
        <v>6</v>
      </c>
      <c r="CD160" s="1" t="str">
        <f t="shared" si="11"/>
        <v>&lt;10</v>
      </c>
      <c r="CE160" t="s">
        <v>110</v>
      </c>
      <c r="CF160" t="s">
        <v>111</v>
      </c>
      <c r="CG160">
        <v>254900</v>
      </c>
    </row>
    <row r="161" spans="1:8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 s="1">
        <f t="shared" si="10"/>
        <v>2</v>
      </c>
      <c r="S161">
        <v>7</v>
      </c>
      <c r="T161">
        <v>5</v>
      </c>
      <c r="U161">
        <v>2005</v>
      </c>
      <c r="V161">
        <v>2006</v>
      </c>
      <c r="W161" t="s">
        <v>93</v>
      </c>
      <c r="X161" t="s">
        <v>94</v>
      </c>
      <c r="Y161" t="s">
        <v>95</v>
      </c>
      <c r="Z161" t="s">
        <v>95</v>
      </c>
      <c r="AA161" t="s">
        <v>96</v>
      </c>
      <c r="AB161">
        <v>456</v>
      </c>
      <c r="AC161" t="s">
        <v>97</v>
      </c>
      <c r="AD161" t="s">
        <v>98</v>
      </c>
      <c r="AE161" t="s">
        <v>99</v>
      </c>
      <c r="AF161" t="s">
        <v>97</v>
      </c>
      <c r="AG161" t="s">
        <v>98</v>
      </c>
      <c r="AH161" t="s">
        <v>121</v>
      </c>
      <c r="AI161" t="s">
        <v>101</v>
      </c>
      <c r="AJ161">
        <v>57</v>
      </c>
      <c r="AK161" t="s">
        <v>102</v>
      </c>
      <c r="AL161">
        <v>0</v>
      </c>
      <c r="AM161">
        <v>1335</v>
      </c>
      <c r="AN161">
        <v>1392</v>
      </c>
      <c r="AO161" t="s">
        <v>103</v>
      </c>
      <c r="AP161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v>0</v>
      </c>
      <c r="AV161">
        <v>2462</v>
      </c>
      <c r="AW161">
        <v>1</v>
      </c>
      <c r="AX161">
        <v>0</v>
      </c>
      <c r="AY161">
        <v>2</v>
      </c>
      <c r="AZ161">
        <v>1</v>
      </c>
      <c r="BA161">
        <v>4</v>
      </c>
      <c r="BB161">
        <v>1</v>
      </c>
      <c r="BC161" t="s">
        <v>97</v>
      </c>
      <c r="BD161">
        <v>9</v>
      </c>
      <c r="BE161" t="s">
        <v>107</v>
      </c>
      <c r="BF161">
        <v>1</v>
      </c>
      <c r="BG161" t="s">
        <v>97</v>
      </c>
      <c r="BH161" t="s">
        <v>108</v>
      </c>
      <c r="BI161" s="1" t="str">
        <f t="shared" si="12"/>
        <v>Attached</v>
      </c>
      <c r="BJ161">
        <v>2006</v>
      </c>
      <c r="BK161" t="s">
        <v>109</v>
      </c>
      <c r="BL161">
        <v>2</v>
      </c>
      <c r="BM161">
        <v>576</v>
      </c>
      <c r="BN161" t="s">
        <v>98</v>
      </c>
      <c r="BO161" t="s">
        <v>98</v>
      </c>
      <c r="BP161" t="s">
        <v>105</v>
      </c>
      <c r="BQ161">
        <v>239</v>
      </c>
      <c r="BR161">
        <v>132</v>
      </c>
      <c r="BS161">
        <v>0</v>
      </c>
      <c r="BT161">
        <v>168</v>
      </c>
      <c r="BU161">
        <v>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3</v>
      </c>
      <c r="CB161">
        <v>2006</v>
      </c>
      <c r="CC161" s="1">
        <f t="shared" si="9"/>
        <v>1</v>
      </c>
      <c r="CD161" s="1" t="str">
        <f t="shared" si="11"/>
        <v>&lt;5</v>
      </c>
      <c r="CE161" t="s">
        <v>158</v>
      </c>
      <c r="CF161" t="s">
        <v>159</v>
      </c>
      <c r="CG161">
        <v>320000</v>
      </c>
    </row>
    <row r="162" spans="1:8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 s="1">
        <f t="shared" si="10"/>
        <v>1</v>
      </c>
      <c r="S162">
        <v>6</v>
      </c>
      <c r="T162">
        <v>6</v>
      </c>
      <c r="U162">
        <v>1984</v>
      </c>
      <c r="V162">
        <v>1984</v>
      </c>
      <c r="W162" t="s">
        <v>93</v>
      </c>
      <c r="X162" t="s">
        <v>94</v>
      </c>
      <c r="Y162" t="s">
        <v>161</v>
      </c>
      <c r="Z162" t="s">
        <v>161</v>
      </c>
      <c r="AA162" t="s">
        <v>117</v>
      </c>
      <c r="AB162">
        <v>0</v>
      </c>
      <c r="AC162" t="s">
        <v>98</v>
      </c>
      <c r="AD162" t="s">
        <v>98</v>
      </c>
      <c r="AE162" t="s">
        <v>99</v>
      </c>
      <c r="AF162" t="s">
        <v>97</v>
      </c>
      <c r="AG162" t="s">
        <v>98</v>
      </c>
      <c r="AH162" t="s">
        <v>100</v>
      </c>
      <c r="AI162" t="s">
        <v>141</v>
      </c>
      <c r="AJ162">
        <v>660</v>
      </c>
      <c r="AK162" t="s">
        <v>102</v>
      </c>
      <c r="AL162">
        <v>0</v>
      </c>
      <c r="AM162">
        <v>572</v>
      </c>
      <c r="AN162">
        <v>1232</v>
      </c>
      <c r="AO162" t="s">
        <v>103</v>
      </c>
      <c r="AP162" t="s">
        <v>98</v>
      </c>
      <c r="AQ162" t="s">
        <v>105</v>
      </c>
      <c r="AR162" t="s">
        <v>106</v>
      </c>
      <c r="AS162">
        <v>1232</v>
      </c>
      <c r="AT162">
        <v>0</v>
      </c>
      <c r="AU162">
        <v>0</v>
      </c>
      <c r="AV162">
        <v>1232</v>
      </c>
      <c r="AW162">
        <v>0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98</v>
      </c>
      <c r="BD162">
        <v>6</v>
      </c>
      <c r="BE162" t="s">
        <v>107</v>
      </c>
      <c r="BF162">
        <v>0</v>
      </c>
      <c r="BG162" t="s">
        <v>83</v>
      </c>
      <c r="BH162" t="s">
        <v>108</v>
      </c>
      <c r="BI162" s="1" t="str">
        <f t="shared" si="12"/>
        <v>Attached</v>
      </c>
      <c r="BJ162">
        <v>1984</v>
      </c>
      <c r="BK162" t="s">
        <v>102</v>
      </c>
      <c r="BL162">
        <v>2</v>
      </c>
      <c r="BM162">
        <v>516</v>
      </c>
      <c r="BN162" t="s">
        <v>98</v>
      </c>
      <c r="BO162" t="s">
        <v>98</v>
      </c>
      <c r="BP162" t="s">
        <v>105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83</v>
      </c>
      <c r="BX162" t="s">
        <v>83</v>
      </c>
      <c r="BY162" t="s">
        <v>83</v>
      </c>
      <c r="BZ162">
        <v>0</v>
      </c>
      <c r="CA162">
        <v>6</v>
      </c>
      <c r="CB162">
        <v>2008</v>
      </c>
      <c r="CC162" s="1">
        <f t="shared" si="9"/>
        <v>24</v>
      </c>
      <c r="CD162" s="1" t="str">
        <f t="shared" si="11"/>
        <v>&gt;20</v>
      </c>
      <c r="CE162" t="s">
        <v>110</v>
      </c>
      <c r="CF162" t="s">
        <v>111</v>
      </c>
      <c r="CG162">
        <v>162500</v>
      </c>
    </row>
    <row r="163" spans="1:8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 s="1">
        <f t="shared" si="10"/>
        <v>2</v>
      </c>
      <c r="S163">
        <v>9</v>
      </c>
      <c r="T163">
        <v>5</v>
      </c>
      <c r="U163">
        <v>2003</v>
      </c>
      <c r="V163">
        <v>2004</v>
      </c>
      <c r="W163" t="s">
        <v>93</v>
      </c>
      <c r="X163" t="s">
        <v>94</v>
      </c>
      <c r="Y163" t="s">
        <v>95</v>
      </c>
      <c r="Z163" t="s">
        <v>95</v>
      </c>
      <c r="AA163" t="s">
        <v>96</v>
      </c>
      <c r="AB163">
        <v>664</v>
      </c>
      <c r="AC163" t="s">
        <v>97</v>
      </c>
      <c r="AD163" t="s">
        <v>98</v>
      </c>
      <c r="AE163" t="s">
        <v>99</v>
      </c>
      <c r="AF163" t="s">
        <v>104</v>
      </c>
      <c r="AG163" t="s">
        <v>98</v>
      </c>
      <c r="AH163" t="s">
        <v>130</v>
      </c>
      <c r="AI163" t="s">
        <v>101</v>
      </c>
      <c r="AJ163">
        <v>1016</v>
      </c>
      <c r="AK163" t="s">
        <v>102</v>
      </c>
      <c r="AL163">
        <v>0</v>
      </c>
      <c r="AM163">
        <v>556</v>
      </c>
      <c r="AN163">
        <v>1572</v>
      </c>
      <c r="AO163" t="s">
        <v>103</v>
      </c>
      <c r="AP163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v>0</v>
      </c>
      <c r="AV163">
        <v>2668</v>
      </c>
      <c r="AW163">
        <v>1</v>
      </c>
      <c r="AX163">
        <v>0</v>
      </c>
      <c r="AY163">
        <v>2</v>
      </c>
      <c r="AZ163">
        <v>1</v>
      </c>
      <c r="BA163">
        <v>3</v>
      </c>
      <c r="BB163">
        <v>1</v>
      </c>
      <c r="BC163" t="s">
        <v>104</v>
      </c>
      <c r="BD163">
        <v>10</v>
      </c>
      <c r="BE163" t="s">
        <v>107</v>
      </c>
      <c r="BF163">
        <v>2</v>
      </c>
      <c r="BG163" t="s">
        <v>97</v>
      </c>
      <c r="BH163" t="s">
        <v>156</v>
      </c>
      <c r="BI163" s="1" t="str">
        <f t="shared" si="12"/>
        <v>Not Attached</v>
      </c>
      <c r="BJ163">
        <v>2003</v>
      </c>
      <c r="BK163" t="s">
        <v>157</v>
      </c>
      <c r="BL163">
        <v>3</v>
      </c>
      <c r="BM163">
        <v>726</v>
      </c>
      <c r="BN163" t="s">
        <v>98</v>
      </c>
      <c r="BO163" t="s">
        <v>98</v>
      </c>
      <c r="BP163" t="s">
        <v>105</v>
      </c>
      <c r="BQ163">
        <v>400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3</v>
      </c>
      <c r="CB163">
        <v>2008</v>
      </c>
      <c r="CC163" s="1">
        <f t="shared" si="9"/>
        <v>5</v>
      </c>
      <c r="CD163" s="1" t="str">
        <f t="shared" si="11"/>
        <v>&lt;5</v>
      </c>
      <c r="CE163" t="s">
        <v>110</v>
      </c>
      <c r="CF163" t="s">
        <v>111</v>
      </c>
      <c r="CG163">
        <v>412500</v>
      </c>
    </row>
    <row r="164" spans="1:8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 s="1">
        <f t="shared" si="10"/>
        <v>1</v>
      </c>
      <c r="S164">
        <v>7</v>
      </c>
      <c r="T164">
        <v>5</v>
      </c>
      <c r="U164">
        <v>2005</v>
      </c>
      <c r="V164">
        <v>2005</v>
      </c>
      <c r="W164" t="s">
        <v>93</v>
      </c>
      <c r="X164" t="s">
        <v>94</v>
      </c>
      <c r="Y164" t="s">
        <v>95</v>
      </c>
      <c r="Z164" t="s">
        <v>95</v>
      </c>
      <c r="AA164" t="s">
        <v>96</v>
      </c>
      <c r="AB164">
        <v>226</v>
      </c>
      <c r="AC164" t="s">
        <v>97</v>
      </c>
      <c r="AD164" t="s">
        <v>98</v>
      </c>
      <c r="AE164" t="s">
        <v>99</v>
      </c>
      <c r="AF164" t="s">
        <v>97</v>
      </c>
      <c r="AG164" t="s">
        <v>98</v>
      </c>
      <c r="AH164" t="s">
        <v>121</v>
      </c>
      <c r="AI164" t="s">
        <v>141</v>
      </c>
      <c r="AJ164">
        <v>1201</v>
      </c>
      <c r="AK164" t="s">
        <v>102</v>
      </c>
      <c r="AL164">
        <v>0</v>
      </c>
      <c r="AM164">
        <v>340</v>
      </c>
      <c r="AN164">
        <v>1541</v>
      </c>
      <c r="AO164" t="s">
        <v>103</v>
      </c>
      <c r="AP164" t="s">
        <v>104</v>
      </c>
      <c r="AQ164" t="s">
        <v>105</v>
      </c>
      <c r="AR164" t="s">
        <v>106</v>
      </c>
      <c r="AS164">
        <v>1541</v>
      </c>
      <c r="AT164">
        <v>0</v>
      </c>
      <c r="AU164">
        <v>0</v>
      </c>
      <c r="AV164">
        <v>1541</v>
      </c>
      <c r="AW164">
        <v>0</v>
      </c>
      <c r="AX164">
        <v>0</v>
      </c>
      <c r="AY164">
        <v>2</v>
      </c>
      <c r="AZ164">
        <v>0</v>
      </c>
      <c r="BA164">
        <v>3</v>
      </c>
      <c r="BB164">
        <v>1</v>
      </c>
      <c r="BC164" t="s">
        <v>97</v>
      </c>
      <c r="BD164">
        <v>7</v>
      </c>
      <c r="BE164" t="s">
        <v>107</v>
      </c>
      <c r="BF164">
        <v>1</v>
      </c>
      <c r="BG164" t="s">
        <v>97</v>
      </c>
      <c r="BH164" t="s">
        <v>108</v>
      </c>
      <c r="BI164" s="1" t="str">
        <f t="shared" si="12"/>
        <v>Attached</v>
      </c>
      <c r="BJ164">
        <v>2005</v>
      </c>
      <c r="BK164" t="s">
        <v>109</v>
      </c>
      <c r="BL164">
        <v>2</v>
      </c>
      <c r="BM164">
        <v>532</v>
      </c>
      <c r="BN164" t="s">
        <v>98</v>
      </c>
      <c r="BO164" t="s">
        <v>98</v>
      </c>
      <c r="BP164" t="s">
        <v>105</v>
      </c>
      <c r="BQ164">
        <v>0</v>
      </c>
      <c r="BR164">
        <v>70</v>
      </c>
      <c r="BS164">
        <v>0</v>
      </c>
      <c r="BT164">
        <v>0</v>
      </c>
      <c r="BU164">
        <v>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5</v>
      </c>
      <c r="CB164">
        <v>2010</v>
      </c>
      <c r="CC164" s="1">
        <f t="shared" si="9"/>
        <v>5</v>
      </c>
      <c r="CD164" s="1" t="str">
        <f t="shared" si="11"/>
        <v>&lt;5</v>
      </c>
      <c r="CE164" t="s">
        <v>158</v>
      </c>
      <c r="CF164" t="s">
        <v>159</v>
      </c>
      <c r="CG164">
        <v>220000</v>
      </c>
    </row>
    <row r="165" spans="1:8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 s="1">
        <f t="shared" si="10"/>
        <v>1.5</v>
      </c>
      <c r="S165">
        <v>4</v>
      </c>
      <c r="T165">
        <v>6</v>
      </c>
      <c r="U165">
        <v>1956</v>
      </c>
      <c r="V165">
        <v>1956</v>
      </c>
      <c r="W165" t="s">
        <v>93</v>
      </c>
      <c r="X165" t="s">
        <v>94</v>
      </c>
      <c r="Y165" t="s">
        <v>116</v>
      </c>
      <c r="Z165" t="s">
        <v>116</v>
      </c>
      <c r="AA165" t="s">
        <v>117</v>
      </c>
      <c r="AB165">
        <v>0</v>
      </c>
      <c r="AC165" t="s">
        <v>98</v>
      </c>
      <c r="AD165" t="s">
        <v>98</v>
      </c>
      <c r="AE165" t="s">
        <v>118</v>
      </c>
      <c r="AF165" t="s">
        <v>98</v>
      </c>
      <c r="AG165" t="s">
        <v>98</v>
      </c>
      <c r="AH165" t="s">
        <v>100</v>
      </c>
      <c r="AI165" t="s">
        <v>102</v>
      </c>
      <c r="AJ165">
        <v>0</v>
      </c>
      <c r="AK165" t="s">
        <v>102</v>
      </c>
      <c r="AL165">
        <v>0</v>
      </c>
      <c r="AM165">
        <v>882</v>
      </c>
      <c r="AN165">
        <v>882</v>
      </c>
      <c r="AO165" t="s">
        <v>103</v>
      </c>
      <c r="AP165" t="s">
        <v>104</v>
      </c>
      <c r="AQ165" t="s">
        <v>105</v>
      </c>
      <c r="AR165" t="s">
        <v>106</v>
      </c>
      <c r="AS165">
        <v>882</v>
      </c>
      <c r="AT165">
        <v>0</v>
      </c>
      <c r="AU165">
        <v>0</v>
      </c>
      <c r="AV165">
        <v>882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1</v>
      </c>
      <c r="BC165" t="s">
        <v>98</v>
      </c>
      <c r="BD165">
        <v>4</v>
      </c>
      <c r="BE165" t="s">
        <v>107</v>
      </c>
      <c r="BF165">
        <v>0</v>
      </c>
      <c r="BG165" t="s">
        <v>83</v>
      </c>
      <c r="BH165" t="s">
        <v>83</v>
      </c>
      <c r="BI165" s="1" t="str">
        <f t="shared" si="12"/>
        <v>NA</v>
      </c>
      <c r="BJ165" t="s">
        <v>83</v>
      </c>
      <c r="BK165" t="s">
        <v>83</v>
      </c>
      <c r="BL165">
        <v>0</v>
      </c>
      <c r="BM165">
        <v>0</v>
      </c>
      <c r="BN165" t="s">
        <v>83</v>
      </c>
      <c r="BO165" t="s">
        <v>83</v>
      </c>
      <c r="BP165" t="s">
        <v>105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134</v>
      </c>
      <c r="BY165" t="s">
        <v>83</v>
      </c>
      <c r="BZ165">
        <v>0</v>
      </c>
      <c r="CA165">
        <v>4</v>
      </c>
      <c r="CB165">
        <v>2007</v>
      </c>
      <c r="CC165" s="1">
        <f t="shared" si="9"/>
        <v>51</v>
      </c>
      <c r="CD165" s="1" t="str">
        <f t="shared" si="11"/>
        <v>&gt;20</v>
      </c>
      <c r="CE165" t="s">
        <v>110</v>
      </c>
      <c r="CF165" t="s">
        <v>111</v>
      </c>
      <c r="CG165">
        <v>103200</v>
      </c>
    </row>
    <row r="166" spans="1:8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 s="1">
        <f t="shared" si="10"/>
        <v>1</v>
      </c>
      <c r="S166">
        <v>6</v>
      </c>
      <c r="T166">
        <v>7</v>
      </c>
      <c r="U166">
        <v>1926</v>
      </c>
      <c r="V166">
        <v>2004</v>
      </c>
      <c r="W166" t="s">
        <v>93</v>
      </c>
      <c r="X166" t="s">
        <v>94</v>
      </c>
      <c r="Y166" t="s">
        <v>116</v>
      </c>
      <c r="Z166" t="s">
        <v>116</v>
      </c>
      <c r="AA166" t="s">
        <v>117</v>
      </c>
      <c r="AB166">
        <v>0</v>
      </c>
      <c r="AC166" t="s">
        <v>98</v>
      </c>
      <c r="AD166" t="s">
        <v>97</v>
      </c>
      <c r="AE166" t="s">
        <v>126</v>
      </c>
      <c r="AF166" t="s">
        <v>98</v>
      </c>
      <c r="AG166" t="s">
        <v>98</v>
      </c>
      <c r="AH166" t="s">
        <v>121</v>
      </c>
      <c r="AI166" t="s">
        <v>172</v>
      </c>
      <c r="AJ166">
        <v>370</v>
      </c>
      <c r="AK166" t="s">
        <v>102</v>
      </c>
      <c r="AL166">
        <v>0</v>
      </c>
      <c r="AM166">
        <v>779</v>
      </c>
      <c r="AN166">
        <v>1149</v>
      </c>
      <c r="AO166" t="s">
        <v>103</v>
      </c>
      <c r="AP166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v>0</v>
      </c>
      <c r="AV166">
        <v>1616</v>
      </c>
      <c r="AW166">
        <v>0</v>
      </c>
      <c r="AX166">
        <v>0</v>
      </c>
      <c r="AY166">
        <v>2</v>
      </c>
      <c r="AZ166">
        <v>0</v>
      </c>
      <c r="BA166">
        <v>3</v>
      </c>
      <c r="BB166">
        <v>1</v>
      </c>
      <c r="BC166" t="s">
        <v>97</v>
      </c>
      <c r="BD166">
        <v>5</v>
      </c>
      <c r="BE166" t="s">
        <v>107</v>
      </c>
      <c r="BF166">
        <v>0</v>
      </c>
      <c r="BG166" t="s">
        <v>83</v>
      </c>
      <c r="BH166" t="s">
        <v>127</v>
      </c>
      <c r="BI166" s="1" t="str">
        <f t="shared" si="12"/>
        <v>Not Attached</v>
      </c>
      <c r="BJ166">
        <v>1926</v>
      </c>
      <c r="BK166" t="s">
        <v>102</v>
      </c>
      <c r="BL166">
        <v>1</v>
      </c>
      <c r="BM166">
        <v>216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10</v>
      </c>
      <c r="CB166">
        <v>2007</v>
      </c>
      <c r="CC166" s="1">
        <f t="shared" si="9"/>
        <v>81</v>
      </c>
      <c r="CD166" s="1" t="str">
        <f t="shared" si="11"/>
        <v>&gt;20</v>
      </c>
      <c r="CE166" t="s">
        <v>110</v>
      </c>
      <c r="CF166" t="s">
        <v>111</v>
      </c>
      <c r="CG166">
        <v>152000</v>
      </c>
    </row>
    <row r="167" spans="1:8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 s="1">
        <f t="shared" si="10"/>
        <v>1.5</v>
      </c>
      <c r="S167">
        <v>5</v>
      </c>
      <c r="T167">
        <v>7</v>
      </c>
      <c r="U167">
        <v>1940</v>
      </c>
      <c r="V167">
        <v>1999</v>
      </c>
      <c r="W167" t="s">
        <v>93</v>
      </c>
      <c r="X167" t="s">
        <v>94</v>
      </c>
      <c r="Y167" t="s">
        <v>124</v>
      </c>
      <c r="Z167" t="s">
        <v>124</v>
      </c>
      <c r="AA167" t="s">
        <v>117</v>
      </c>
      <c r="AB167">
        <v>0</v>
      </c>
      <c r="AC167" t="s">
        <v>98</v>
      </c>
      <c r="AD167" t="s">
        <v>97</v>
      </c>
      <c r="AE167" t="s">
        <v>126</v>
      </c>
      <c r="AF167" t="s">
        <v>98</v>
      </c>
      <c r="AG167" t="s">
        <v>98</v>
      </c>
      <c r="AH167" t="s">
        <v>100</v>
      </c>
      <c r="AI167" t="s">
        <v>119</v>
      </c>
      <c r="AJ167">
        <v>351</v>
      </c>
      <c r="AK167" t="s">
        <v>153</v>
      </c>
      <c r="AL167">
        <v>181</v>
      </c>
      <c r="AM167">
        <v>112</v>
      </c>
      <c r="AN167">
        <v>644</v>
      </c>
      <c r="AO167" t="s">
        <v>103</v>
      </c>
      <c r="AP167" t="s">
        <v>97</v>
      </c>
      <c r="AQ167" t="s">
        <v>105</v>
      </c>
      <c r="AR167" t="s">
        <v>106</v>
      </c>
      <c r="AS167">
        <v>808</v>
      </c>
      <c r="AT167">
        <v>547</v>
      </c>
      <c r="AU167">
        <v>0</v>
      </c>
      <c r="AV167">
        <v>1355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2</v>
      </c>
      <c r="BC167" t="s">
        <v>98</v>
      </c>
      <c r="BD167">
        <v>6</v>
      </c>
      <c r="BE167" t="s">
        <v>107</v>
      </c>
      <c r="BF167">
        <v>0</v>
      </c>
      <c r="BG167" t="s">
        <v>83</v>
      </c>
      <c r="BH167" t="s">
        <v>83</v>
      </c>
      <c r="BI167" s="1" t="str">
        <f t="shared" si="12"/>
        <v>NA</v>
      </c>
      <c r="BJ167" t="s">
        <v>83</v>
      </c>
      <c r="BK167" t="s">
        <v>83</v>
      </c>
      <c r="BL167">
        <v>0</v>
      </c>
      <c r="BM167">
        <v>0</v>
      </c>
      <c r="BN167" t="s">
        <v>83</v>
      </c>
      <c r="BO167" t="s">
        <v>83</v>
      </c>
      <c r="BP167" t="s">
        <v>105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9</v>
      </c>
      <c r="CB167">
        <v>2008</v>
      </c>
      <c r="CC167" s="1">
        <f t="shared" si="9"/>
        <v>68</v>
      </c>
      <c r="CD167" s="1" t="str">
        <f t="shared" si="11"/>
        <v>&gt;20</v>
      </c>
      <c r="CE167" t="s">
        <v>110</v>
      </c>
      <c r="CF167" t="s">
        <v>111</v>
      </c>
      <c r="CG167">
        <v>127500</v>
      </c>
    </row>
    <row r="168" spans="1:8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 s="1">
        <f t="shared" si="10"/>
        <v>1</v>
      </c>
      <c r="S168">
        <v>5</v>
      </c>
      <c r="T168">
        <v>5</v>
      </c>
      <c r="U168">
        <v>1955</v>
      </c>
      <c r="V168">
        <v>1993</v>
      </c>
      <c r="W168" t="s">
        <v>152</v>
      </c>
      <c r="X168" t="s">
        <v>94</v>
      </c>
      <c r="Y168" t="s">
        <v>124</v>
      </c>
      <c r="Z168" t="s">
        <v>124</v>
      </c>
      <c r="AA168" t="s">
        <v>117</v>
      </c>
      <c r="AB168">
        <v>0</v>
      </c>
      <c r="AC168" t="s">
        <v>97</v>
      </c>
      <c r="AD168" t="s">
        <v>98</v>
      </c>
      <c r="AE168" t="s">
        <v>118</v>
      </c>
      <c r="AF168" t="s">
        <v>98</v>
      </c>
      <c r="AG168" t="s">
        <v>98</v>
      </c>
      <c r="AH168" t="s">
        <v>100</v>
      </c>
      <c r="AI168" t="s">
        <v>172</v>
      </c>
      <c r="AJ168">
        <v>379</v>
      </c>
      <c r="AK168" t="s">
        <v>141</v>
      </c>
      <c r="AL168">
        <v>768</v>
      </c>
      <c r="AM168">
        <v>470</v>
      </c>
      <c r="AN168">
        <v>1617</v>
      </c>
      <c r="AO168" t="s">
        <v>103</v>
      </c>
      <c r="AP16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v>0</v>
      </c>
      <c r="AV168">
        <v>1867</v>
      </c>
      <c r="AW168">
        <v>1</v>
      </c>
      <c r="AX168">
        <v>0</v>
      </c>
      <c r="AY168">
        <v>1</v>
      </c>
      <c r="AZ168">
        <v>0</v>
      </c>
      <c r="BA168">
        <v>2</v>
      </c>
      <c r="BB168">
        <v>1</v>
      </c>
      <c r="BC168" t="s">
        <v>98</v>
      </c>
      <c r="BD168">
        <v>7</v>
      </c>
      <c r="BE168" t="s">
        <v>107</v>
      </c>
      <c r="BF168">
        <v>3</v>
      </c>
      <c r="BG168" t="s">
        <v>97</v>
      </c>
      <c r="BH168" t="s">
        <v>108</v>
      </c>
      <c r="BI168" s="1" t="str">
        <f t="shared" si="12"/>
        <v>Attached</v>
      </c>
      <c r="BJ168">
        <v>1955</v>
      </c>
      <c r="BK168" t="s">
        <v>157</v>
      </c>
      <c r="BL168">
        <v>1</v>
      </c>
      <c r="BM168">
        <v>303</v>
      </c>
      <c r="BN168" t="s">
        <v>98</v>
      </c>
      <c r="BO168" t="s">
        <v>98</v>
      </c>
      <c r="BP168" t="s">
        <v>105</v>
      </c>
      <c r="BQ168">
        <v>476</v>
      </c>
      <c r="BR168">
        <v>0</v>
      </c>
      <c r="BS168">
        <v>0</v>
      </c>
      <c r="BT168">
        <v>0</v>
      </c>
      <c r="BU168">
        <v>142</v>
      </c>
      <c r="BV168">
        <v>0</v>
      </c>
      <c r="BW168" t="s">
        <v>83</v>
      </c>
      <c r="BX168" t="s">
        <v>163</v>
      </c>
      <c r="BY168" t="s">
        <v>83</v>
      </c>
      <c r="BZ168">
        <v>0</v>
      </c>
      <c r="CA168">
        <v>11</v>
      </c>
      <c r="CB168">
        <v>2009</v>
      </c>
      <c r="CC168" s="1">
        <f t="shared" si="9"/>
        <v>54</v>
      </c>
      <c r="CD168" s="1" t="str">
        <f t="shared" si="11"/>
        <v>&gt;20</v>
      </c>
      <c r="CE168" t="s">
        <v>173</v>
      </c>
      <c r="CF168" t="s">
        <v>111</v>
      </c>
      <c r="CG168">
        <v>190000</v>
      </c>
    </row>
    <row r="169" spans="1:8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 s="1">
        <f t="shared" si="10"/>
        <v>2</v>
      </c>
      <c r="S169">
        <v>8</v>
      </c>
      <c r="T169">
        <v>5</v>
      </c>
      <c r="U169">
        <v>2007</v>
      </c>
      <c r="V169">
        <v>2007</v>
      </c>
      <c r="W169" t="s">
        <v>93</v>
      </c>
      <c r="X169" t="s">
        <v>94</v>
      </c>
      <c r="Y169" t="s">
        <v>95</v>
      </c>
      <c r="Z169" t="s">
        <v>95</v>
      </c>
      <c r="AA169" t="s">
        <v>137</v>
      </c>
      <c r="AB169">
        <v>300</v>
      </c>
      <c r="AC169" t="s">
        <v>97</v>
      </c>
      <c r="AD169" t="s">
        <v>98</v>
      </c>
      <c r="AE169" t="s">
        <v>99</v>
      </c>
      <c r="AF169" t="s">
        <v>104</v>
      </c>
      <c r="AG169" t="s">
        <v>98</v>
      </c>
      <c r="AH169" t="s">
        <v>100</v>
      </c>
      <c r="AI169" t="s">
        <v>101</v>
      </c>
      <c r="AJ169">
        <v>1288</v>
      </c>
      <c r="AK169" t="s">
        <v>102</v>
      </c>
      <c r="AL169">
        <v>0</v>
      </c>
      <c r="AM169">
        <v>294</v>
      </c>
      <c r="AN169">
        <v>1582</v>
      </c>
      <c r="AO169" t="s">
        <v>103</v>
      </c>
      <c r="AP169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v>0</v>
      </c>
      <c r="AV169">
        <v>2161</v>
      </c>
      <c r="AW169">
        <v>1</v>
      </c>
      <c r="AX169">
        <v>0</v>
      </c>
      <c r="AY169">
        <v>1</v>
      </c>
      <c r="AZ169">
        <v>1</v>
      </c>
      <c r="BA169">
        <v>3</v>
      </c>
      <c r="BB169">
        <v>1</v>
      </c>
      <c r="BC169" t="s">
        <v>104</v>
      </c>
      <c r="BD169">
        <v>8</v>
      </c>
      <c r="BE169" t="s">
        <v>107</v>
      </c>
      <c r="BF169">
        <v>1</v>
      </c>
      <c r="BG169" t="s">
        <v>97</v>
      </c>
      <c r="BH169" t="s">
        <v>108</v>
      </c>
      <c r="BI169" s="1" t="str">
        <f t="shared" si="12"/>
        <v>Attached</v>
      </c>
      <c r="BJ169">
        <v>2007</v>
      </c>
      <c r="BK169" t="s">
        <v>157</v>
      </c>
      <c r="BL169">
        <v>3</v>
      </c>
      <c r="BM169">
        <v>789</v>
      </c>
      <c r="BN169" t="s">
        <v>98</v>
      </c>
      <c r="BO169" t="s">
        <v>98</v>
      </c>
      <c r="BP169" t="s">
        <v>105</v>
      </c>
      <c r="BQ169">
        <v>178</v>
      </c>
      <c r="BR169">
        <v>120</v>
      </c>
      <c r="BS169">
        <v>0</v>
      </c>
      <c r="BT169">
        <v>0</v>
      </c>
      <c r="BU169">
        <v>0</v>
      </c>
      <c r="BV169">
        <v>0</v>
      </c>
      <c r="BW169" t="s">
        <v>83</v>
      </c>
      <c r="BX169" t="s">
        <v>83</v>
      </c>
      <c r="BY169" t="s">
        <v>83</v>
      </c>
      <c r="BZ169">
        <v>0</v>
      </c>
      <c r="CA169">
        <v>11</v>
      </c>
      <c r="CB169">
        <v>2007</v>
      </c>
      <c r="CC169" s="1">
        <f t="shared" si="9"/>
        <v>0</v>
      </c>
      <c r="CD169" s="1" t="str">
        <f t="shared" si="11"/>
        <v>&lt;5</v>
      </c>
      <c r="CE169" t="s">
        <v>158</v>
      </c>
      <c r="CF169" t="s">
        <v>159</v>
      </c>
      <c r="CG169">
        <v>325624</v>
      </c>
    </row>
    <row r="170" spans="1:8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 s="1">
        <f t="shared" si="10"/>
        <v>2</v>
      </c>
      <c r="S170">
        <v>7</v>
      </c>
      <c r="T170">
        <v>5</v>
      </c>
      <c r="U170">
        <v>2004</v>
      </c>
      <c r="V170">
        <v>2004</v>
      </c>
      <c r="W170" t="s">
        <v>93</v>
      </c>
      <c r="X170" t="s">
        <v>94</v>
      </c>
      <c r="Y170" t="s">
        <v>95</v>
      </c>
      <c r="Z170" t="s">
        <v>95</v>
      </c>
      <c r="AA170" t="s">
        <v>117</v>
      </c>
      <c r="AB170">
        <v>0</v>
      </c>
      <c r="AC170" t="s">
        <v>97</v>
      </c>
      <c r="AD170" t="s">
        <v>98</v>
      </c>
      <c r="AE170" t="s">
        <v>99</v>
      </c>
      <c r="AF170" t="s">
        <v>97</v>
      </c>
      <c r="AG170" t="s">
        <v>98</v>
      </c>
      <c r="AH170" t="s">
        <v>100</v>
      </c>
      <c r="AI170" t="s">
        <v>102</v>
      </c>
      <c r="AJ170">
        <v>0</v>
      </c>
      <c r="AK170" t="s">
        <v>102</v>
      </c>
      <c r="AL170">
        <v>0</v>
      </c>
      <c r="AM170">
        <v>840</v>
      </c>
      <c r="AN170">
        <v>840</v>
      </c>
      <c r="AO170" t="s">
        <v>103</v>
      </c>
      <c r="AP170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v>0</v>
      </c>
      <c r="AV170">
        <v>1720</v>
      </c>
      <c r="AW170">
        <v>0</v>
      </c>
      <c r="AX170">
        <v>0</v>
      </c>
      <c r="AY170">
        <v>2</v>
      </c>
      <c r="AZ170">
        <v>1</v>
      </c>
      <c r="BA170">
        <v>3</v>
      </c>
      <c r="BB170">
        <v>1</v>
      </c>
      <c r="BC170" t="s">
        <v>97</v>
      </c>
      <c r="BD170">
        <v>7</v>
      </c>
      <c r="BE170" t="s">
        <v>107</v>
      </c>
      <c r="BF170">
        <v>1</v>
      </c>
      <c r="BG170" t="s">
        <v>97</v>
      </c>
      <c r="BH170" t="s">
        <v>108</v>
      </c>
      <c r="BI170" s="1" t="str">
        <f t="shared" si="12"/>
        <v>Attached</v>
      </c>
      <c r="BJ170">
        <v>2004</v>
      </c>
      <c r="BK170" t="s">
        <v>157</v>
      </c>
      <c r="BL170">
        <v>2</v>
      </c>
      <c r="BM170">
        <v>440</v>
      </c>
      <c r="BN170" t="s">
        <v>98</v>
      </c>
      <c r="BO170" t="s">
        <v>98</v>
      </c>
      <c r="BP170" t="s">
        <v>105</v>
      </c>
      <c r="BQ170">
        <v>100</v>
      </c>
      <c r="BR170">
        <v>48</v>
      </c>
      <c r="BS170">
        <v>0</v>
      </c>
      <c r="BT170">
        <v>0</v>
      </c>
      <c r="BU170">
        <v>0</v>
      </c>
      <c r="BV170">
        <v>0</v>
      </c>
      <c r="BW170" t="s">
        <v>83</v>
      </c>
      <c r="BX170" t="s">
        <v>83</v>
      </c>
      <c r="BY170" t="s">
        <v>83</v>
      </c>
      <c r="BZ170">
        <v>0</v>
      </c>
      <c r="CA170">
        <v>5</v>
      </c>
      <c r="CB170">
        <v>2007</v>
      </c>
      <c r="CC170" s="1">
        <f t="shared" si="9"/>
        <v>3</v>
      </c>
      <c r="CD170" s="1" t="str">
        <f t="shared" si="11"/>
        <v>&lt;5</v>
      </c>
      <c r="CE170" t="s">
        <v>110</v>
      </c>
      <c r="CF170" t="s">
        <v>111</v>
      </c>
      <c r="CG170">
        <v>183500</v>
      </c>
    </row>
    <row r="171" spans="1:8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 s="1">
        <f t="shared" si="10"/>
        <v>1</v>
      </c>
      <c r="S171">
        <v>8</v>
      </c>
      <c r="T171">
        <v>6</v>
      </c>
      <c r="U171">
        <v>1981</v>
      </c>
      <c r="V171">
        <v>1981</v>
      </c>
      <c r="W171" t="s">
        <v>152</v>
      </c>
      <c r="X171" t="s">
        <v>223</v>
      </c>
      <c r="Y171" t="s">
        <v>161</v>
      </c>
      <c r="Z171" t="s">
        <v>161</v>
      </c>
      <c r="AA171" t="s">
        <v>96</v>
      </c>
      <c r="AB171">
        <v>653</v>
      </c>
      <c r="AC171" t="s">
        <v>97</v>
      </c>
      <c r="AD171" t="s">
        <v>98</v>
      </c>
      <c r="AE171" t="s">
        <v>118</v>
      </c>
      <c r="AF171" t="s">
        <v>97</v>
      </c>
      <c r="AG171" t="s">
        <v>98</v>
      </c>
      <c r="AH171" t="s">
        <v>100</v>
      </c>
      <c r="AI171" t="s">
        <v>102</v>
      </c>
      <c r="AJ171">
        <v>0</v>
      </c>
      <c r="AK171" t="s">
        <v>102</v>
      </c>
      <c r="AL171">
        <v>0</v>
      </c>
      <c r="AM171">
        <v>1686</v>
      </c>
      <c r="AN171">
        <v>1686</v>
      </c>
      <c r="AO171" t="s">
        <v>103</v>
      </c>
      <c r="AP171" t="s">
        <v>98</v>
      </c>
      <c r="AQ171" t="s">
        <v>105</v>
      </c>
      <c r="AR171" t="s">
        <v>106</v>
      </c>
      <c r="AS171">
        <v>1707</v>
      </c>
      <c r="AT171">
        <v>0</v>
      </c>
      <c r="AU171">
        <v>0</v>
      </c>
      <c r="AV171">
        <v>1707</v>
      </c>
      <c r="AW171">
        <v>0</v>
      </c>
      <c r="AX171">
        <v>0</v>
      </c>
      <c r="AY171">
        <v>2</v>
      </c>
      <c r="AZ171">
        <v>1</v>
      </c>
      <c r="BA171">
        <v>2</v>
      </c>
      <c r="BB171">
        <v>1</v>
      </c>
      <c r="BC171" t="s">
        <v>98</v>
      </c>
      <c r="BD171">
        <v>6</v>
      </c>
      <c r="BE171" t="s">
        <v>107</v>
      </c>
      <c r="BF171">
        <v>1</v>
      </c>
      <c r="BG171" t="s">
        <v>98</v>
      </c>
      <c r="BH171" t="s">
        <v>108</v>
      </c>
      <c r="BI171" s="1" t="str">
        <f t="shared" si="12"/>
        <v>Attached</v>
      </c>
      <c r="BJ171">
        <v>1981</v>
      </c>
      <c r="BK171" t="s">
        <v>109</v>
      </c>
      <c r="BL171">
        <v>2</v>
      </c>
      <c r="BM171">
        <v>511</v>
      </c>
      <c r="BN171" t="s">
        <v>98</v>
      </c>
      <c r="BO171" t="s">
        <v>98</v>
      </c>
      <c r="BP171" t="s">
        <v>105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83</v>
      </c>
      <c r="BY171" t="s">
        <v>83</v>
      </c>
      <c r="BZ171">
        <v>0</v>
      </c>
      <c r="CA171">
        <v>1</v>
      </c>
      <c r="CB171">
        <v>2006</v>
      </c>
      <c r="CC171" s="1">
        <f t="shared" si="9"/>
        <v>25</v>
      </c>
      <c r="CD171" s="1" t="str">
        <f t="shared" si="11"/>
        <v>&gt;20</v>
      </c>
      <c r="CE171" t="s">
        <v>110</v>
      </c>
      <c r="CF171" t="s">
        <v>111</v>
      </c>
      <c r="CG171">
        <v>228000</v>
      </c>
    </row>
    <row r="172" spans="1:8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 s="1">
        <f t="shared" si="10"/>
        <v>1.5</v>
      </c>
      <c r="S172">
        <v>5</v>
      </c>
      <c r="T172">
        <v>6</v>
      </c>
      <c r="U172">
        <v>1941</v>
      </c>
      <c r="V172">
        <v>1950</v>
      </c>
      <c r="W172" t="s">
        <v>93</v>
      </c>
      <c r="X172" t="s">
        <v>94</v>
      </c>
      <c r="Y172" t="s">
        <v>116</v>
      </c>
      <c r="Z172" t="s">
        <v>116</v>
      </c>
      <c r="AA172" t="s">
        <v>117</v>
      </c>
      <c r="AB172">
        <v>0</v>
      </c>
      <c r="AC172" t="s">
        <v>98</v>
      </c>
      <c r="AD172" t="s">
        <v>98</v>
      </c>
      <c r="AE172" t="s">
        <v>118</v>
      </c>
      <c r="AF172" t="s">
        <v>98</v>
      </c>
      <c r="AG172" t="s">
        <v>98</v>
      </c>
      <c r="AH172" t="s">
        <v>100</v>
      </c>
      <c r="AI172" t="s">
        <v>153</v>
      </c>
      <c r="AJ172">
        <v>360</v>
      </c>
      <c r="AK172" t="s">
        <v>102</v>
      </c>
      <c r="AL172">
        <v>0</v>
      </c>
      <c r="AM172">
        <v>360</v>
      </c>
      <c r="AN172">
        <v>720</v>
      </c>
      <c r="AO172" t="s">
        <v>103</v>
      </c>
      <c r="AP172" t="s">
        <v>98</v>
      </c>
      <c r="AQ172" t="s">
        <v>105</v>
      </c>
      <c r="AR172" t="s">
        <v>106</v>
      </c>
      <c r="AS172">
        <v>854</v>
      </c>
      <c r="AT172">
        <v>0</v>
      </c>
      <c r="AU172">
        <v>528</v>
      </c>
      <c r="AV172">
        <v>1382</v>
      </c>
      <c r="AW172">
        <v>0</v>
      </c>
      <c r="AX172">
        <v>0</v>
      </c>
      <c r="AY172">
        <v>1</v>
      </c>
      <c r="AZ172">
        <v>1</v>
      </c>
      <c r="BA172">
        <v>2</v>
      </c>
      <c r="BB172">
        <v>1</v>
      </c>
      <c r="BC172" t="s">
        <v>98</v>
      </c>
      <c r="BD172">
        <v>7</v>
      </c>
      <c r="BE172" t="s">
        <v>107</v>
      </c>
      <c r="BF172">
        <v>0</v>
      </c>
      <c r="BG172" t="s">
        <v>83</v>
      </c>
      <c r="BH172" t="s">
        <v>127</v>
      </c>
      <c r="BI172" s="1" t="str">
        <f t="shared" si="12"/>
        <v>Not Attached</v>
      </c>
      <c r="BJ172">
        <v>1991</v>
      </c>
      <c r="BK172" t="s">
        <v>102</v>
      </c>
      <c r="BL172">
        <v>2</v>
      </c>
      <c r="BM172">
        <v>660</v>
      </c>
      <c r="BN172" t="s">
        <v>98</v>
      </c>
      <c r="BO172" t="s">
        <v>98</v>
      </c>
      <c r="BP172" t="s">
        <v>105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5</v>
      </c>
      <c r="CB172">
        <v>2007</v>
      </c>
      <c r="CC172" s="1">
        <f t="shared" si="9"/>
        <v>66</v>
      </c>
      <c r="CD172" s="1" t="str">
        <f t="shared" si="11"/>
        <v>&gt;20</v>
      </c>
      <c r="CE172" t="s">
        <v>110</v>
      </c>
      <c r="CF172" t="s">
        <v>111</v>
      </c>
      <c r="CG172">
        <v>128500</v>
      </c>
    </row>
    <row r="173" spans="1:8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 s="1">
        <f t="shared" si="10"/>
        <v>1</v>
      </c>
      <c r="S173">
        <v>6</v>
      </c>
      <c r="T173">
        <v>5</v>
      </c>
      <c r="U173">
        <v>1960</v>
      </c>
      <c r="V173">
        <v>1960</v>
      </c>
      <c r="W173" t="s">
        <v>152</v>
      </c>
      <c r="X173" t="s">
        <v>94</v>
      </c>
      <c r="Y173" t="s">
        <v>96</v>
      </c>
      <c r="Z173" t="s">
        <v>161</v>
      </c>
      <c r="AA173" t="s">
        <v>137</v>
      </c>
      <c r="AB173">
        <v>112</v>
      </c>
      <c r="AC173" t="s">
        <v>98</v>
      </c>
      <c r="AD173" t="s">
        <v>98</v>
      </c>
      <c r="AE173" t="s">
        <v>118</v>
      </c>
      <c r="AF173" t="s">
        <v>98</v>
      </c>
      <c r="AG173" t="s">
        <v>97</v>
      </c>
      <c r="AH173" t="s">
        <v>97</v>
      </c>
      <c r="AI173" t="s">
        <v>141</v>
      </c>
      <c r="AJ173">
        <v>639</v>
      </c>
      <c r="AK173" t="s">
        <v>102</v>
      </c>
      <c r="AL173">
        <v>0</v>
      </c>
      <c r="AM173">
        <v>441</v>
      </c>
      <c r="AN173">
        <v>1080</v>
      </c>
      <c r="AO173" t="s">
        <v>103</v>
      </c>
      <c r="AP173" t="s">
        <v>147</v>
      </c>
      <c r="AQ173" t="s">
        <v>105</v>
      </c>
      <c r="AR173" t="s">
        <v>106</v>
      </c>
      <c r="AS173">
        <v>1656</v>
      </c>
      <c r="AT173">
        <v>0</v>
      </c>
      <c r="AU173">
        <v>0</v>
      </c>
      <c r="AV173">
        <v>1656</v>
      </c>
      <c r="AW173">
        <v>1</v>
      </c>
      <c r="AX173">
        <v>0</v>
      </c>
      <c r="AY173">
        <v>1</v>
      </c>
      <c r="AZ173">
        <v>0</v>
      </c>
      <c r="BA173">
        <v>3</v>
      </c>
      <c r="BB173">
        <v>1</v>
      </c>
      <c r="BC173" t="s">
        <v>98</v>
      </c>
      <c r="BD173">
        <v>7</v>
      </c>
      <c r="BE173" t="s">
        <v>107</v>
      </c>
      <c r="BF173">
        <v>2</v>
      </c>
      <c r="BG173" t="s">
        <v>97</v>
      </c>
      <c r="BH173" t="s">
        <v>108</v>
      </c>
      <c r="BI173" s="1" t="str">
        <f t="shared" si="12"/>
        <v>Attached</v>
      </c>
      <c r="BJ173">
        <v>1960</v>
      </c>
      <c r="BK173" t="s">
        <v>157</v>
      </c>
      <c r="BL173">
        <v>2</v>
      </c>
      <c r="BM173">
        <v>528</v>
      </c>
      <c r="BN173" t="s">
        <v>98</v>
      </c>
      <c r="BO173" t="s">
        <v>98</v>
      </c>
      <c r="BP173" t="s">
        <v>190</v>
      </c>
      <c r="BQ173">
        <v>210</v>
      </c>
      <c r="BR173">
        <v>62</v>
      </c>
      <c r="BS173">
        <v>0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5</v>
      </c>
      <c r="CB173">
        <v>2010</v>
      </c>
      <c r="CC173" s="1">
        <f t="shared" si="9"/>
        <v>50</v>
      </c>
      <c r="CD173" s="1" t="str">
        <f t="shared" si="11"/>
        <v>&gt;20</v>
      </c>
      <c r="CE173" t="s">
        <v>110</v>
      </c>
      <c r="CF173" t="s">
        <v>111</v>
      </c>
      <c r="CG173">
        <v>215000</v>
      </c>
    </row>
    <row r="174" spans="1:8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 s="1">
        <f t="shared" si="10"/>
        <v>2</v>
      </c>
      <c r="S174">
        <v>7</v>
      </c>
      <c r="T174">
        <v>7</v>
      </c>
      <c r="U174">
        <v>1987</v>
      </c>
      <c r="V174">
        <v>1987</v>
      </c>
      <c r="W174" t="s">
        <v>93</v>
      </c>
      <c r="X174" t="s">
        <v>94</v>
      </c>
      <c r="Y174" t="s">
        <v>140</v>
      </c>
      <c r="Z174" t="s">
        <v>140</v>
      </c>
      <c r="AA174" t="s">
        <v>117</v>
      </c>
      <c r="AB174">
        <v>0</v>
      </c>
      <c r="AC174" t="s">
        <v>97</v>
      </c>
      <c r="AD174" t="s">
        <v>97</v>
      </c>
      <c r="AE174" t="s">
        <v>99</v>
      </c>
      <c r="AF174" t="s">
        <v>97</v>
      </c>
      <c r="AG174" t="s">
        <v>97</v>
      </c>
      <c r="AH174" t="s">
        <v>100</v>
      </c>
      <c r="AI174" t="s">
        <v>101</v>
      </c>
      <c r="AJ174">
        <v>495</v>
      </c>
      <c r="AK174" t="s">
        <v>153</v>
      </c>
      <c r="AL174">
        <v>215</v>
      </c>
      <c r="AM174">
        <v>354</v>
      </c>
      <c r="AN174">
        <v>1064</v>
      </c>
      <c r="AO174" t="s">
        <v>103</v>
      </c>
      <c r="AP174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v>0</v>
      </c>
      <c r="AV174">
        <v>1767</v>
      </c>
      <c r="AW174">
        <v>1</v>
      </c>
      <c r="AX174">
        <v>0</v>
      </c>
      <c r="AY174">
        <v>2</v>
      </c>
      <c r="AZ174">
        <v>0</v>
      </c>
      <c r="BA174">
        <v>2</v>
      </c>
      <c r="BB174">
        <v>1</v>
      </c>
      <c r="BC174" t="s">
        <v>97</v>
      </c>
      <c r="BD174">
        <v>5</v>
      </c>
      <c r="BE174" t="s">
        <v>107</v>
      </c>
      <c r="BF174">
        <v>1</v>
      </c>
      <c r="BG174" t="s">
        <v>98</v>
      </c>
      <c r="BH174" t="s">
        <v>108</v>
      </c>
      <c r="BI174" s="1" t="str">
        <f t="shared" si="12"/>
        <v>Attached</v>
      </c>
      <c r="BJ174">
        <v>1987</v>
      </c>
      <c r="BK174" t="s">
        <v>109</v>
      </c>
      <c r="BL174">
        <v>2</v>
      </c>
      <c r="BM174">
        <v>504</v>
      </c>
      <c r="BN174" t="s">
        <v>97</v>
      </c>
      <c r="BO174" t="s">
        <v>98</v>
      </c>
      <c r="BP174" t="s">
        <v>105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6</v>
      </c>
      <c r="CB174">
        <v>2006</v>
      </c>
      <c r="CC174" s="1">
        <f t="shared" si="9"/>
        <v>19</v>
      </c>
      <c r="CD174" s="1" t="str">
        <f t="shared" si="11"/>
        <v>&lt;20</v>
      </c>
      <c r="CE174" t="s">
        <v>110</v>
      </c>
      <c r="CF174" t="s">
        <v>111</v>
      </c>
      <c r="CG174">
        <v>239000</v>
      </c>
    </row>
    <row r="175" spans="1:8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 s="1">
        <f t="shared" si="10"/>
        <v>1</v>
      </c>
      <c r="S175">
        <v>6</v>
      </c>
      <c r="T175">
        <v>5</v>
      </c>
      <c r="U175">
        <v>1961</v>
      </c>
      <c r="V175">
        <v>1961</v>
      </c>
      <c r="W175" t="s">
        <v>93</v>
      </c>
      <c r="X175" t="s">
        <v>94</v>
      </c>
      <c r="Y175" t="s">
        <v>155</v>
      </c>
      <c r="Z175" t="s">
        <v>125</v>
      </c>
      <c r="AA175" t="s">
        <v>207</v>
      </c>
      <c r="AB175">
        <v>491</v>
      </c>
      <c r="AC175" t="s">
        <v>98</v>
      </c>
      <c r="AD175" t="s">
        <v>98</v>
      </c>
      <c r="AE175" t="s">
        <v>118</v>
      </c>
      <c r="AF175" t="s">
        <v>98</v>
      </c>
      <c r="AG175" t="s">
        <v>98</v>
      </c>
      <c r="AH175" t="s">
        <v>100</v>
      </c>
      <c r="AI175" t="s">
        <v>119</v>
      </c>
      <c r="AJ175">
        <v>288</v>
      </c>
      <c r="AK175" t="s">
        <v>153</v>
      </c>
      <c r="AL175">
        <v>374</v>
      </c>
      <c r="AM175">
        <v>700</v>
      </c>
      <c r="AN175">
        <v>1362</v>
      </c>
      <c r="AO175" t="s">
        <v>103</v>
      </c>
      <c r="AP175" t="s">
        <v>98</v>
      </c>
      <c r="AQ175" t="s">
        <v>105</v>
      </c>
      <c r="AR175" t="s">
        <v>106</v>
      </c>
      <c r="AS175">
        <v>1362</v>
      </c>
      <c r="AT175">
        <v>0</v>
      </c>
      <c r="AU175">
        <v>0</v>
      </c>
      <c r="AV175">
        <v>1362</v>
      </c>
      <c r="AW175">
        <v>1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98</v>
      </c>
      <c r="BD175">
        <v>6</v>
      </c>
      <c r="BE175" t="s">
        <v>107</v>
      </c>
      <c r="BF175">
        <v>1</v>
      </c>
      <c r="BG175" t="s">
        <v>98</v>
      </c>
      <c r="BH175" t="s">
        <v>108</v>
      </c>
      <c r="BI175" s="1" t="str">
        <f t="shared" si="12"/>
        <v>Attached</v>
      </c>
      <c r="BJ175">
        <v>1961</v>
      </c>
      <c r="BK175" t="s">
        <v>102</v>
      </c>
      <c r="BL175">
        <v>2</v>
      </c>
      <c r="BM175">
        <v>504</v>
      </c>
      <c r="BN175" t="s">
        <v>98</v>
      </c>
      <c r="BO175" t="s">
        <v>98</v>
      </c>
      <c r="BP175" t="s">
        <v>105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83</v>
      </c>
      <c r="BY175" t="s">
        <v>83</v>
      </c>
      <c r="BZ175">
        <v>0</v>
      </c>
      <c r="CA175">
        <v>6</v>
      </c>
      <c r="CB175">
        <v>2008</v>
      </c>
      <c r="CC175" s="1">
        <f t="shared" si="9"/>
        <v>47</v>
      </c>
      <c r="CD175" s="1" t="str">
        <f t="shared" si="11"/>
        <v>&gt;20</v>
      </c>
      <c r="CE175" t="s">
        <v>173</v>
      </c>
      <c r="CF175" t="s">
        <v>111</v>
      </c>
      <c r="CG175">
        <v>163000</v>
      </c>
    </row>
    <row r="176" spans="1:8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 s="1">
        <f t="shared" si="10"/>
        <v>1</v>
      </c>
      <c r="S176">
        <v>6</v>
      </c>
      <c r="T176">
        <v>5</v>
      </c>
      <c r="U176">
        <v>1986</v>
      </c>
      <c r="V176">
        <v>1986</v>
      </c>
      <c r="W176" t="s">
        <v>93</v>
      </c>
      <c r="X176" t="s">
        <v>94</v>
      </c>
      <c r="Y176" t="s">
        <v>95</v>
      </c>
      <c r="Z176" t="s">
        <v>161</v>
      </c>
      <c r="AA176" t="s">
        <v>137</v>
      </c>
      <c r="AB176">
        <v>132</v>
      </c>
      <c r="AC176" t="s">
        <v>98</v>
      </c>
      <c r="AD176" t="s">
        <v>98</v>
      </c>
      <c r="AE176" t="s">
        <v>118</v>
      </c>
      <c r="AF176" t="s">
        <v>97</v>
      </c>
      <c r="AG176" t="s">
        <v>147</v>
      </c>
      <c r="AH176" t="s">
        <v>100</v>
      </c>
      <c r="AI176" t="s">
        <v>119</v>
      </c>
      <c r="AJ176">
        <v>1398</v>
      </c>
      <c r="AK176" t="s">
        <v>172</v>
      </c>
      <c r="AL176">
        <v>208</v>
      </c>
      <c r="AM176">
        <v>0</v>
      </c>
      <c r="AN176">
        <v>1606</v>
      </c>
      <c r="AO176" t="s">
        <v>103</v>
      </c>
      <c r="AP176" t="s">
        <v>98</v>
      </c>
      <c r="AQ176" t="s">
        <v>105</v>
      </c>
      <c r="AR176" t="s">
        <v>106</v>
      </c>
      <c r="AS176">
        <v>1651</v>
      </c>
      <c r="AT176">
        <v>0</v>
      </c>
      <c r="AU176">
        <v>0</v>
      </c>
      <c r="AV176">
        <v>1651</v>
      </c>
      <c r="AW176">
        <v>1</v>
      </c>
      <c r="AX176">
        <v>0</v>
      </c>
      <c r="AY176">
        <v>2</v>
      </c>
      <c r="AZ176">
        <v>0</v>
      </c>
      <c r="BA176">
        <v>3</v>
      </c>
      <c r="BB176">
        <v>1</v>
      </c>
      <c r="BC176" t="s">
        <v>98</v>
      </c>
      <c r="BD176">
        <v>7</v>
      </c>
      <c r="BE176" t="s">
        <v>224</v>
      </c>
      <c r="BF176">
        <v>1</v>
      </c>
      <c r="BG176" t="s">
        <v>98</v>
      </c>
      <c r="BH176" t="s">
        <v>108</v>
      </c>
      <c r="BI176" s="1" t="str">
        <f t="shared" si="12"/>
        <v>Attached</v>
      </c>
      <c r="BJ176">
        <v>1986</v>
      </c>
      <c r="BK176" t="s">
        <v>157</v>
      </c>
      <c r="BL176">
        <v>2</v>
      </c>
      <c r="BM176">
        <v>616</v>
      </c>
      <c r="BN176" t="s">
        <v>98</v>
      </c>
      <c r="BO176" t="s">
        <v>98</v>
      </c>
      <c r="BP176" t="s">
        <v>105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11</v>
      </c>
      <c r="CB176">
        <v>2008</v>
      </c>
      <c r="CC176" s="1">
        <f t="shared" si="9"/>
        <v>22</v>
      </c>
      <c r="CD176" s="1" t="str">
        <f t="shared" si="11"/>
        <v>&gt;20</v>
      </c>
      <c r="CE176" t="s">
        <v>110</v>
      </c>
      <c r="CF176" t="s">
        <v>111</v>
      </c>
      <c r="CG176">
        <v>184000</v>
      </c>
    </row>
    <row r="177" spans="1:8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 s="1">
        <f t="shared" si="10"/>
        <v>1</v>
      </c>
      <c r="S177">
        <v>6</v>
      </c>
      <c r="T177">
        <v>7</v>
      </c>
      <c r="U177">
        <v>1950</v>
      </c>
      <c r="V177">
        <v>2001</v>
      </c>
      <c r="W177" t="s">
        <v>93</v>
      </c>
      <c r="X177" t="s">
        <v>94</v>
      </c>
      <c r="Y177" t="s">
        <v>155</v>
      </c>
      <c r="Z177" t="s">
        <v>125</v>
      </c>
      <c r="AA177" t="s">
        <v>117</v>
      </c>
      <c r="AB177">
        <v>0</v>
      </c>
      <c r="AC177" t="s">
        <v>98</v>
      </c>
      <c r="AD177" t="s">
        <v>98</v>
      </c>
      <c r="AE177" t="s">
        <v>118</v>
      </c>
      <c r="AF177" t="s">
        <v>98</v>
      </c>
      <c r="AG177" t="s">
        <v>97</v>
      </c>
      <c r="AH177" t="s">
        <v>130</v>
      </c>
      <c r="AI177" t="s">
        <v>119</v>
      </c>
      <c r="AJ177">
        <v>477</v>
      </c>
      <c r="AK177" t="s">
        <v>102</v>
      </c>
      <c r="AL177">
        <v>0</v>
      </c>
      <c r="AM177">
        <v>725</v>
      </c>
      <c r="AN177">
        <v>1202</v>
      </c>
      <c r="AO177" t="s">
        <v>103</v>
      </c>
      <c r="AP177" t="s">
        <v>98</v>
      </c>
      <c r="AQ177" t="s">
        <v>105</v>
      </c>
      <c r="AR177" t="s">
        <v>106</v>
      </c>
      <c r="AS177">
        <v>2158</v>
      </c>
      <c r="AT177">
        <v>0</v>
      </c>
      <c r="AU177">
        <v>0</v>
      </c>
      <c r="AV177">
        <v>2158</v>
      </c>
      <c r="AW177">
        <v>1</v>
      </c>
      <c r="AX177">
        <v>0</v>
      </c>
      <c r="AY177">
        <v>2</v>
      </c>
      <c r="AZ177">
        <v>0</v>
      </c>
      <c r="BA177">
        <v>4</v>
      </c>
      <c r="BB177">
        <v>1</v>
      </c>
      <c r="BC177" t="s">
        <v>97</v>
      </c>
      <c r="BD177">
        <v>7</v>
      </c>
      <c r="BE177" t="s">
        <v>107</v>
      </c>
      <c r="BF177">
        <v>1</v>
      </c>
      <c r="BG177" t="s">
        <v>97</v>
      </c>
      <c r="BH177" t="s">
        <v>108</v>
      </c>
      <c r="BI177" s="1" t="str">
        <f t="shared" si="12"/>
        <v>Attached</v>
      </c>
      <c r="BJ177">
        <v>1950</v>
      </c>
      <c r="BK177" t="s">
        <v>102</v>
      </c>
      <c r="BL177">
        <v>2</v>
      </c>
      <c r="BM177">
        <v>576</v>
      </c>
      <c r="BN177" t="s">
        <v>98</v>
      </c>
      <c r="BO177" t="s">
        <v>98</v>
      </c>
      <c r="BP177" t="s">
        <v>105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83</v>
      </c>
      <c r="BX177" t="s">
        <v>134</v>
      </c>
      <c r="BY177" t="s">
        <v>83</v>
      </c>
      <c r="BZ177">
        <v>0</v>
      </c>
      <c r="CA177">
        <v>6</v>
      </c>
      <c r="CB177">
        <v>2007</v>
      </c>
      <c r="CC177" s="1">
        <f t="shared" si="9"/>
        <v>57</v>
      </c>
      <c r="CD177" s="1" t="str">
        <f t="shared" si="11"/>
        <v>&gt;20</v>
      </c>
      <c r="CE177" t="s">
        <v>110</v>
      </c>
      <c r="CF177" t="s">
        <v>111</v>
      </c>
      <c r="CG177">
        <v>243000</v>
      </c>
    </row>
    <row r="178" spans="1:8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 s="1">
        <f t="shared" si="10"/>
        <v>2</v>
      </c>
      <c r="S178">
        <v>6</v>
      </c>
      <c r="T178">
        <v>5</v>
      </c>
      <c r="U178">
        <v>1988</v>
      </c>
      <c r="V178">
        <v>1989</v>
      </c>
      <c r="W178" t="s">
        <v>93</v>
      </c>
      <c r="X178" t="s">
        <v>94</v>
      </c>
      <c r="Y178" t="s">
        <v>161</v>
      </c>
      <c r="Z178" t="s">
        <v>161</v>
      </c>
      <c r="AA178" t="s">
        <v>96</v>
      </c>
      <c r="AB178">
        <v>268</v>
      </c>
      <c r="AC178" t="s">
        <v>97</v>
      </c>
      <c r="AD178" t="s">
        <v>98</v>
      </c>
      <c r="AE178" t="s">
        <v>99</v>
      </c>
      <c r="AF178" t="s">
        <v>97</v>
      </c>
      <c r="AG178" t="s">
        <v>98</v>
      </c>
      <c r="AH178" t="s">
        <v>100</v>
      </c>
      <c r="AI178" t="s">
        <v>101</v>
      </c>
      <c r="AJ178">
        <v>831</v>
      </c>
      <c r="AK178" t="s">
        <v>102</v>
      </c>
      <c r="AL178">
        <v>0</v>
      </c>
      <c r="AM178">
        <v>320</v>
      </c>
      <c r="AN178">
        <v>1151</v>
      </c>
      <c r="AO178" t="s">
        <v>103</v>
      </c>
      <c r="AP17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v>0</v>
      </c>
      <c r="AV178">
        <v>2060</v>
      </c>
      <c r="AW178">
        <v>0</v>
      </c>
      <c r="AX178">
        <v>1</v>
      </c>
      <c r="AY178">
        <v>2</v>
      </c>
      <c r="AZ178">
        <v>1</v>
      </c>
      <c r="BA178">
        <v>4</v>
      </c>
      <c r="BB178">
        <v>1</v>
      </c>
      <c r="BC178" t="s">
        <v>98</v>
      </c>
      <c r="BD178">
        <v>8</v>
      </c>
      <c r="BE178" t="s">
        <v>107</v>
      </c>
      <c r="BF178">
        <v>1</v>
      </c>
      <c r="BG178" t="s">
        <v>98</v>
      </c>
      <c r="BH178" t="s">
        <v>108</v>
      </c>
      <c r="BI178" s="1" t="str">
        <f t="shared" si="12"/>
        <v>Attached</v>
      </c>
      <c r="BJ178">
        <v>1988</v>
      </c>
      <c r="BK178" t="s">
        <v>102</v>
      </c>
      <c r="BL178">
        <v>2</v>
      </c>
      <c r="BM178">
        <v>521</v>
      </c>
      <c r="BN178" t="s">
        <v>98</v>
      </c>
      <c r="BO178" t="s">
        <v>98</v>
      </c>
      <c r="BP178" t="s">
        <v>105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83</v>
      </c>
      <c r="BX178" t="s">
        <v>83</v>
      </c>
      <c r="BY178" t="s">
        <v>83</v>
      </c>
      <c r="BZ178">
        <v>0</v>
      </c>
      <c r="CA178">
        <v>9</v>
      </c>
      <c r="CB178">
        <v>2007</v>
      </c>
      <c r="CC178" s="1">
        <f t="shared" si="9"/>
        <v>19</v>
      </c>
      <c r="CD178" s="1" t="str">
        <f t="shared" si="11"/>
        <v>&lt;20</v>
      </c>
      <c r="CE178" t="s">
        <v>110</v>
      </c>
      <c r="CF178" t="s">
        <v>111</v>
      </c>
      <c r="CG178">
        <v>211000</v>
      </c>
    </row>
    <row r="179" spans="1:8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 s="1">
        <f t="shared" si="10"/>
        <v>1.5</v>
      </c>
      <c r="S179">
        <v>5</v>
      </c>
      <c r="T179">
        <v>5</v>
      </c>
      <c r="U179">
        <v>1958</v>
      </c>
      <c r="V179">
        <v>1958</v>
      </c>
      <c r="W179" t="s">
        <v>93</v>
      </c>
      <c r="X179" t="s">
        <v>94</v>
      </c>
      <c r="Y179" t="s">
        <v>116</v>
      </c>
      <c r="Z179" t="s">
        <v>116</v>
      </c>
      <c r="AA179" t="s">
        <v>117</v>
      </c>
      <c r="AB179">
        <v>0</v>
      </c>
      <c r="AC179" t="s">
        <v>97</v>
      </c>
      <c r="AD179" t="s">
        <v>97</v>
      </c>
      <c r="AE179" t="s">
        <v>118</v>
      </c>
      <c r="AF179" t="s">
        <v>98</v>
      </c>
      <c r="AG179" t="s">
        <v>98</v>
      </c>
      <c r="AH179" t="s">
        <v>100</v>
      </c>
      <c r="AI179" t="s">
        <v>119</v>
      </c>
      <c r="AJ179">
        <v>57</v>
      </c>
      <c r="AK179" t="s">
        <v>141</v>
      </c>
      <c r="AL179">
        <v>441</v>
      </c>
      <c r="AM179">
        <v>554</v>
      </c>
      <c r="AN179">
        <v>1052</v>
      </c>
      <c r="AO179" t="s">
        <v>103</v>
      </c>
      <c r="AP179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v>0</v>
      </c>
      <c r="AV179">
        <v>1920</v>
      </c>
      <c r="AW179">
        <v>1</v>
      </c>
      <c r="AX179">
        <v>0</v>
      </c>
      <c r="AY179">
        <v>2</v>
      </c>
      <c r="AZ179">
        <v>0</v>
      </c>
      <c r="BA179">
        <v>4</v>
      </c>
      <c r="BB179">
        <v>1</v>
      </c>
      <c r="BC179" t="s">
        <v>97</v>
      </c>
      <c r="BD179">
        <v>8</v>
      </c>
      <c r="BE179" t="s">
        <v>107</v>
      </c>
      <c r="BF179">
        <v>1</v>
      </c>
      <c r="BG179" t="s">
        <v>97</v>
      </c>
      <c r="BH179" t="s">
        <v>108</v>
      </c>
      <c r="BI179" s="1" t="str">
        <f t="shared" si="12"/>
        <v>Attached</v>
      </c>
      <c r="BJ179">
        <v>1958</v>
      </c>
      <c r="BK179" t="s">
        <v>102</v>
      </c>
      <c r="BL179">
        <v>2</v>
      </c>
      <c r="BM179">
        <v>451</v>
      </c>
      <c r="BN179" t="s">
        <v>98</v>
      </c>
      <c r="BO179" t="s">
        <v>98</v>
      </c>
      <c r="BP179" t="s">
        <v>105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7</v>
      </c>
      <c r="CB179">
        <v>2006</v>
      </c>
      <c r="CC179" s="1">
        <f t="shared" si="9"/>
        <v>48</v>
      </c>
      <c r="CD179" s="1" t="str">
        <f t="shared" si="11"/>
        <v>&gt;20</v>
      </c>
      <c r="CE179" t="s">
        <v>110</v>
      </c>
      <c r="CF179" t="s">
        <v>111</v>
      </c>
      <c r="CG179">
        <v>172500</v>
      </c>
    </row>
    <row r="180" spans="1:8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 s="1">
        <f t="shared" si="10"/>
        <v>1</v>
      </c>
      <c r="S180">
        <v>9</v>
      </c>
      <c r="T180">
        <v>5</v>
      </c>
      <c r="U180">
        <v>2008</v>
      </c>
      <c r="V180">
        <v>2009</v>
      </c>
      <c r="W180" t="s">
        <v>152</v>
      </c>
      <c r="X180" t="s">
        <v>94</v>
      </c>
      <c r="Y180" t="s">
        <v>95</v>
      </c>
      <c r="Z180" t="s">
        <v>95</v>
      </c>
      <c r="AA180" t="s">
        <v>137</v>
      </c>
      <c r="AB180">
        <v>748</v>
      </c>
      <c r="AC180" t="s">
        <v>104</v>
      </c>
      <c r="AD180" t="s">
        <v>98</v>
      </c>
      <c r="AE180" t="s">
        <v>99</v>
      </c>
      <c r="AF180" t="s">
        <v>104</v>
      </c>
      <c r="AG180" t="s">
        <v>98</v>
      </c>
      <c r="AH180" t="s">
        <v>100</v>
      </c>
      <c r="AI180" t="s">
        <v>101</v>
      </c>
      <c r="AJ180">
        <v>1904</v>
      </c>
      <c r="AK180" t="s">
        <v>102</v>
      </c>
      <c r="AL180">
        <v>0</v>
      </c>
      <c r="AM180">
        <v>312</v>
      </c>
      <c r="AN180">
        <v>2216</v>
      </c>
      <c r="AO180" t="s">
        <v>103</v>
      </c>
      <c r="AP180" t="s">
        <v>104</v>
      </c>
      <c r="AQ180" t="s">
        <v>105</v>
      </c>
      <c r="AR180" t="s">
        <v>106</v>
      </c>
      <c r="AS180">
        <v>2234</v>
      </c>
      <c r="AT180">
        <v>0</v>
      </c>
      <c r="AU180">
        <v>0</v>
      </c>
      <c r="AV180">
        <v>2234</v>
      </c>
      <c r="AW180">
        <v>1</v>
      </c>
      <c r="AX180">
        <v>0</v>
      </c>
      <c r="AY180">
        <v>2</v>
      </c>
      <c r="AZ180">
        <v>0</v>
      </c>
      <c r="BA180">
        <v>1</v>
      </c>
      <c r="BB180">
        <v>1</v>
      </c>
      <c r="BC180" t="s">
        <v>104</v>
      </c>
      <c r="BD180">
        <v>9</v>
      </c>
      <c r="BE180" t="s">
        <v>107</v>
      </c>
      <c r="BF180">
        <v>1</v>
      </c>
      <c r="BG180" t="s">
        <v>97</v>
      </c>
      <c r="BH180" t="s">
        <v>108</v>
      </c>
      <c r="BI180" s="1" t="str">
        <f t="shared" si="12"/>
        <v>Attached</v>
      </c>
      <c r="BJ180">
        <v>2009</v>
      </c>
      <c r="BK180" t="s">
        <v>157</v>
      </c>
      <c r="BL180">
        <v>3</v>
      </c>
      <c r="BM180">
        <v>1166</v>
      </c>
      <c r="BN180" t="s">
        <v>98</v>
      </c>
      <c r="BO180" t="s">
        <v>98</v>
      </c>
      <c r="BP180" t="s">
        <v>105</v>
      </c>
      <c r="BQ180">
        <v>0</v>
      </c>
      <c r="BR180">
        <v>60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83</v>
      </c>
      <c r="BY180" t="s">
        <v>83</v>
      </c>
      <c r="BZ180">
        <v>0</v>
      </c>
      <c r="CA180">
        <v>7</v>
      </c>
      <c r="CB180">
        <v>2009</v>
      </c>
      <c r="CC180" s="1">
        <f t="shared" si="9"/>
        <v>1</v>
      </c>
      <c r="CD180" s="1" t="str">
        <f t="shared" si="11"/>
        <v>&lt;5</v>
      </c>
      <c r="CE180" t="s">
        <v>158</v>
      </c>
      <c r="CF180" t="s">
        <v>159</v>
      </c>
      <c r="CG180">
        <v>501837</v>
      </c>
    </row>
    <row r="181" spans="1:8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 s="1">
        <f t="shared" si="10"/>
        <v>1</v>
      </c>
      <c r="S181">
        <v>5</v>
      </c>
      <c r="T181">
        <v>6</v>
      </c>
      <c r="U181">
        <v>1923</v>
      </c>
      <c r="V181">
        <v>2006</v>
      </c>
      <c r="W181" t="s">
        <v>93</v>
      </c>
      <c r="X181" t="s">
        <v>94</v>
      </c>
      <c r="Y181" t="s">
        <v>124</v>
      </c>
      <c r="Z181" t="s">
        <v>124</v>
      </c>
      <c r="AA181" t="s">
        <v>117</v>
      </c>
      <c r="AB181">
        <v>0</v>
      </c>
      <c r="AC181" t="s">
        <v>97</v>
      </c>
      <c r="AD181" t="s">
        <v>98</v>
      </c>
      <c r="AE181" t="s">
        <v>118</v>
      </c>
      <c r="AF181" t="s">
        <v>98</v>
      </c>
      <c r="AG181" t="s">
        <v>98</v>
      </c>
      <c r="AH181" t="s">
        <v>100</v>
      </c>
      <c r="AI181" t="s">
        <v>102</v>
      </c>
      <c r="AJ181">
        <v>0</v>
      </c>
      <c r="AK181" t="s">
        <v>102</v>
      </c>
      <c r="AL181">
        <v>0</v>
      </c>
      <c r="AM181">
        <v>968</v>
      </c>
      <c r="AN181">
        <v>968</v>
      </c>
      <c r="AO181" t="s">
        <v>103</v>
      </c>
      <c r="AP181" t="s">
        <v>98</v>
      </c>
      <c r="AQ181" t="s">
        <v>105</v>
      </c>
      <c r="AR181" t="s">
        <v>106</v>
      </c>
      <c r="AS181">
        <v>968</v>
      </c>
      <c r="AT181">
        <v>0</v>
      </c>
      <c r="AU181">
        <v>0</v>
      </c>
      <c r="AV181">
        <v>968</v>
      </c>
      <c r="AW181">
        <v>0</v>
      </c>
      <c r="AX181">
        <v>0</v>
      </c>
      <c r="AY181">
        <v>1</v>
      </c>
      <c r="AZ181">
        <v>0</v>
      </c>
      <c r="BA181">
        <v>2</v>
      </c>
      <c r="BB181">
        <v>1</v>
      </c>
      <c r="BC181" t="s">
        <v>98</v>
      </c>
      <c r="BD181">
        <v>5</v>
      </c>
      <c r="BE181" t="s">
        <v>107</v>
      </c>
      <c r="BF181">
        <v>0</v>
      </c>
      <c r="BG181" t="s">
        <v>83</v>
      </c>
      <c r="BH181" t="s">
        <v>127</v>
      </c>
      <c r="BI181" s="1" t="str">
        <f t="shared" si="12"/>
        <v>Not Attached</v>
      </c>
      <c r="BJ181">
        <v>1935</v>
      </c>
      <c r="BK181" t="s">
        <v>102</v>
      </c>
      <c r="BL181">
        <v>2</v>
      </c>
      <c r="BM181">
        <v>480</v>
      </c>
      <c r="BN181" t="s">
        <v>147</v>
      </c>
      <c r="BO181" t="s">
        <v>98</v>
      </c>
      <c r="BP181" t="s">
        <v>177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7</v>
      </c>
      <c r="CB181">
        <v>2007</v>
      </c>
      <c r="CC181" s="1">
        <f t="shared" si="9"/>
        <v>84</v>
      </c>
      <c r="CD181" s="1" t="str">
        <f t="shared" si="11"/>
        <v>&gt;20</v>
      </c>
      <c r="CE181" t="s">
        <v>110</v>
      </c>
      <c r="CF181" t="s">
        <v>111</v>
      </c>
      <c r="CG181">
        <v>100000</v>
      </c>
    </row>
    <row r="182" spans="1:8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 s="1">
        <f t="shared" si="10"/>
        <v>2</v>
      </c>
      <c r="S182">
        <v>6</v>
      </c>
      <c r="T182">
        <v>5</v>
      </c>
      <c r="U182">
        <v>2000</v>
      </c>
      <c r="V182">
        <v>2000</v>
      </c>
      <c r="W182" t="s">
        <v>93</v>
      </c>
      <c r="X182" t="s">
        <v>94</v>
      </c>
      <c r="Y182" t="s">
        <v>116</v>
      </c>
      <c r="Z182" t="s">
        <v>116</v>
      </c>
      <c r="AA182" t="s">
        <v>96</v>
      </c>
      <c r="AB182">
        <v>456</v>
      </c>
      <c r="AC182" t="s">
        <v>97</v>
      </c>
      <c r="AD182" t="s">
        <v>98</v>
      </c>
      <c r="AE182" t="s">
        <v>99</v>
      </c>
      <c r="AF182" t="s">
        <v>97</v>
      </c>
      <c r="AG182" t="s">
        <v>98</v>
      </c>
      <c r="AH182" t="s">
        <v>100</v>
      </c>
      <c r="AI182" t="s">
        <v>101</v>
      </c>
      <c r="AJ182">
        <v>436</v>
      </c>
      <c r="AK182" t="s">
        <v>102</v>
      </c>
      <c r="AL182">
        <v>0</v>
      </c>
      <c r="AM182">
        <v>320</v>
      </c>
      <c r="AN182">
        <v>756</v>
      </c>
      <c r="AO182" t="s">
        <v>103</v>
      </c>
      <c r="AP182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v>0</v>
      </c>
      <c r="AV182">
        <v>1525</v>
      </c>
      <c r="AW182">
        <v>0</v>
      </c>
      <c r="AX182">
        <v>0</v>
      </c>
      <c r="AY182">
        <v>2</v>
      </c>
      <c r="AZ182">
        <v>1</v>
      </c>
      <c r="BA182">
        <v>3</v>
      </c>
      <c r="BB182">
        <v>1</v>
      </c>
      <c r="BC182" t="s">
        <v>97</v>
      </c>
      <c r="BD182">
        <v>5</v>
      </c>
      <c r="BE182" t="s">
        <v>107</v>
      </c>
      <c r="BF182">
        <v>1</v>
      </c>
      <c r="BG182" t="s">
        <v>98</v>
      </c>
      <c r="BH182" t="s">
        <v>127</v>
      </c>
      <c r="BI182" s="1" t="str">
        <f t="shared" si="12"/>
        <v>Not Attached</v>
      </c>
      <c r="BJ182">
        <v>2000</v>
      </c>
      <c r="BK182" t="s">
        <v>102</v>
      </c>
      <c r="BL182">
        <v>2</v>
      </c>
      <c r="BM182">
        <v>440</v>
      </c>
      <c r="BN182" t="s">
        <v>98</v>
      </c>
      <c r="BO182" t="s">
        <v>98</v>
      </c>
      <c r="BP182" t="s">
        <v>105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83</v>
      </c>
      <c r="BX182" t="s">
        <v>83</v>
      </c>
      <c r="BY182" t="s">
        <v>83</v>
      </c>
      <c r="BZ182">
        <v>0</v>
      </c>
      <c r="CA182">
        <v>6</v>
      </c>
      <c r="CB182">
        <v>2007</v>
      </c>
      <c r="CC182" s="1">
        <f t="shared" si="9"/>
        <v>7</v>
      </c>
      <c r="CD182" s="1" t="str">
        <f t="shared" si="11"/>
        <v>&lt;10</v>
      </c>
      <c r="CE182" t="s">
        <v>110</v>
      </c>
      <c r="CF182" t="s">
        <v>111</v>
      </c>
      <c r="CG182">
        <v>177000</v>
      </c>
    </row>
    <row r="183" spans="1:8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 s="1">
        <f t="shared" si="10"/>
        <v>2</v>
      </c>
      <c r="S183">
        <v>7</v>
      </c>
      <c r="T183">
        <v>6</v>
      </c>
      <c r="U183">
        <v>1920</v>
      </c>
      <c r="V183">
        <v>1950</v>
      </c>
      <c r="W183" t="s">
        <v>93</v>
      </c>
      <c r="X183" t="s">
        <v>94</v>
      </c>
      <c r="Y183" t="s">
        <v>203</v>
      </c>
      <c r="Z183" t="s">
        <v>203</v>
      </c>
      <c r="AA183" t="s">
        <v>117</v>
      </c>
      <c r="AB183">
        <v>0</v>
      </c>
      <c r="AC183" t="s">
        <v>98</v>
      </c>
      <c r="AD183" t="s">
        <v>98</v>
      </c>
      <c r="AE183" t="s">
        <v>126</v>
      </c>
      <c r="AF183" t="s">
        <v>147</v>
      </c>
      <c r="AG183" t="s">
        <v>98</v>
      </c>
      <c r="AH183" t="s">
        <v>100</v>
      </c>
      <c r="AI183" t="s">
        <v>172</v>
      </c>
      <c r="AJ183">
        <v>352</v>
      </c>
      <c r="AK183" t="s">
        <v>102</v>
      </c>
      <c r="AL183">
        <v>0</v>
      </c>
      <c r="AM183">
        <v>441</v>
      </c>
      <c r="AN183">
        <v>793</v>
      </c>
      <c r="AO183" t="s">
        <v>103</v>
      </c>
      <c r="AP183" t="s">
        <v>97</v>
      </c>
      <c r="AQ183" t="s">
        <v>105</v>
      </c>
      <c r="AR183" t="s">
        <v>106</v>
      </c>
      <c r="AS183">
        <v>901</v>
      </c>
      <c r="AT183">
        <v>901</v>
      </c>
      <c r="AU183">
        <v>0</v>
      </c>
      <c r="AV183">
        <v>1802</v>
      </c>
      <c r="AW183">
        <v>0</v>
      </c>
      <c r="AX183">
        <v>0</v>
      </c>
      <c r="AY183">
        <v>1</v>
      </c>
      <c r="AZ183">
        <v>1</v>
      </c>
      <c r="BA183">
        <v>4</v>
      </c>
      <c r="BB183">
        <v>1</v>
      </c>
      <c r="BC183" t="s">
        <v>98</v>
      </c>
      <c r="BD183">
        <v>9</v>
      </c>
      <c r="BE183" t="s">
        <v>107</v>
      </c>
      <c r="BF183">
        <v>1</v>
      </c>
      <c r="BG183" t="s">
        <v>97</v>
      </c>
      <c r="BH183" t="s">
        <v>127</v>
      </c>
      <c r="BI183" s="1" t="str">
        <f t="shared" si="12"/>
        <v>Not Attached</v>
      </c>
      <c r="BJ183">
        <v>1920</v>
      </c>
      <c r="BK183" t="s">
        <v>102</v>
      </c>
      <c r="BL183">
        <v>1</v>
      </c>
      <c r="BM183">
        <v>216</v>
      </c>
      <c r="BN183" t="s">
        <v>147</v>
      </c>
      <c r="BO183" t="s">
        <v>98</v>
      </c>
      <c r="BP183" t="s">
        <v>105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83</v>
      </c>
      <c r="BX183" t="s">
        <v>83</v>
      </c>
      <c r="BY183" t="s">
        <v>83</v>
      </c>
      <c r="BZ183">
        <v>0</v>
      </c>
      <c r="CA183">
        <v>7</v>
      </c>
      <c r="CB183">
        <v>2006</v>
      </c>
      <c r="CC183" s="1">
        <f t="shared" si="9"/>
        <v>86</v>
      </c>
      <c r="CD183" s="1" t="str">
        <f t="shared" si="11"/>
        <v>&gt;20</v>
      </c>
      <c r="CE183" t="s">
        <v>110</v>
      </c>
      <c r="CF183" t="s">
        <v>111</v>
      </c>
      <c r="CG183">
        <v>200100</v>
      </c>
    </row>
    <row r="184" spans="1:8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 s="1">
        <f t="shared" si="10"/>
        <v>1</v>
      </c>
      <c r="S184">
        <v>5</v>
      </c>
      <c r="T184">
        <v>6</v>
      </c>
      <c r="U184">
        <v>1957</v>
      </c>
      <c r="V184">
        <v>2006</v>
      </c>
      <c r="W184" t="s">
        <v>152</v>
      </c>
      <c r="X184" t="s">
        <v>94</v>
      </c>
      <c r="Y184" t="s">
        <v>124</v>
      </c>
      <c r="Z184" t="s">
        <v>124</v>
      </c>
      <c r="AA184" t="s">
        <v>96</v>
      </c>
      <c r="AB184">
        <v>98</v>
      </c>
      <c r="AC184" t="s">
        <v>98</v>
      </c>
      <c r="AD184" t="s">
        <v>98</v>
      </c>
      <c r="AE184" t="s">
        <v>99</v>
      </c>
      <c r="AF184" t="s">
        <v>83</v>
      </c>
      <c r="AG184" t="s">
        <v>83</v>
      </c>
      <c r="AH184" t="s">
        <v>83</v>
      </c>
      <c r="AI184" t="s">
        <v>83</v>
      </c>
      <c r="AJ184">
        <v>0</v>
      </c>
      <c r="AK184" t="s">
        <v>83</v>
      </c>
      <c r="AL184">
        <v>0</v>
      </c>
      <c r="AM184">
        <v>0</v>
      </c>
      <c r="AN184">
        <v>0</v>
      </c>
      <c r="AO184" t="s">
        <v>103</v>
      </c>
      <c r="AP184" t="s">
        <v>104</v>
      </c>
      <c r="AQ184" t="s">
        <v>105</v>
      </c>
      <c r="AR184" t="s">
        <v>106</v>
      </c>
      <c r="AS184">
        <v>1340</v>
      </c>
      <c r="AT184">
        <v>0</v>
      </c>
      <c r="AU184">
        <v>0</v>
      </c>
      <c r="AV184">
        <v>1340</v>
      </c>
      <c r="AW184">
        <v>0</v>
      </c>
      <c r="AX184">
        <v>0</v>
      </c>
      <c r="AY184">
        <v>1</v>
      </c>
      <c r="AZ184">
        <v>0</v>
      </c>
      <c r="BA184">
        <v>3</v>
      </c>
      <c r="BB184">
        <v>1</v>
      </c>
      <c r="BC184" t="s">
        <v>98</v>
      </c>
      <c r="BD184">
        <v>7</v>
      </c>
      <c r="BE184" t="s">
        <v>107</v>
      </c>
      <c r="BF184">
        <v>1</v>
      </c>
      <c r="BG184" t="s">
        <v>97</v>
      </c>
      <c r="BH184" t="s">
        <v>108</v>
      </c>
      <c r="BI184" s="1" t="str">
        <f t="shared" si="12"/>
        <v>Attached</v>
      </c>
      <c r="BJ184">
        <v>1957</v>
      </c>
      <c r="BK184" t="s">
        <v>109</v>
      </c>
      <c r="BL184">
        <v>1</v>
      </c>
      <c r="BM184">
        <v>252</v>
      </c>
      <c r="BN184" t="s">
        <v>98</v>
      </c>
      <c r="BO184" t="s">
        <v>98</v>
      </c>
      <c r="BP184" t="s">
        <v>105</v>
      </c>
      <c r="BQ184">
        <v>116</v>
      </c>
      <c r="BR184">
        <v>0</v>
      </c>
      <c r="BS184">
        <v>0</v>
      </c>
      <c r="BT184">
        <v>180</v>
      </c>
      <c r="BU184">
        <v>0</v>
      </c>
      <c r="BV184">
        <v>0</v>
      </c>
      <c r="BW184" t="s">
        <v>83</v>
      </c>
      <c r="BX184" t="s">
        <v>134</v>
      </c>
      <c r="BY184" t="s">
        <v>83</v>
      </c>
      <c r="BZ184">
        <v>0</v>
      </c>
      <c r="CA184">
        <v>6</v>
      </c>
      <c r="CB184">
        <v>2007</v>
      </c>
      <c r="CC184" s="1">
        <f t="shared" si="9"/>
        <v>50</v>
      </c>
      <c r="CD184" s="1" t="str">
        <f t="shared" si="11"/>
        <v>&gt;20</v>
      </c>
      <c r="CE184" t="s">
        <v>110</v>
      </c>
      <c r="CF184" t="s">
        <v>111</v>
      </c>
      <c r="CG184">
        <v>120000</v>
      </c>
    </row>
    <row r="185" spans="1:8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 s="1">
        <f t="shared" si="10"/>
        <v>1.5</v>
      </c>
      <c r="S185">
        <v>7</v>
      </c>
      <c r="T185">
        <v>5</v>
      </c>
      <c r="U185">
        <v>2003</v>
      </c>
      <c r="V185">
        <v>2003</v>
      </c>
      <c r="W185" t="s">
        <v>93</v>
      </c>
      <c r="X185" t="s">
        <v>94</v>
      </c>
      <c r="Y185" t="s">
        <v>95</v>
      </c>
      <c r="Z185" t="s">
        <v>95</v>
      </c>
      <c r="AA185" t="s">
        <v>117</v>
      </c>
      <c r="AB185">
        <v>0</v>
      </c>
      <c r="AC185" t="s">
        <v>98</v>
      </c>
      <c r="AD185" t="s">
        <v>98</v>
      </c>
      <c r="AE185" t="s">
        <v>99</v>
      </c>
      <c r="AF185" t="s">
        <v>97</v>
      </c>
      <c r="AG185" t="s">
        <v>98</v>
      </c>
      <c r="AH185" t="s">
        <v>100</v>
      </c>
      <c r="AI185" t="s">
        <v>102</v>
      </c>
      <c r="AJ185">
        <v>0</v>
      </c>
      <c r="AK185" t="s">
        <v>102</v>
      </c>
      <c r="AL185">
        <v>0</v>
      </c>
      <c r="AM185">
        <v>1362</v>
      </c>
      <c r="AN185">
        <v>1362</v>
      </c>
      <c r="AO185" t="s">
        <v>103</v>
      </c>
      <c r="AP185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v>0</v>
      </c>
      <c r="AV185">
        <v>2082</v>
      </c>
      <c r="AW185">
        <v>0</v>
      </c>
      <c r="AX185">
        <v>0</v>
      </c>
      <c r="AY185">
        <v>2</v>
      </c>
      <c r="AZ185">
        <v>1</v>
      </c>
      <c r="BA185">
        <v>3</v>
      </c>
      <c r="BB185">
        <v>1</v>
      </c>
      <c r="BC185" t="s">
        <v>97</v>
      </c>
      <c r="BD185">
        <v>6</v>
      </c>
      <c r="BE185" t="s">
        <v>194</v>
      </c>
      <c r="BF185">
        <v>0</v>
      </c>
      <c r="BG185" t="s">
        <v>83</v>
      </c>
      <c r="BH185" t="s">
        <v>127</v>
      </c>
      <c r="BI185" s="1" t="str">
        <f t="shared" si="12"/>
        <v>Not Attached</v>
      </c>
      <c r="BJ185">
        <v>2003</v>
      </c>
      <c r="BK185" t="s">
        <v>102</v>
      </c>
      <c r="BL185">
        <v>2</v>
      </c>
      <c r="BM185">
        <v>484</v>
      </c>
      <c r="BN185" t="s">
        <v>98</v>
      </c>
      <c r="BO185" t="s">
        <v>98</v>
      </c>
      <c r="BP185" t="s">
        <v>177</v>
      </c>
      <c r="BQ185">
        <v>280</v>
      </c>
      <c r="BR185">
        <v>238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6</v>
      </c>
      <c r="CB185">
        <v>2008</v>
      </c>
      <c r="CC185" s="1">
        <f t="shared" si="9"/>
        <v>5</v>
      </c>
      <c r="CD185" s="1" t="str">
        <f t="shared" si="11"/>
        <v>&lt;5</v>
      </c>
      <c r="CE185" t="s">
        <v>110</v>
      </c>
      <c r="CF185" t="s">
        <v>111</v>
      </c>
      <c r="CG185">
        <v>200000</v>
      </c>
    </row>
    <row r="186" spans="1:8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 s="1">
        <f t="shared" si="10"/>
        <v>1.5</v>
      </c>
      <c r="S186">
        <v>5</v>
      </c>
      <c r="T186">
        <v>8</v>
      </c>
      <c r="U186">
        <v>1908</v>
      </c>
      <c r="V186">
        <v>1991</v>
      </c>
      <c r="W186" t="s">
        <v>93</v>
      </c>
      <c r="X186" t="s">
        <v>94</v>
      </c>
      <c r="Y186" t="s">
        <v>186</v>
      </c>
      <c r="Z186" t="s">
        <v>161</v>
      </c>
      <c r="AA186" t="s">
        <v>117</v>
      </c>
      <c r="AB186">
        <v>0</v>
      </c>
      <c r="AC186" t="s">
        <v>98</v>
      </c>
      <c r="AD186" t="s">
        <v>98</v>
      </c>
      <c r="AE186" t="s">
        <v>99</v>
      </c>
      <c r="AF186" t="s">
        <v>147</v>
      </c>
      <c r="AG186" t="s">
        <v>98</v>
      </c>
      <c r="AH186" t="s">
        <v>100</v>
      </c>
      <c r="AI186" t="s">
        <v>102</v>
      </c>
      <c r="AJ186">
        <v>0</v>
      </c>
      <c r="AK186" t="s">
        <v>102</v>
      </c>
      <c r="AL186">
        <v>0</v>
      </c>
      <c r="AM186">
        <v>504</v>
      </c>
      <c r="AN186">
        <v>504</v>
      </c>
      <c r="AO186" t="s">
        <v>103</v>
      </c>
      <c r="AP186" t="s">
        <v>97</v>
      </c>
      <c r="AQ186" t="s">
        <v>105</v>
      </c>
      <c r="AR186" t="s">
        <v>106</v>
      </c>
      <c r="AS186">
        <v>936</v>
      </c>
      <c r="AT186">
        <v>316</v>
      </c>
      <c r="AU186">
        <v>0</v>
      </c>
      <c r="AV186">
        <v>1252</v>
      </c>
      <c r="AW186">
        <v>0</v>
      </c>
      <c r="AX186">
        <v>0</v>
      </c>
      <c r="AY186">
        <v>1</v>
      </c>
      <c r="AZ186">
        <v>0</v>
      </c>
      <c r="BA186">
        <v>3</v>
      </c>
      <c r="BB186">
        <v>1</v>
      </c>
      <c r="BC186" t="s">
        <v>98</v>
      </c>
      <c r="BD186">
        <v>5</v>
      </c>
      <c r="BE186" t="s">
        <v>107</v>
      </c>
      <c r="BF186">
        <v>0</v>
      </c>
      <c r="BG186" t="s">
        <v>83</v>
      </c>
      <c r="BH186" t="s">
        <v>108</v>
      </c>
      <c r="BI186" s="1" t="str">
        <f t="shared" si="12"/>
        <v>Attached</v>
      </c>
      <c r="BJ186">
        <v>1986</v>
      </c>
      <c r="BK186" t="s">
        <v>102</v>
      </c>
      <c r="BL186">
        <v>2</v>
      </c>
      <c r="BM186">
        <v>576</v>
      </c>
      <c r="BN186" t="s">
        <v>98</v>
      </c>
      <c r="BO186" t="s">
        <v>98</v>
      </c>
      <c r="BP186" t="s">
        <v>105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83</v>
      </c>
      <c r="BX186" t="s">
        <v>134</v>
      </c>
      <c r="BY186" t="s">
        <v>83</v>
      </c>
      <c r="BZ186">
        <v>0</v>
      </c>
      <c r="CA186">
        <v>6</v>
      </c>
      <c r="CB186">
        <v>2006</v>
      </c>
      <c r="CC186" s="1">
        <f t="shared" si="9"/>
        <v>98</v>
      </c>
      <c r="CD186" s="1" t="str">
        <f t="shared" si="11"/>
        <v>&gt;20</v>
      </c>
      <c r="CE186" t="s">
        <v>110</v>
      </c>
      <c r="CF186" t="s">
        <v>111</v>
      </c>
      <c r="CG186">
        <v>127000</v>
      </c>
    </row>
    <row r="187" spans="1:8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 s="1">
        <f t="shared" si="10"/>
        <v>2.5</v>
      </c>
      <c r="S187">
        <v>10</v>
      </c>
      <c r="T187">
        <v>9</v>
      </c>
      <c r="U187">
        <v>1892</v>
      </c>
      <c r="V187">
        <v>1993</v>
      </c>
      <c r="W187" t="s">
        <v>93</v>
      </c>
      <c r="X187" t="s">
        <v>196</v>
      </c>
      <c r="Y187" t="s">
        <v>124</v>
      </c>
      <c r="Z187" t="s">
        <v>124</v>
      </c>
      <c r="AA187" t="s">
        <v>117</v>
      </c>
      <c r="AB187">
        <v>0</v>
      </c>
      <c r="AC187" t="s">
        <v>97</v>
      </c>
      <c r="AD187" t="s">
        <v>97</v>
      </c>
      <c r="AE187" t="s">
        <v>126</v>
      </c>
      <c r="AF187" t="s">
        <v>98</v>
      </c>
      <c r="AG187" t="s">
        <v>98</v>
      </c>
      <c r="AH187" t="s">
        <v>121</v>
      </c>
      <c r="AI187" t="s">
        <v>102</v>
      </c>
      <c r="AJ187">
        <v>0</v>
      </c>
      <c r="AK187" t="s">
        <v>102</v>
      </c>
      <c r="AL187">
        <v>0</v>
      </c>
      <c r="AM187">
        <v>1107</v>
      </c>
      <c r="AN187">
        <v>1107</v>
      </c>
      <c r="AO187" t="s">
        <v>103</v>
      </c>
      <c r="AP187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v>572</v>
      </c>
      <c r="AV187">
        <v>3608</v>
      </c>
      <c r="AW187">
        <v>0</v>
      </c>
      <c r="AX187">
        <v>0</v>
      </c>
      <c r="AY187">
        <v>2</v>
      </c>
      <c r="AZ187">
        <v>1</v>
      </c>
      <c r="BA187">
        <v>4</v>
      </c>
      <c r="BB187">
        <v>1</v>
      </c>
      <c r="BC187" t="s">
        <v>104</v>
      </c>
      <c r="BD187">
        <v>12</v>
      </c>
      <c r="BE187" t="s">
        <v>107</v>
      </c>
      <c r="BF187">
        <v>2</v>
      </c>
      <c r="BG187" t="s">
        <v>98</v>
      </c>
      <c r="BH187" t="s">
        <v>127</v>
      </c>
      <c r="BI187" s="1" t="str">
        <f t="shared" si="12"/>
        <v>Not Attached</v>
      </c>
      <c r="BJ187">
        <v>1993</v>
      </c>
      <c r="BK187" t="s">
        <v>102</v>
      </c>
      <c r="BL187">
        <v>3</v>
      </c>
      <c r="BM187">
        <v>840</v>
      </c>
      <c r="BN187" t="s">
        <v>104</v>
      </c>
      <c r="BO187" t="s">
        <v>98</v>
      </c>
      <c r="BP187" t="s">
        <v>105</v>
      </c>
      <c r="BQ187">
        <v>0</v>
      </c>
      <c r="BR187">
        <v>260</v>
      </c>
      <c r="BS187">
        <v>0</v>
      </c>
      <c r="BT187">
        <v>0</v>
      </c>
      <c r="BU187">
        <v>410</v>
      </c>
      <c r="BV187">
        <v>0</v>
      </c>
      <c r="BW187" t="s">
        <v>83</v>
      </c>
      <c r="BX187" t="s">
        <v>165</v>
      </c>
      <c r="BY187" t="s">
        <v>83</v>
      </c>
      <c r="BZ187">
        <v>0</v>
      </c>
      <c r="CA187">
        <v>6</v>
      </c>
      <c r="CB187">
        <v>2006</v>
      </c>
      <c r="CC187" s="1">
        <f t="shared" si="9"/>
        <v>114</v>
      </c>
      <c r="CD187" s="1" t="str">
        <f t="shared" si="11"/>
        <v>&gt;20</v>
      </c>
      <c r="CE187" t="s">
        <v>110</v>
      </c>
      <c r="CF187" t="s">
        <v>111</v>
      </c>
      <c r="CG187">
        <v>475000</v>
      </c>
    </row>
    <row r="188" spans="1:8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 s="1">
        <f t="shared" si="10"/>
        <v>1</v>
      </c>
      <c r="S188">
        <v>7</v>
      </c>
      <c r="T188">
        <v>5</v>
      </c>
      <c r="U188">
        <v>1990</v>
      </c>
      <c r="V188">
        <v>1991</v>
      </c>
      <c r="W188" t="s">
        <v>93</v>
      </c>
      <c r="X188" t="s">
        <v>94</v>
      </c>
      <c r="Y188" t="s">
        <v>140</v>
      </c>
      <c r="Z188" t="s">
        <v>140</v>
      </c>
      <c r="AA188" t="s">
        <v>117</v>
      </c>
      <c r="AB188">
        <v>0</v>
      </c>
      <c r="AC188" t="s">
        <v>98</v>
      </c>
      <c r="AD188" t="s">
        <v>98</v>
      </c>
      <c r="AE188" t="s">
        <v>99</v>
      </c>
      <c r="AF188" t="s">
        <v>97</v>
      </c>
      <c r="AG188" t="s">
        <v>98</v>
      </c>
      <c r="AH188" t="s">
        <v>130</v>
      </c>
      <c r="AI188" t="s">
        <v>101</v>
      </c>
      <c r="AJ188">
        <v>611</v>
      </c>
      <c r="AK188" t="s">
        <v>102</v>
      </c>
      <c r="AL188">
        <v>0</v>
      </c>
      <c r="AM188">
        <v>577</v>
      </c>
      <c r="AN188">
        <v>1188</v>
      </c>
      <c r="AO188" t="s">
        <v>103</v>
      </c>
      <c r="AP18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v>0</v>
      </c>
      <c r="AV188">
        <v>1217</v>
      </c>
      <c r="AW188">
        <v>1</v>
      </c>
      <c r="AX188">
        <v>0</v>
      </c>
      <c r="AY188">
        <v>2</v>
      </c>
      <c r="AZ188">
        <v>0</v>
      </c>
      <c r="BA188">
        <v>3</v>
      </c>
      <c r="BB188">
        <v>1</v>
      </c>
      <c r="BC188" t="s">
        <v>97</v>
      </c>
      <c r="BD188">
        <v>6</v>
      </c>
      <c r="BE188" t="s">
        <v>107</v>
      </c>
      <c r="BF188">
        <v>0</v>
      </c>
      <c r="BG188" t="s">
        <v>83</v>
      </c>
      <c r="BH188" t="s">
        <v>108</v>
      </c>
      <c r="BI188" s="1" t="str">
        <f t="shared" si="12"/>
        <v>Attached</v>
      </c>
      <c r="BJ188">
        <v>1990</v>
      </c>
      <c r="BK188" t="s">
        <v>102</v>
      </c>
      <c r="BL188">
        <v>2</v>
      </c>
      <c r="BM188">
        <v>497</v>
      </c>
      <c r="BN188" t="s">
        <v>98</v>
      </c>
      <c r="BO188" t="s">
        <v>98</v>
      </c>
      <c r="BP188" t="s">
        <v>105</v>
      </c>
      <c r="BQ188">
        <v>168</v>
      </c>
      <c r="BR188">
        <v>27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165</v>
      </c>
      <c r="BY188" t="s">
        <v>83</v>
      </c>
      <c r="BZ188">
        <v>0</v>
      </c>
      <c r="CA188">
        <v>6</v>
      </c>
      <c r="CB188">
        <v>2009</v>
      </c>
      <c r="CC188" s="1">
        <f t="shared" si="9"/>
        <v>19</v>
      </c>
      <c r="CD188" s="1" t="str">
        <f t="shared" si="11"/>
        <v>&lt;20</v>
      </c>
      <c r="CE188" t="s">
        <v>110</v>
      </c>
      <c r="CF188" t="s">
        <v>111</v>
      </c>
      <c r="CG188">
        <v>173000</v>
      </c>
    </row>
    <row r="189" spans="1:8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 s="1">
        <f t="shared" si="10"/>
        <v>1.5</v>
      </c>
      <c r="S189">
        <v>5</v>
      </c>
      <c r="T189">
        <v>7</v>
      </c>
      <c r="U189">
        <v>1916</v>
      </c>
      <c r="V189">
        <v>1987</v>
      </c>
      <c r="W189" t="s">
        <v>93</v>
      </c>
      <c r="X189" t="s">
        <v>94</v>
      </c>
      <c r="Y189" t="s">
        <v>140</v>
      </c>
      <c r="Z189" t="s">
        <v>140</v>
      </c>
      <c r="AA189" t="s">
        <v>117</v>
      </c>
      <c r="AB189">
        <v>0</v>
      </c>
      <c r="AC189" t="s">
        <v>98</v>
      </c>
      <c r="AD189" t="s">
        <v>98</v>
      </c>
      <c r="AE189" t="s">
        <v>118</v>
      </c>
      <c r="AF189" t="s">
        <v>147</v>
      </c>
      <c r="AG189" t="s">
        <v>98</v>
      </c>
      <c r="AH189" t="s">
        <v>100</v>
      </c>
      <c r="AI189" t="s">
        <v>102</v>
      </c>
      <c r="AJ189">
        <v>0</v>
      </c>
      <c r="AK189" t="s">
        <v>102</v>
      </c>
      <c r="AL189">
        <v>0</v>
      </c>
      <c r="AM189">
        <v>660</v>
      </c>
      <c r="AN189">
        <v>660</v>
      </c>
      <c r="AO189" t="s">
        <v>103</v>
      </c>
      <c r="AP189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v>144</v>
      </c>
      <c r="AV189">
        <v>1656</v>
      </c>
      <c r="AW189">
        <v>0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98</v>
      </c>
      <c r="BD189">
        <v>8</v>
      </c>
      <c r="BE189" t="s">
        <v>224</v>
      </c>
      <c r="BF189">
        <v>0</v>
      </c>
      <c r="BG189" t="s">
        <v>83</v>
      </c>
      <c r="BH189" t="s">
        <v>127</v>
      </c>
      <c r="BI189" s="1" t="str">
        <f t="shared" si="12"/>
        <v>Not Attached</v>
      </c>
      <c r="BJ189">
        <v>1916</v>
      </c>
      <c r="BK189" t="s">
        <v>102</v>
      </c>
      <c r="BL189">
        <v>1</v>
      </c>
      <c r="BM189">
        <v>180</v>
      </c>
      <c r="BN189" t="s">
        <v>147</v>
      </c>
      <c r="BO189" t="s">
        <v>147</v>
      </c>
      <c r="BP189" t="s">
        <v>177</v>
      </c>
      <c r="BQ189">
        <v>0</v>
      </c>
      <c r="BR189">
        <v>0</v>
      </c>
      <c r="BS189">
        <v>0</v>
      </c>
      <c r="BT189">
        <v>140</v>
      </c>
      <c r="BU189">
        <v>0</v>
      </c>
      <c r="BV189">
        <v>0</v>
      </c>
      <c r="BW189" t="s">
        <v>83</v>
      </c>
      <c r="BX189" t="s">
        <v>134</v>
      </c>
      <c r="BY189" t="s">
        <v>83</v>
      </c>
      <c r="BZ189">
        <v>0</v>
      </c>
      <c r="CA189">
        <v>8</v>
      </c>
      <c r="CB189">
        <v>2009</v>
      </c>
      <c r="CC189" s="1">
        <f t="shared" si="9"/>
        <v>93</v>
      </c>
      <c r="CD189" s="1" t="str">
        <f t="shared" si="11"/>
        <v>&gt;20</v>
      </c>
      <c r="CE189" t="s">
        <v>110</v>
      </c>
      <c r="CF189" t="s">
        <v>111</v>
      </c>
      <c r="CG189">
        <v>135000</v>
      </c>
    </row>
    <row r="190" spans="1:8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 s="1">
        <f t="shared" si="10"/>
        <v>2</v>
      </c>
      <c r="S190">
        <v>5</v>
      </c>
      <c r="T190">
        <v>5</v>
      </c>
      <c r="U190">
        <v>1979</v>
      </c>
      <c r="V190">
        <v>1979</v>
      </c>
      <c r="W190" t="s">
        <v>93</v>
      </c>
      <c r="X190" t="s">
        <v>94</v>
      </c>
      <c r="Y190" t="s">
        <v>161</v>
      </c>
      <c r="Z190" t="s">
        <v>161</v>
      </c>
      <c r="AA190" t="s">
        <v>137</v>
      </c>
      <c r="AB190">
        <v>275</v>
      </c>
      <c r="AC190" t="s">
        <v>98</v>
      </c>
      <c r="AD190" t="s">
        <v>98</v>
      </c>
      <c r="AE190" t="s">
        <v>118</v>
      </c>
      <c r="AF190" t="s">
        <v>97</v>
      </c>
      <c r="AG190" t="s">
        <v>98</v>
      </c>
      <c r="AH190" t="s">
        <v>130</v>
      </c>
      <c r="AI190" t="s">
        <v>101</v>
      </c>
      <c r="AJ190">
        <v>1086</v>
      </c>
      <c r="AK190" t="s">
        <v>102</v>
      </c>
      <c r="AL190">
        <v>0</v>
      </c>
      <c r="AM190">
        <v>0</v>
      </c>
      <c r="AN190">
        <v>1086</v>
      </c>
      <c r="AO190" t="s">
        <v>103</v>
      </c>
      <c r="AP190" t="s">
        <v>98</v>
      </c>
      <c r="AQ190" t="s">
        <v>105</v>
      </c>
      <c r="AR190" t="s">
        <v>106</v>
      </c>
      <c r="AS190">
        <v>1224</v>
      </c>
      <c r="AT190">
        <v>0</v>
      </c>
      <c r="AU190">
        <v>0</v>
      </c>
      <c r="AV190">
        <v>1224</v>
      </c>
      <c r="AW190">
        <v>2</v>
      </c>
      <c r="AX190">
        <v>0</v>
      </c>
      <c r="AY190">
        <v>0</v>
      </c>
      <c r="AZ190">
        <v>2</v>
      </c>
      <c r="BA190">
        <v>2</v>
      </c>
      <c r="BB190">
        <v>2</v>
      </c>
      <c r="BC190" t="s">
        <v>98</v>
      </c>
      <c r="BD190">
        <v>6</v>
      </c>
      <c r="BE190" t="s">
        <v>107</v>
      </c>
      <c r="BF190">
        <v>2</v>
      </c>
      <c r="BG190" t="s">
        <v>98</v>
      </c>
      <c r="BH190" t="s">
        <v>127</v>
      </c>
      <c r="BI190" s="1" t="str">
        <f t="shared" si="12"/>
        <v>Not Attached</v>
      </c>
      <c r="BJ190">
        <v>1979</v>
      </c>
      <c r="BK190" t="s">
        <v>102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83</v>
      </c>
      <c r="BX190" t="s">
        <v>83</v>
      </c>
      <c r="BY190" t="s">
        <v>83</v>
      </c>
      <c r="BZ190">
        <v>0</v>
      </c>
      <c r="CA190">
        <v>6</v>
      </c>
      <c r="CB190">
        <v>2009</v>
      </c>
      <c r="CC190" s="1">
        <f t="shared" si="9"/>
        <v>30</v>
      </c>
      <c r="CD190" s="1" t="str">
        <f t="shared" si="11"/>
        <v>&gt;20</v>
      </c>
      <c r="CE190" t="s">
        <v>110</v>
      </c>
      <c r="CF190" t="s">
        <v>210</v>
      </c>
      <c r="CG190">
        <v>153337</v>
      </c>
    </row>
    <row r="191" spans="1:8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 s="1">
        <f t="shared" si="10"/>
        <v>1</v>
      </c>
      <c r="S191">
        <v>8</v>
      </c>
      <c r="T191">
        <v>5</v>
      </c>
      <c r="U191">
        <v>2001</v>
      </c>
      <c r="V191">
        <v>2002</v>
      </c>
      <c r="W191" t="s">
        <v>93</v>
      </c>
      <c r="X191" t="s">
        <v>94</v>
      </c>
      <c r="Y191" t="s">
        <v>180</v>
      </c>
      <c r="Z191" t="s">
        <v>181</v>
      </c>
      <c r="AA191" t="s">
        <v>117</v>
      </c>
      <c r="AB191">
        <v>0</v>
      </c>
      <c r="AC191" t="s">
        <v>97</v>
      </c>
      <c r="AD191" t="s">
        <v>98</v>
      </c>
      <c r="AE191" t="s">
        <v>99</v>
      </c>
      <c r="AF191" t="s">
        <v>104</v>
      </c>
      <c r="AG191" t="s">
        <v>98</v>
      </c>
      <c r="AH191" t="s">
        <v>130</v>
      </c>
      <c r="AI191" t="s">
        <v>101</v>
      </c>
      <c r="AJ191">
        <v>1153</v>
      </c>
      <c r="AK191" t="s">
        <v>102</v>
      </c>
      <c r="AL191">
        <v>0</v>
      </c>
      <c r="AM191">
        <v>440</v>
      </c>
      <c r="AN191">
        <v>1593</v>
      </c>
      <c r="AO191" t="s">
        <v>103</v>
      </c>
      <c r="AP191" t="s">
        <v>104</v>
      </c>
      <c r="AQ191" t="s">
        <v>105</v>
      </c>
      <c r="AR191" t="s">
        <v>106</v>
      </c>
      <c r="AS191">
        <v>1593</v>
      </c>
      <c r="AT191">
        <v>0</v>
      </c>
      <c r="AU191">
        <v>0</v>
      </c>
      <c r="AV191">
        <v>1593</v>
      </c>
      <c r="AW191">
        <v>1</v>
      </c>
      <c r="AX191">
        <v>0</v>
      </c>
      <c r="AY191">
        <v>1</v>
      </c>
      <c r="AZ191">
        <v>1</v>
      </c>
      <c r="BA191">
        <v>0</v>
      </c>
      <c r="BB191">
        <v>1</v>
      </c>
      <c r="BC191" t="s">
        <v>104</v>
      </c>
      <c r="BD191">
        <v>5</v>
      </c>
      <c r="BE191" t="s">
        <v>107</v>
      </c>
      <c r="BF191">
        <v>1</v>
      </c>
      <c r="BG191" t="s">
        <v>97</v>
      </c>
      <c r="BH191" t="s">
        <v>108</v>
      </c>
      <c r="BI191" s="1" t="str">
        <f t="shared" si="12"/>
        <v>Attached</v>
      </c>
      <c r="BJ191">
        <v>2001</v>
      </c>
      <c r="BK191" t="s">
        <v>157</v>
      </c>
      <c r="BL191">
        <v>2</v>
      </c>
      <c r="BM191">
        <v>682</v>
      </c>
      <c r="BN191" t="s">
        <v>98</v>
      </c>
      <c r="BO191" t="s">
        <v>98</v>
      </c>
      <c r="BP191" t="s">
        <v>105</v>
      </c>
      <c r="BQ191">
        <v>0</v>
      </c>
      <c r="BR191">
        <v>120</v>
      </c>
      <c r="BS191">
        <v>0</v>
      </c>
      <c r="BT191">
        <v>0</v>
      </c>
      <c r="BU191">
        <v>224</v>
      </c>
      <c r="BV191">
        <v>0</v>
      </c>
      <c r="BW191" t="s">
        <v>83</v>
      </c>
      <c r="BX191" t="s">
        <v>83</v>
      </c>
      <c r="BY191" t="s">
        <v>83</v>
      </c>
      <c r="BZ191">
        <v>0</v>
      </c>
      <c r="CA191">
        <v>8</v>
      </c>
      <c r="CB191">
        <v>2008</v>
      </c>
      <c r="CC191" s="1">
        <f t="shared" si="9"/>
        <v>7</v>
      </c>
      <c r="CD191" s="1" t="str">
        <f t="shared" si="11"/>
        <v>&lt;10</v>
      </c>
      <c r="CE191" t="s">
        <v>110</v>
      </c>
      <c r="CF191" t="s">
        <v>111</v>
      </c>
      <c r="CG191">
        <v>286000</v>
      </c>
    </row>
    <row r="192" spans="1:8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 s="1">
        <f t="shared" si="10"/>
        <v>2</v>
      </c>
      <c r="S192">
        <v>8</v>
      </c>
      <c r="T192">
        <v>8</v>
      </c>
      <c r="U192">
        <v>1932</v>
      </c>
      <c r="V192">
        <v>1994</v>
      </c>
      <c r="W192" t="s">
        <v>152</v>
      </c>
      <c r="X192" t="s">
        <v>94</v>
      </c>
      <c r="Y192" t="s">
        <v>96</v>
      </c>
      <c r="Z192" t="s">
        <v>96</v>
      </c>
      <c r="AA192" t="s">
        <v>117</v>
      </c>
      <c r="AB192">
        <v>0</v>
      </c>
      <c r="AC192" t="s">
        <v>97</v>
      </c>
      <c r="AD192" t="s">
        <v>98</v>
      </c>
      <c r="AE192" t="s">
        <v>118</v>
      </c>
      <c r="AF192" t="s">
        <v>97</v>
      </c>
      <c r="AG192" t="s">
        <v>97</v>
      </c>
      <c r="AH192" t="s">
        <v>100</v>
      </c>
      <c r="AI192" t="s">
        <v>153</v>
      </c>
      <c r="AJ192">
        <v>297</v>
      </c>
      <c r="AK192" t="s">
        <v>102</v>
      </c>
      <c r="AL192">
        <v>0</v>
      </c>
      <c r="AM192">
        <v>556</v>
      </c>
      <c r="AN192">
        <v>853</v>
      </c>
      <c r="AO192" t="s">
        <v>103</v>
      </c>
      <c r="AP192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v>0</v>
      </c>
      <c r="AV192">
        <v>2727</v>
      </c>
      <c r="AW192">
        <v>0</v>
      </c>
      <c r="AX192">
        <v>0</v>
      </c>
      <c r="AY192">
        <v>2</v>
      </c>
      <c r="AZ192">
        <v>1</v>
      </c>
      <c r="BA192">
        <v>3</v>
      </c>
      <c r="BB192">
        <v>1</v>
      </c>
      <c r="BC192" t="s">
        <v>97</v>
      </c>
      <c r="BD192">
        <v>10</v>
      </c>
      <c r="BE192" t="s">
        <v>221</v>
      </c>
      <c r="BF192">
        <v>2</v>
      </c>
      <c r="BG192" t="s">
        <v>98</v>
      </c>
      <c r="BH192" t="s">
        <v>127</v>
      </c>
      <c r="BI192" s="1" t="str">
        <f t="shared" si="12"/>
        <v>Not Attached</v>
      </c>
      <c r="BJ192">
        <v>1932</v>
      </c>
      <c r="BK192" t="s">
        <v>102</v>
      </c>
      <c r="BL192">
        <v>2</v>
      </c>
      <c r="BM192">
        <v>440</v>
      </c>
      <c r="BN192" t="s">
        <v>98</v>
      </c>
      <c r="BO192" t="s">
        <v>98</v>
      </c>
      <c r="BP192" t="s">
        <v>105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12</v>
      </c>
      <c r="CB192">
        <v>2007</v>
      </c>
      <c r="CC192" s="1">
        <f t="shared" si="9"/>
        <v>75</v>
      </c>
      <c r="CD192" s="1" t="str">
        <f t="shared" si="11"/>
        <v>&gt;20</v>
      </c>
      <c r="CE192" t="s">
        <v>110</v>
      </c>
      <c r="CF192" t="s">
        <v>111</v>
      </c>
      <c r="CG192">
        <v>315000</v>
      </c>
    </row>
    <row r="193" spans="1:8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 s="1">
        <f t="shared" si="10"/>
        <v>2</v>
      </c>
      <c r="S193">
        <v>7</v>
      </c>
      <c r="T193">
        <v>9</v>
      </c>
      <c r="U193">
        <v>1972</v>
      </c>
      <c r="V193">
        <v>2004</v>
      </c>
      <c r="W193" t="s">
        <v>93</v>
      </c>
      <c r="X193" t="s">
        <v>94</v>
      </c>
      <c r="Y193" t="s">
        <v>140</v>
      </c>
      <c r="Z193" t="s">
        <v>140</v>
      </c>
      <c r="AA193" t="s">
        <v>96</v>
      </c>
      <c r="AB193">
        <v>138</v>
      </c>
      <c r="AC193" t="s">
        <v>98</v>
      </c>
      <c r="AD193" t="s">
        <v>98</v>
      </c>
      <c r="AE193" t="s">
        <v>118</v>
      </c>
      <c r="AF193" t="s">
        <v>98</v>
      </c>
      <c r="AG193" t="s">
        <v>98</v>
      </c>
      <c r="AH193" t="s">
        <v>100</v>
      </c>
      <c r="AI193" t="s">
        <v>119</v>
      </c>
      <c r="AJ193">
        <v>626</v>
      </c>
      <c r="AK193" t="s">
        <v>102</v>
      </c>
      <c r="AL193">
        <v>0</v>
      </c>
      <c r="AM193">
        <v>99</v>
      </c>
      <c r="AN193">
        <v>725</v>
      </c>
      <c r="AO193" t="s">
        <v>103</v>
      </c>
      <c r="AP193" t="s">
        <v>97</v>
      </c>
      <c r="AQ193" t="s">
        <v>105</v>
      </c>
      <c r="AR193" t="s">
        <v>106</v>
      </c>
      <c r="AS193">
        <v>725</v>
      </c>
      <c r="AT193">
        <v>754</v>
      </c>
      <c r="AU193">
        <v>0</v>
      </c>
      <c r="AV193">
        <v>1479</v>
      </c>
      <c r="AW193">
        <v>1</v>
      </c>
      <c r="AX193">
        <v>0</v>
      </c>
      <c r="AY193">
        <v>1</v>
      </c>
      <c r="AZ193">
        <v>1</v>
      </c>
      <c r="BA193">
        <v>4</v>
      </c>
      <c r="BB193">
        <v>1</v>
      </c>
      <c r="BC193" t="s">
        <v>97</v>
      </c>
      <c r="BD193">
        <v>7</v>
      </c>
      <c r="BE193" t="s">
        <v>107</v>
      </c>
      <c r="BF193">
        <v>0</v>
      </c>
      <c r="BG193" t="s">
        <v>83</v>
      </c>
      <c r="BH193" t="s">
        <v>108</v>
      </c>
      <c r="BI193" s="1" t="str">
        <f t="shared" si="12"/>
        <v>Attached</v>
      </c>
      <c r="BJ193">
        <v>1972</v>
      </c>
      <c r="BK193" t="s">
        <v>157</v>
      </c>
      <c r="BL193">
        <v>2</v>
      </c>
      <c r="BM193">
        <v>484</v>
      </c>
      <c r="BN193" t="s">
        <v>98</v>
      </c>
      <c r="BO193" t="s">
        <v>98</v>
      </c>
      <c r="BP193" t="s">
        <v>105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6</v>
      </c>
      <c r="CB193">
        <v>2007</v>
      </c>
      <c r="CC193" s="1">
        <f t="shared" si="9"/>
        <v>35</v>
      </c>
      <c r="CD193" s="1" t="str">
        <f t="shared" si="11"/>
        <v>&gt;20</v>
      </c>
      <c r="CE193" t="s">
        <v>110</v>
      </c>
      <c r="CF193" t="s">
        <v>111</v>
      </c>
      <c r="CG193">
        <v>184000</v>
      </c>
    </row>
    <row r="194" spans="1:8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 s="1">
        <f t="shared" si="10"/>
        <v>1</v>
      </c>
      <c r="S194">
        <v>7</v>
      </c>
      <c r="T194">
        <v>5</v>
      </c>
      <c r="U194">
        <v>1999</v>
      </c>
      <c r="V194">
        <v>1999</v>
      </c>
      <c r="W194" t="s">
        <v>93</v>
      </c>
      <c r="X194" t="s">
        <v>94</v>
      </c>
      <c r="Y194" t="s">
        <v>95</v>
      </c>
      <c r="Z194" t="s">
        <v>95</v>
      </c>
      <c r="AA194" t="s">
        <v>117</v>
      </c>
      <c r="AB194">
        <v>0</v>
      </c>
      <c r="AC194" t="s">
        <v>97</v>
      </c>
      <c r="AD194" t="s">
        <v>98</v>
      </c>
      <c r="AE194" t="s">
        <v>99</v>
      </c>
      <c r="AF194" t="s">
        <v>97</v>
      </c>
      <c r="AG194" t="s">
        <v>98</v>
      </c>
      <c r="AH194" t="s">
        <v>130</v>
      </c>
      <c r="AI194" t="s">
        <v>101</v>
      </c>
      <c r="AJ194">
        <v>560</v>
      </c>
      <c r="AK194" t="s">
        <v>102</v>
      </c>
      <c r="AL194">
        <v>0</v>
      </c>
      <c r="AM194">
        <v>871</v>
      </c>
      <c r="AN194">
        <v>1431</v>
      </c>
      <c r="AO194" t="s">
        <v>103</v>
      </c>
      <c r="AP194" t="s">
        <v>104</v>
      </c>
      <c r="AQ194" t="s">
        <v>105</v>
      </c>
      <c r="AR194" t="s">
        <v>106</v>
      </c>
      <c r="AS194">
        <v>1431</v>
      </c>
      <c r="AT194">
        <v>0</v>
      </c>
      <c r="AU194">
        <v>0</v>
      </c>
      <c r="AV194">
        <v>1431</v>
      </c>
      <c r="AW194">
        <v>1</v>
      </c>
      <c r="AX194">
        <v>0</v>
      </c>
      <c r="AY194">
        <v>2</v>
      </c>
      <c r="AZ194">
        <v>0</v>
      </c>
      <c r="BA194">
        <v>3</v>
      </c>
      <c r="BB194">
        <v>1</v>
      </c>
      <c r="BC194" t="s">
        <v>97</v>
      </c>
      <c r="BD194">
        <v>6</v>
      </c>
      <c r="BE194" t="s">
        <v>107</v>
      </c>
      <c r="BF194">
        <v>0</v>
      </c>
      <c r="BG194" t="s">
        <v>83</v>
      </c>
      <c r="BH194" t="s">
        <v>108</v>
      </c>
      <c r="BI194" s="1" t="str">
        <f t="shared" si="12"/>
        <v>Attached</v>
      </c>
      <c r="BJ194">
        <v>1999</v>
      </c>
      <c r="BK194" t="s">
        <v>157</v>
      </c>
      <c r="BL194">
        <v>2</v>
      </c>
      <c r="BM194">
        <v>666</v>
      </c>
      <c r="BN194" t="s">
        <v>98</v>
      </c>
      <c r="BO194" t="s">
        <v>98</v>
      </c>
      <c r="BP194" t="s">
        <v>105</v>
      </c>
      <c r="BQ194">
        <v>0</v>
      </c>
      <c r="BR194">
        <v>35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9</v>
      </c>
      <c r="CB194">
        <v>2009</v>
      </c>
      <c r="CC194" s="1">
        <f t="shared" ref="CC194:CC257" si="13">CB194-U194</f>
        <v>10</v>
      </c>
      <c r="CD194" s="1" t="str">
        <f t="shared" si="11"/>
        <v>&lt;10</v>
      </c>
      <c r="CE194" t="s">
        <v>110</v>
      </c>
      <c r="CF194" t="s">
        <v>111</v>
      </c>
      <c r="CG194">
        <v>192000</v>
      </c>
    </row>
    <row r="195" spans="1:8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 s="1">
        <f t="shared" ref="R195:R258" si="14">IF(OR(Q195="SLvl",Q195="1Story"),1,IF(OR(Q195="1.5Fin",Q195="1.5Unf"),1.5,IF(OR(Q195="2Story",Q195="Sfoyer"),2,2.5)))</f>
        <v>2</v>
      </c>
      <c r="S195">
        <v>7</v>
      </c>
      <c r="T195">
        <v>5</v>
      </c>
      <c r="U195">
        <v>2004</v>
      </c>
      <c r="V195">
        <v>2004</v>
      </c>
      <c r="W195" t="s">
        <v>93</v>
      </c>
      <c r="X195" t="s">
        <v>94</v>
      </c>
      <c r="Y195" t="s">
        <v>95</v>
      </c>
      <c r="Z195" t="s">
        <v>95</v>
      </c>
      <c r="AA195" t="s">
        <v>137</v>
      </c>
      <c r="AB195">
        <v>50</v>
      </c>
      <c r="AC195" t="s">
        <v>97</v>
      </c>
      <c r="AD195" t="s">
        <v>98</v>
      </c>
      <c r="AE195" t="s">
        <v>99</v>
      </c>
      <c r="AF195" t="s">
        <v>97</v>
      </c>
      <c r="AG195" t="s">
        <v>98</v>
      </c>
      <c r="AH195" t="s">
        <v>100</v>
      </c>
      <c r="AI195" t="s">
        <v>102</v>
      </c>
      <c r="AJ195">
        <v>0</v>
      </c>
      <c r="AK195" t="s">
        <v>102</v>
      </c>
      <c r="AL195">
        <v>0</v>
      </c>
      <c r="AM195">
        <v>970</v>
      </c>
      <c r="AN195">
        <v>970</v>
      </c>
      <c r="AO195" t="s">
        <v>103</v>
      </c>
      <c r="AP195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v>0</v>
      </c>
      <c r="AV195">
        <v>1709</v>
      </c>
      <c r="AW195">
        <v>0</v>
      </c>
      <c r="AX195">
        <v>0</v>
      </c>
      <c r="AY195">
        <v>2</v>
      </c>
      <c r="AZ195">
        <v>0</v>
      </c>
      <c r="BA195">
        <v>3</v>
      </c>
      <c r="BB195">
        <v>1</v>
      </c>
      <c r="BC195" t="s">
        <v>97</v>
      </c>
      <c r="BD195">
        <v>7</v>
      </c>
      <c r="BE195" t="s">
        <v>221</v>
      </c>
      <c r="BF195">
        <v>0</v>
      </c>
      <c r="BG195" t="s">
        <v>83</v>
      </c>
      <c r="BH195" t="s">
        <v>127</v>
      </c>
      <c r="BI195" s="1" t="str">
        <f t="shared" si="12"/>
        <v>Not Attached</v>
      </c>
      <c r="BJ195">
        <v>2004</v>
      </c>
      <c r="BK195" t="s">
        <v>102</v>
      </c>
      <c r="BL195">
        <v>2</v>
      </c>
      <c r="BM195">
        <v>380</v>
      </c>
      <c r="BN195" t="s">
        <v>98</v>
      </c>
      <c r="BO195" t="s">
        <v>98</v>
      </c>
      <c r="BP195" t="s">
        <v>105</v>
      </c>
      <c r="BQ195">
        <v>0</v>
      </c>
      <c r="BR195">
        <v>40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5</v>
      </c>
      <c r="CB195">
        <v>2006</v>
      </c>
      <c r="CC195" s="1">
        <f t="shared" si="13"/>
        <v>2</v>
      </c>
      <c r="CD195" s="1" t="str">
        <f t="shared" ref="CD195:CD258" si="15">IF(CC195&lt;=5,"&lt;5",IF(AND(CC195&gt;=6,CC195&lt;=10),"&lt;10",IF(AND(CC195&gt;=11,CC195&lt;=20),"&lt;20","&gt;20")))</f>
        <v>&lt;5</v>
      </c>
      <c r="CE195" t="s">
        <v>110</v>
      </c>
      <c r="CF195" t="s">
        <v>111</v>
      </c>
      <c r="CG195">
        <v>130000</v>
      </c>
    </row>
    <row r="196" spans="1:8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 s="1">
        <f t="shared" si="14"/>
        <v>1</v>
      </c>
      <c r="S196">
        <v>5</v>
      </c>
      <c r="T196">
        <v>7</v>
      </c>
      <c r="U196">
        <v>1972</v>
      </c>
      <c r="V196">
        <v>1972</v>
      </c>
      <c r="W196" t="s">
        <v>152</v>
      </c>
      <c r="X196" t="s">
        <v>94</v>
      </c>
      <c r="Y196" t="s">
        <v>140</v>
      </c>
      <c r="Z196" t="s">
        <v>140</v>
      </c>
      <c r="AA196" t="s">
        <v>117</v>
      </c>
      <c r="AB196">
        <v>0</v>
      </c>
      <c r="AC196" t="s">
        <v>98</v>
      </c>
      <c r="AD196" t="s">
        <v>98</v>
      </c>
      <c r="AE196" t="s">
        <v>118</v>
      </c>
      <c r="AF196" t="s">
        <v>98</v>
      </c>
      <c r="AG196" t="s">
        <v>98</v>
      </c>
      <c r="AH196" t="s">
        <v>130</v>
      </c>
      <c r="AI196" t="s">
        <v>119</v>
      </c>
      <c r="AJ196">
        <v>390</v>
      </c>
      <c r="AK196" t="s">
        <v>102</v>
      </c>
      <c r="AL196">
        <v>0</v>
      </c>
      <c r="AM196">
        <v>474</v>
      </c>
      <c r="AN196">
        <v>864</v>
      </c>
      <c r="AO196" t="s">
        <v>103</v>
      </c>
      <c r="AP196" t="s">
        <v>98</v>
      </c>
      <c r="AQ196" t="s">
        <v>105</v>
      </c>
      <c r="AR196" t="s">
        <v>106</v>
      </c>
      <c r="AS196">
        <v>864</v>
      </c>
      <c r="AT196">
        <v>0</v>
      </c>
      <c r="AU196">
        <v>0</v>
      </c>
      <c r="AV196">
        <v>864</v>
      </c>
      <c r="AW196">
        <v>0</v>
      </c>
      <c r="AX196">
        <v>0</v>
      </c>
      <c r="AY196">
        <v>1</v>
      </c>
      <c r="AZ196">
        <v>0</v>
      </c>
      <c r="BA196">
        <v>3</v>
      </c>
      <c r="BB196">
        <v>1</v>
      </c>
      <c r="BC196" t="s">
        <v>98</v>
      </c>
      <c r="BD196">
        <v>5</v>
      </c>
      <c r="BE196" t="s">
        <v>107</v>
      </c>
      <c r="BF196">
        <v>0</v>
      </c>
      <c r="BG196" t="s">
        <v>83</v>
      </c>
      <c r="BH196" t="s">
        <v>127</v>
      </c>
      <c r="BI196" s="1" t="str">
        <f t="shared" si="12"/>
        <v>Not Attached</v>
      </c>
      <c r="BJ196">
        <v>1989</v>
      </c>
      <c r="BK196" t="s">
        <v>102</v>
      </c>
      <c r="BL196">
        <v>1</v>
      </c>
      <c r="BM196">
        <v>352</v>
      </c>
      <c r="BN196" t="s">
        <v>98</v>
      </c>
      <c r="BO196" t="s">
        <v>98</v>
      </c>
      <c r="BP196" t="s">
        <v>105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5</v>
      </c>
      <c r="CB196">
        <v>2008</v>
      </c>
      <c r="CC196" s="1">
        <f t="shared" si="13"/>
        <v>36</v>
      </c>
      <c r="CD196" s="1" t="str">
        <f t="shared" si="15"/>
        <v>&gt;20</v>
      </c>
      <c r="CE196" t="s">
        <v>110</v>
      </c>
      <c r="CF196" t="s">
        <v>111</v>
      </c>
      <c r="CG196">
        <v>127000</v>
      </c>
    </row>
    <row r="197" spans="1:8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 s="1">
        <f t="shared" si="14"/>
        <v>2</v>
      </c>
      <c r="S197">
        <v>6</v>
      </c>
      <c r="T197">
        <v>6</v>
      </c>
      <c r="U197">
        <v>1976</v>
      </c>
      <c r="V197">
        <v>1976</v>
      </c>
      <c r="W197" t="s">
        <v>93</v>
      </c>
      <c r="X197" t="s">
        <v>94</v>
      </c>
      <c r="Y197" t="s">
        <v>161</v>
      </c>
      <c r="Z197" t="s">
        <v>226</v>
      </c>
      <c r="AA197" t="s">
        <v>117</v>
      </c>
      <c r="AB197">
        <v>0</v>
      </c>
      <c r="AC197" t="s">
        <v>98</v>
      </c>
      <c r="AD197" t="s">
        <v>98</v>
      </c>
      <c r="AE197" t="s">
        <v>118</v>
      </c>
      <c r="AF197" t="s">
        <v>97</v>
      </c>
      <c r="AG197" t="s">
        <v>98</v>
      </c>
      <c r="AH197" t="s">
        <v>100</v>
      </c>
      <c r="AI197" t="s">
        <v>119</v>
      </c>
      <c r="AJ197">
        <v>566</v>
      </c>
      <c r="AK197" t="s">
        <v>102</v>
      </c>
      <c r="AL197">
        <v>0</v>
      </c>
      <c r="AM197">
        <v>289</v>
      </c>
      <c r="AN197">
        <v>855</v>
      </c>
      <c r="AO197" t="s">
        <v>103</v>
      </c>
      <c r="AP197" t="s">
        <v>98</v>
      </c>
      <c r="AQ197" t="s">
        <v>105</v>
      </c>
      <c r="AR197" t="s">
        <v>106</v>
      </c>
      <c r="AS197">
        <v>855</v>
      </c>
      <c r="AT197">
        <v>601</v>
      </c>
      <c r="AU197">
        <v>0</v>
      </c>
      <c r="AV197">
        <v>1456</v>
      </c>
      <c r="AW197">
        <v>0</v>
      </c>
      <c r="AX197">
        <v>0</v>
      </c>
      <c r="AY197">
        <v>2</v>
      </c>
      <c r="AZ197">
        <v>1</v>
      </c>
      <c r="BA197">
        <v>3</v>
      </c>
      <c r="BB197">
        <v>1</v>
      </c>
      <c r="BC197" t="s">
        <v>98</v>
      </c>
      <c r="BD197">
        <v>7</v>
      </c>
      <c r="BE197" t="s">
        <v>107</v>
      </c>
      <c r="BF197">
        <v>1</v>
      </c>
      <c r="BG197" t="s">
        <v>98</v>
      </c>
      <c r="BH197" t="s">
        <v>108</v>
      </c>
      <c r="BI197" s="1" t="str">
        <f t="shared" ref="BI197:BI260" si="16">IF(BH197="Attchd","Attached",IF(BH197="NA","NA","Not Attached"))</f>
        <v>Attached</v>
      </c>
      <c r="BJ197">
        <v>1976</v>
      </c>
      <c r="BK197" t="s">
        <v>102</v>
      </c>
      <c r="BL197">
        <v>2</v>
      </c>
      <c r="BM197">
        <v>440</v>
      </c>
      <c r="BN197" t="s">
        <v>98</v>
      </c>
      <c r="BO197" t="s">
        <v>98</v>
      </c>
      <c r="BP197" t="s">
        <v>105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7</v>
      </c>
      <c r="CB197">
        <v>2009</v>
      </c>
      <c r="CC197" s="1">
        <f t="shared" si="13"/>
        <v>33</v>
      </c>
      <c r="CD197" s="1" t="str">
        <f t="shared" si="15"/>
        <v>&gt;20</v>
      </c>
      <c r="CE197" t="s">
        <v>110</v>
      </c>
      <c r="CF197" t="s">
        <v>111</v>
      </c>
      <c r="CG197">
        <v>148500</v>
      </c>
    </row>
    <row r="198" spans="1:8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 s="1">
        <f t="shared" si="14"/>
        <v>1</v>
      </c>
      <c r="S198">
        <v>7</v>
      </c>
      <c r="T198">
        <v>5</v>
      </c>
      <c r="U198">
        <v>2007</v>
      </c>
      <c r="V198">
        <v>2007</v>
      </c>
      <c r="W198" t="s">
        <v>152</v>
      </c>
      <c r="X198" t="s">
        <v>94</v>
      </c>
      <c r="Y198" t="s">
        <v>180</v>
      </c>
      <c r="Z198" t="s">
        <v>181</v>
      </c>
      <c r="AA198" t="s">
        <v>137</v>
      </c>
      <c r="AB198">
        <v>205</v>
      </c>
      <c r="AC198" t="s">
        <v>104</v>
      </c>
      <c r="AD198" t="s">
        <v>98</v>
      </c>
      <c r="AE198" t="s">
        <v>99</v>
      </c>
      <c r="AF198" t="s">
        <v>104</v>
      </c>
      <c r="AG198" t="s">
        <v>98</v>
      </c>
      <c r="AH198" t="s">
        <v>100</v>
      </c>
      <c r="AI198" t="s">
        <v>101</v>
      </c>
      <c r="AJ198">
        <v>1126</v>
      </c>
      <c r="AK198" t="s">
        <v>102</v>
      </c>
      <c r="AL198">
        <v>0</v>
      </c>
      <c r="AM198">
        <v>600</v>
      </c>
      <c r="AN198">
        <v>1726</v>
      </c>
      <c r="AO198" t="s">
        <v>103</v>
      </c>
      <c r="AP19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v>0</v>
      </c>
      <c r="AV198">
        <v>1726</v>
      </c>
      <c r="AW198">
        <v>1</v>
      </c>
      <c r="AX198">
        <v>0</v>
      </c>
      <c r="AY198">
        <v>2</v>
      </c>
      <c r="AZ198">
        <v>0</v>
      </c>
      <c r="BA198">
        <v>3</v>
      </c>
      <c r="BB198">
        <v>1</v>
      </c>
      <c r="BC198" t="s">
        <v>104</v>
      </c>
      <c r="BD198">
        <v>8</v>
      </c>
      <c r="BE198" t="s">
        <v>107</v>
      </c>
      <c r="BF198">
        <v>1</v>
      </c>
      <c r="BG198" t="s">
        <v>97</v>
      </c>
      <c r="BH198" t="s">
        <v>108</v>
      </c>
      <c r="BI198" s="1" t="str">
        <f t="shared" si="16"/>
        <v>Attached</v>
      </c>
      <c r="BJ198">
        <v>2007</v>
      </c>
      <c r="BK198" t="s">
        <v>157</v>
      </c>
      <c r="BL198">
        <v>3</v>
      </c>
      <c r="BM198">
        <v>786</v>
      </c>
      <c r="BN198" t="s">
        <v>98</v>
      </c>
      <c r="BO198" t="s">
        <v>98</v>
      </c>
      <c r="BP198" t="s">
        <v>105</v>
      </c>
      <c r="BQ198">
        <v>171</v>
      </c>
      <c r="BR198">
        <v>138</v>
      </c>
      <c r="BS198">
        <v>0</v>
      </c>
      <c r="BT198">
        <v>0</v>
      </c>
      <c r="BU198">
        <v>266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9</v>
      </c>
      <c r="CB198">
        <v>2007</v>
      </c>
      <c r="CC198" s="1">
        <f t="shared" si="13"/>
        <v>0</v>
      </c>
      <c r="CD198" s="1" t="str">
        <f t="shared" si="15"/>
        <v>&lt;5</v>
      </c>
      <c r="CE198" t="s">
        <v>158</v>
      </c>
      <c r="CF198" t="s">
        <v>159</v>
      </c>
      <c r="CG198">
        <v>311872</v>
      </c>
    </row>
    <row r="199" spans="1:8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 s="1">
        <f t="shared" si="14"/>
        <v>2</v>
      </c>
      <c r="S199">
        <v>8</v>
      </c>
      <c r="T199">
        <v>4</v>
      </c>
      <c r="U199">
        <v>1918</v>
      </c>
      <c r="V199">
        <v>1990</v>
      </c>
      <c r="W199" t="s">
        <v>93</v>
      </c>
      <c r="X199" t="s">
        <v>94</v>
      </c>
      <c r="Y199" t="s">
        <v>203</v>
      </c>
      <c r="Z199" t="s">
        <v>203</v>
      </c>
      <c r="AA199" t="s">
        <v>117</v>
      </c>
      <c r="AB199">
        <v>0</v>
      </c>
      <c r="AC199" t="s">
        <v>97</v>
      </c>
      <c r="AD199" t="s">
        <v>97</v>
      </c>
      <c r="AE199" t="s">
        <v>99</v>
      </c>
      <c r="AF199" t="s">
        <v>98</v>
      </c>
      <c r="AG199" t="s">
        <v>98</v>
      </c>
      <c r="AH199" t="s">
        <v>100</v>
      </c>
      <c r="AI199" t="s">
        <v>101</v>
      </c>
      <c r="AJ199">
        <v>1036</v>
      </c>
      <c r="AK199" t="s">
        <v>172</v>
      </c>
      <c r="AL199">
        <v>184</v>
      </c>
      <c r="AM199">
        <v>140</v>
      </c>
      <c r="AN199">
        <v>1360</v>
      </c>
      <c r="AO199" t="s">
        <v>103</v>
      </c>
      <c r="AP199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v>392</v>
      </c>
      <c r="AV199">
        <v>3112</v>
      </c>
      <c r="AW199">
        <v>1</v>
      </c>
      <c r="AX199">
        <v>1</v>
      </c>
      <c r="AY199">
        <v>2</v>
      </c>
      <c r="AZ199">
        <v>0</v>
      </c>
      <c r="BA199">
        <v>4</v>
      </c>
      <c r="BB199">
        <v>1</v>
      </c>
      <c r="BC199" t="s">
        <v>97</v>
      </c>
      <c r="BD199">
        <v>8</v>
      </c>
      <c r="BE199" t="s">
        <v>107</v>
      </c>
      <c r="BF199">
        <v>1</v>
      </c>
      <c r="BG199" t="s">
        <v>104</v>
      </c>
      <c r="BH199" t="s">
        <v>127</v>
      </c>
      <c r="BI199" s="1" t="str">
        <f t="shared" si="16"/>
        <v>Not Attached</v>
      </c>
      <c r="BJ199">
        <v>1918</v>
      </c>
      <c r="BK199" t="s">
        <v>102</v>
      </c>
      <c r="BL199">
        <v>2</v>
      </c>
      <c r="BM199">
        <v>795</v>
      </c>
      <c r="BN199" t="s">
        <v>98</v>
      </c>
      <c r="BO199" t="s">
        <v>98</v>
      </c>
      <c r="BP199" t="s">
        <v>105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104</v>
      </c>
      <c r="BX199" t="s">
        <v>165</v>
      </c>
      <c r="BY199" t="s">
        <v>83</v>
      </c>
      <c r="BZ199">
        <v>0</v>
      </c>
      <c r="CA199">
        <v>3</v>
      </c>
      <c r="CB199">
        <v>2006</v>
      </c>
      <c r="CC199" s="1">
        <f t="shared" si="13"/>
        <v>88</v>
      </c>
      <c r="CD199" s="1" t="str">
        <f t="shared" si="15"/>
        <v>&gt;20</v>
      </c>
      <c r="CE199" t="s">
        <v>110</v>
      </c>
      <c r="CF199" t="s">
        <v>128</v>
      </c>
      <c r="CG199">
        <v>235000</v>
      </c>
    </row>
    <row r="200" spans="1:8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 s="1">
        <f t="shared" si="14"/>
        <v>2.5</v>
      </c>
      <c r="S200">
        <v>6</v>
      </c>
      <c r="T200">
        <v>6</v>
      </c>
      <c r="U200">
        <v>1912</v>
      </c>
      <c r="V200">
        <v>1950</v>
      </c>
      <c r="W200" t="s">
        <v>93</v>
      </c>
      <c r="X200" t="s">
        <v>94</v>
      </c>
      <c r="Y200" t="s">
        <v>124</v>
      </c>
      <c r="Z200" t="s">
        <v>124</v>
      </c>
      <c r="AA200" t="s">
        <v>117</v>
      </c>
      <c r="AB200">
        <v>0</v>
      </c>
      <c r="AC200" t="s">
        <v>98</v>
      </c>
      <c r="AD200" t="s">
        <v>98</v>
      </c>
      <c r="AE200" t="s">
        <v>118</v>
      </c>
      <c r="AF200" t="s">
        <v>98</v>
      </c>
      <c r="AG200" t="s">
        <v>98</v>
      </c>
      <c r="AH200" t="s">
        <v>100</v>
      </c>
      <c r="AI200" t="s">
        <v>102</v>
      </c>
      <c r="AJ200">
        <v>0</v>
      </c>
      <c r="AK200" t="s">
        <v>102</v>
      </c>
      <c r="AL200">
        <v>0</v>
      </c>
      <c r="AM200">
        <v>755</v>
      </c>
      <c r="AN200">
        <v>755</v>
      </c>
      <c r="AO200" t="s">
        <v>103</v>
      </c>
      <c r="AP200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v>371</v>
      </c>
      <c r="AV200">
        <v>2229</v>
      </c>
      <c r="AW200">
        <v>0</v>
      </c>
      <c r="AX200">
        <v>0</v>
      </c>
      <c r="AY200">
        <v>1</v>
      </c>
      <c r="AZ200">
        <v>0</v>
      </c>
      <c r="BA200">
        <v>5</v>
      </c>
      <c r="BB200">
        <v>1</v>
      </c>
      <c r="BC200" t="s">
        <v>98</v>
      </c>
      <c r="BD200">
        <v>8</v>
      </c>
      <c r="BE200" t="s">
        <v>107</v>
      </c>
      <c r="BF200">
        <v>0</v>
      </c>
      <c r="BG200" t="s">
        <v>83</v>
      </c>
      <c r="BH200" t="s">
        <v>83</v>
      </c>
      <c r="BI200" s="1" t="str">
        <f t="shared" si="16"/>
        <v>NA</v>
      </c>
      <c r="BJ200" t="s">
        <v>83</v>
      </c>
      <c r="BK200" t="s">
        <v>83</v>
      </c>
      <c r="BL200">
        <v>0</v>
      </c>
      <c r="BM200">
        <v>0</v>
      </c>
      <c r="BN200" t="s">
        <v>83</v>
      </c>
      <c r="BO200" t="s">
        <v>83</v>
      </c>
      <c r="BP200" t="s">
        <v>105</v>
      </c>
      <c r="BQ200">
        <v>0</v>
      </c>
      <c r="BR200">
        <v>198</v>
      </c>
      <c r="BS200">
        <v>30</v>
      </c>
      <c r="BT200">
        <v>0</v>
      </c>
      <c r="BU200">
        <v>0</v>
      </c>
      <c r="BV200">
        <v>0</v>
      </c>
      <c r="BW200" t="s">
        <v>83</v>
      </c>
      <c r="BX200" t="s">
        <v>134</v>
      </c>
      <c r="BY200" t="s">
        <v>83</v>
      </c>
      <c r="BZ200">
        <v>0</v>
      </c>
      <c r="CA200">
        <v>7</v>
      </c>
      <c r="CB200">
        <v>2009</v>
      </c>
      <c r="CC200" s="1">
        <f t="shared" si="13"/>
        <v>97</v>
      </c>
      <c r="CD200" s="1" t="str">
        <f t="shared" si="15"/>
        <v>&gt;20</v>
      </c>
      <c r="CE200" t="s">
        <v>110</v>
      </c>
      <c r="CF200" t="s">
        <v>128</v>
      </c>
      <c r="CG200">
        <v>104000</v>
      </c>
    </row>
    <row r="201" spans="1:8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 s="1">
        <f t="shared" si="14"/>
        <v>1</v>
      </c>
      <c r="S201">
        <v>8</v>
      </c>
      <c r="T201">
        <v>5</v>
      </c>
      <c r="U201">
        <v>2004</v>
      </c>
      <c r="V201">
        <v>2005</v>
      </c>
      <c r="W201" t="s">
        <v>152</v>
      </c>
      <c r="X201" t="s">
        <v>94</v>
      </c>
      <c r="Y201" t="s">
        <v>95</v>
      </c>
      <c r="Z201" t="s">
        <v>95</v>
      </c>
      <c r="AA201" t="s">
        <v>96</v>
      </c>
      <c r="AB201">
        <v>262</v>
      </c>
      <c r="AC201" t="s">
        <v>97</v>
      </c>
      <c r="AD201" t="s">
        <v>98</v>
      </c>
      <c r="AE201" t="s">
        <v>99</v>
      </c>
      <c r="AF201" t="s">
        <v>104</v>
      </c>
      <c r="AG201" t="s">
        <v>98</v>
      </c>
      <c r="AH201" t="s">
        <v>130</v>
      </c>
      <c r="AI201" t="s">
        <v>101</v>
      </c>
      <c r="AJ201">
        <v>1088</v>
      </c>
      <c r="AK201" t="s">
        <v>102</v>
      </c>
      <c r="AL201">
        <v>0</v>
      </c>
      <c r="AM201">
        <v>625</v>
      </c>
      <c r="AN201">
        <v>1713</v>
      </c>
      <c r="AO201" t="s">
        <v>103</v>
      </c>
      <c r="AP201" t="s">
        <v>104</v>
      </c>
      <c r="AQ201" t="s">
        <v>105</v>
      </c>
      <c r="AR201" t="s">
        <v>106</v>
      </c>
      <c r="AS201">
        <v>1713</v>
      </c>
      <c r="AT201">
        <v>0</v>
      </c>
      <c r="AU201">
        <v>0</v>
      </c>
      <c r="AV201">
        <v>1713</v>
      </c>
      <c r="AW201">
        <v>1</v>
      </c>
      <c r="AX201">
        <v>0</v>
      </c>
      <c r="AY201">
        <v>2</v>
      </c>
      <c r="AZ201">
        <v>0</v>
      </c>
      <c r="BA201">
        <v>3</v>
      </c>
      <c r="BB201">
        <v>1</v>
      </c>
      <c r="BC201" t="s">
        <v>104</v>
      </c>
      <c r="BD201">
        <v>7</v>
      </c>
      <c r="BE201" t="s">
        <v>107</v>
      </c>
      <c r="BF201">
        <v>1</v>
      </c>
      <c r="BG201" t="s">
        <v>97</v>
      </c>
      <c r="BH201" t="s">
        <v>108</v>
      </c>
      <c r="BI201" s="1" t="str">
        <f t="shared" si="16"/>
        <v>Attached</v>
      </c>
      <c r="BJ201">
        <v>2004</v>
      </c>
      <c r="BK201" t="s">
        <v>157</v>
      </c>
      <c r="BL201">
        <v>3</v>
      </c>
      <c r="BM201">
        <v>856</v>
      </c>
      <c r="BN201" t="s">
        <v>98</v>
      </c>
      <c r="BO201" t="s">
        <v>98</v>
      </c>
      <c r="BP201" t="s">
        <v>105</v>
      </c>
      <c r="BQ201">
        <v>0</v>
      </c>
      <c r="BR201">
        <v>26</v>
      </c>
      <c r="BS201">
        <v>0</v>
      </c>
      <c r="BT201">
        <v>0</v>
      </c>
      <c r="BU201">
        <v>170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1</v>
      </c>
      <c r="CB201">
        <v>2009</v>
      </c>
      <c r="CC201" s="1">
        <f t="shared" si="13"/>
        <v>5</v>
      </c>
      <c r="CD201" s="1" t="str">
        <f t="shared" si="15"/>
        <v>&lt;5</v>
      </c>
      <c r="CE201" t="s">
        <v>110</v>
      </c>
      <c r="CF201" t="s">
        <v>111</v>
      </c>
      <c r="CG201">
        <v>274900</v>
      </c>
    </row>
    <row r="202" spans="1:8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 s="1">
        <f t="shared" si="14"/>
        <v>1</v>
      </c>
      <c r="S202">
        <v>4</v>
      </c>
      <c r="T202">
        <v>5</v>
      </c>
      <c r="U202">
        <v>2003</v>
      </c>
      <c r="V202">
        <v>2004</v>
      </c>
      <c r="W202" t="s">
        <v>93</v>
      </c>
      <c r="X202" t="s">
        <v>94</v>
      </c>
      <c r="Y202" t="s">
        <v>95</v>
      </c>
      <c r="Z202" t="s">
        <v>95</v>
      </c>
      <c r="AA202" t="s">
        <v>117</v>
      </c>
      <c r="AB202">
        <v>0</v>
      </c>
      <c r="AC202" t="s">
        <v>98</v>
      </c>
      <c r="AD202" t="s">
        <v>98</v>
      </c>
      <c r="AE202" t="s">
        <v>99</v>
      </c>
      <c r="AF202" t="s">
        <v>97</v>
      </c>
      <c r="AG202" t="s">
        <v>98</v>
      </c>
      <c r="AH202" t="s">
        <v>100</v>
      </c>
      <c r="AI202" t="s">
        <v>102</v>
      </c>
      <c r="AJ202">
        <v>0</v>
      </c>
      <c r="AK202" t="s">
        <v>102</v>
      </c>
      <c r="AL202">
        <v>0</v>
      </c>
      <c r="AM202">
        <v>1121</v>
      </c>
      <c r="AN202">
        <v>1121</v>
      </c>
      <c r="AO202" t="s">
        <v>103</v>
      </c>
      <c r="AP202" t="s">
        <v>104</v>
      </c>
      <c r="AQ202" t="s">
        <v>105</v>
      </c>
      <c r="AR202" t="s">
        <v>106</v>
      </c>
      <c r="AS202">
        <v>1121</v>
      </c>
      <c r="AT202">
        <v>0</v>
      </c>
      <c r="AU202">
        <v>0</v>
      </c>
      <c r="AV202">
        <v>1121</v>
      </c>
      <c r="AW202">
        <v>0</v>
      </c>
      <c r="AX202">
        <v>0</v>
      </c>
      <c r="AY202">
        <v>2</v>
      </c>
      <c r="AZ202">
        <v>0</v>
      </c>
      <c r="BA202">
        <v>2</v>
      </c>
      <c r="BB202">
        <v>1</v>
      </c>
      <c r="BC202" t="s">
        <v>98</v>
      </c>
      <c r="BD202">
        <v>5</v>
      </c>
      <c r="BE202" t="s">
        <v>107</v>
      </c>
      <c r="BF202">
        <v>0</v>
      </c>
      <c r="BG202" t="s">
        <v>83</v>
      </c>
      <c r="BH202" t="s">
        <v>108</v>
      </c>
      <c r="BI202" s="1" t="str">
        <f t="shared" si="16"/>
        <v>Attached</v>
      </c>
      <c r="BJ202">
        <v>2003</v>
      </c>
      <c r="BK202" t="s">
        <v>109</v>
      </c>
      <c r="BL202">
        <v>2</v>
      </c>
      <c r="BM202">
        <v>440</v>
      </c>
      <c r="BN202" t="s">
        <v>98</v>
      </c>
      <c r="BO202" t="s">
        <v>98</v>
      </c>
      <c r="BP202" t="s">
        <v>105</v>
      </c>
      <c r="BQ202">
        <v>132</v>
      </c>
      <c r="BR202">
        <v>64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83</v>
      </c>
      <c r="BY202" t="s">
        <v>83</v>
      </c>
      <c r="BZ202">
        <v>0</v>
      </c>
      <c r="CA202">
        <v>3</v>
      </c>
      <c r="CB202">
        <v>2010</v>
      </c>
      <c r="CC202" s="1">
        <f t="shared" si="13"/>
        <v>7</v>
      </c>
      <c r="CD202" s="1" t="str">
        <f t="shared" si="15"/>
        <v>&lt;10</v>
      </c>
      <c r="CE202" t="s">
        <v>110</v>
      </c>
      <c r="CF202" t="s">
        <v>111</v>
      </c>
      <c r="CG202">
        <v>140000</v>
      </c>
    </row>
    <row r="203" spans="1:8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 s="1">
        <f t="shared" si="14"/>
        <v>1</v>
      </c>
      <c r="S203">
        <v>6</v>
      </c>
      <c r="T203">
        <v>6</v>
      </c>
      <c r="U203">
        <v>1977</v>
      </c>
      <c r="V203">
        <v>1977</v>
      </c>
      <c r="W203" t="s">
        <v>93</v>
      </c>
      <c r="X203" t="s">
        <v>94</v>
      </c>
      <c r="Y203" t="s">
        <v>161</v>
      </c>
      <c r="Z203" t="s">
        <v>161</v>
      </c>
      <c r="AA203" t="s">
        <v>117</v>
      </c>
      <c r="AB203">
        <v>0</v>
      </c>
      <c r="AC203" t="s">
        <v>98</v>
      </c>
      <c r="AD203" t="s">
        <v>98</v>
      </c>
      <c r="AE203" t="s">
        <v>118</v>
      </c>
      <c r="AF203" t="s">
        <v>98</v>
      </c>
      <c r="AG203" t="s">
        <v>98</v>
      </c>
      <c r="AH203" t="s">
        <v>100</v>
      </c>
      <c r="AI203" t="s">
        <v>119</v>
      </c>
      <c r="AJ203">
        <v>641</v>
      </c>
      <c r="AK203" t="s">
        <v>172</v>
      </c>
      <c r="AL203">
        <v>279</v>
      </c>
      <c r="AM203">
        <v>276</v>
      </c>
      <c r="AN203">
        <v>1196</v>
      </c>
      <c r="AO203" t="s">
        <v>103</v>
      </c>
      <c r="AP203" t="s">
        <v>98</v>
      </c>
      <c r="AQ203" t="s">
        <v>105</v>
      </c>
      <c r="AR203" t="s">
        <v>106</v>
      </c>
      <c r="AS203">
        <v>1279</v>
      </c>
      <c r="AT203">
        <v>0</v>
      </c>
      <c r="AU203">
        <v>0</v>
      </c>
      <c r="AV203">
        <v>1279</v>
      </c>
      <c r="AW203">
        <v>0</v>
      </c>
      <c r="AX203">
        <v>1</v>
      </c>
      <c r="AY203">
        <v>2</v>
      </c>
      <c r="AZ203">
        <v>0</v>
      </c>
      <c r="BA203">
        <v>3</v>
      </c>
      <c r="BB203">
        <v>1</v>
      </c>
      <c r="BC203" t="s">
        <v>98</v>
      </c>
      <c r="BD203">
        <v>6</v>
      </c>
      <c r="BE203" t="s">
        <v>107</v>
      </c>
      <c r="BF203">
        <v>2</v>
      </c>
      <c r="BG203" t="s">
        <v>147</v>
      </c>
      <c r="BH203" t="s">
        <v>127</v>
      </c>
      <c r="BI203" s="1" t="str">
        <f t="shared" si="16"/>
        <v>Not Attached</v>
      </c>
      <c r="BJ203">
        <v>1980</v>
      </c>
      <c r="BK203" t="s">
        <v>102</v>
      </c>
      <c r="BL203">
        <v>2</v>
      </c>
      <c r="BM203">
        <v>473</v>
      </c>
      <c r="BN203" t="s">
        <v>98</v>
      </c>
      <c r="BO203" t="s">
        <v>98</v>
      </c>
      <c r="BP203" t="s">
        <v>105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134</v>
      </c>
      <c r="BY203" t="s">
        <v>83</v>
      </c>
      <c r="BZ203">
        <v>0</v>
      </c>
      <c r="CA203">
        <v>2</v>
      </c>
      <c r="CB203">
        <v>2008</v>
      </c>
      <c r="CC203" s="1">
        <f t="shared" si="13"/>
        <v>31</v>
      </c>
      <c r="CD203" s="1" t="str">
        <f t="shared" si="15"/>
        <v>&gt;20</v>
      </c>
      <c r="CE203" t="s">
        <v>110</v>
      </c>
      <c r="CF203" t="s">
        <v>111</v>
      </c>
      <c r="CG203">
        <v>171500</v>
      </c>
    </row>
    <row r="204" spans="1:8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 s="1">
        <f t="shared" si="14"/>
        <v>1.5</v>
      </c>
      <c r="S204">
        <v>6</v>
      </c>
      <c r="T204">
        <v>6</v>
      </c>
      <c r="U204">
        <v>1924</v>
      </c>
      <c r="V204">
        <v>1950</v>
      </c>
      <c r="W204" t="s">
        <v>93</v>
      </c>
      <c r="X204" t="s">
        <v>94</v>
      </c>
      <c r="Y204" t="s">
        <v>116</v>
      </c>
      <c r="Z204" t="s">
        <v>116</v>
      </c>
      <c r="AA204" t="s">
        <v>117</v>
      </c>
      <c r="AB204">
        <v>0</v>
      </c>
      <c r="AC204" t="s">
        <v>98</v>
      </c>
      <c r="AD204" t="s">
        <v>97</v>
      </c>
      <c r="AE204" t="s">
        <v>126</v>
      </c>
      <c r="AF204" t="s">
        <v>147</v>
      </c>
      <c r="AG204" t="s">
        <v>98</v>
      </c>
      <c r="AH204" t="s">
        <v>100</v>
      </c>
      <c r="AI204" t="s">
        <v>172</v>
      </c>
      <c r="AJ204">
        <v>617</v>
      </c>
      <c r="AK204" t="s">
        <v>102</v>
      </c>
      <c r="AL204">
        <v>0</v>
      </c>
      <c r="AM204">
        <v>0</v>
      </c>
      <c r="AN204">
        <v>617</v>
      </c>
      <c r="AO204" t="s">
        <v>103</v>
      </c>
      <c r="AP204" t="s">
        <v>97</v>
      </c>
      <c r="AQ204" t="s">
        <v>105</v>
      </c>
      <c r="AR204" t="s">
        <v>106</v>
      </c>
      <c r="AS204">
        <v>865</v>
      </c>
      <c r="AT204">
        <v>445</v>
      </c>
      <c r="AU204">
        <v>0</v>
      </c>
      <c r="AV204">
        <v>1310</v>
      </c>
      <c r="AW204">
        <v>0</v>
      </c>
      <c r="AX204">
        <v>0</v>
      </c>
      <c r="AY204">
        <v>2</v>
      </c>
      <c r="AZ204">
        <v>0</v>
      </c>
      <c r="BA204">
        <v>2</v>
      </c>
      <c r="BB204">
        <v>1</v>
      </c>
      <c r="BC204" t="s">
        <v>98</v>
      </c>
      <c r="BD204">
        <v>6</v>
      </c>
      <c r="BE204" t="s">
        <v>146</v>
      </c>
      <c r="BF204">
        <v>0</v>
      </c>
      <c r="BG204" t="s">
        <v>83</v>
      </c>
      <c r="BH204" t="s">
        <v>108</v>
      </c>
      <c r="BI204" s="1" t="str">
        <f t="shared" si="16"/>
        <v>Attached</v>
      </c>
      <c r="BJ204">
        <v>1924</v>
      </c>
      <c r="BK204" t="s">
        <v>102</v>
      </c>
      <c r="BL204">
        <v>1</v>
      </c>
      <c r="BM204">
        <v>398</v>
      </c>
      <c r="BN204" t="s">
        <v>98</v>
      </c>
      <c r="BO204" t="s">
        <v>98</v>
      </c>
      <c r="BP204" t="s">
        <v>105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5</v>
      </c>
      <c r="CB204">
        <v>2006</v>
      </c>
      <c r="CC204" s="1">
        <f t="shared" si="13"/>
        <v>82</v>
      </c>
      <c r="CD204" s="1" t="str">
        <f t="shared" si="15"/>
        <v>&gt;20</v>
      </c>
      <c r="CE204" t="s">
        <v>173</v>
      </c>
      <c r="CF204" t="s">
        <v>111</v>
      </c>
      <c r="CG204">
        <v>112000</v>
      </c>
    </row>
    <row r="205" spans="1:8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 s="1">
        <f t="shared" si="14"/>
        <v>1</v>
      </c>
      <c r="S205">
        <v>6</v>
      </c>
      <c r="T205">
        <v>5</v>
      </c>
      <c r="U205">
        <v>2004</v>
      </c>
      <c r="V205">
        <v>2004</v>
      </c>
      <c r="W205" t="s">
        <v>93</v>
      </c>
      <c r="X205" t="s">
        <v>94</v>
      </c>
      <c r="Y205" t="s">
        <v>95</v>
      </c>
      <c r="Z205" t="s">
        <v>95</v>
      </c>
      <c r="AA205" t="s">
        <v>96</v>
      </c>
      <c r="AB205">
        <v>205</v>
      </c>
      <c r="AC205" t="s">
        <v>97</v>
      </c>
      <c r="AD205" t="s">
        <v>98</v>
      </c>
      <c r="AE205" t="s">
        <v>99</v>
      </c>
      <c r="AF205" t="s">
        <v>97</v>
      </c>
      <c r="AG205" t="s">
        <v>98</v>
      </c>
      <c r="AH205" t="s">
        <v>130</v>
      </c>
      <c r="AI205" t="s">
        <v>101</v>
      </c>
      <c r="AJ205">
        <v>662</v>
      </c>
      <c r="AK205" t="s">
        <v>102</v>
      </c>
      <c r="AL205">
        <v>0</v>
      </c>
      <c r="AM205">
        <v>186</v>
      </c>
      <c r="AN205">
        <v>848</v>
      </c>
      <c r="AO205" t="s">
        <v>103</v>
      </c>
      <c r="AP205" t="s">
        <v>104</v>
      </c>
      <c r="AQ205" t="s">
        <v>105</v>
      </c>
      <c r="AR205" t="s">
        <v>106</v>
      </c>
      <c r="AS205">
        <v>848</v>
      </c>
      <c r="AT205">
        <v>0</v>
      </c>
      <c r="AU205">
        <v>0</v>
      </c>
      <c r="AV205">
        <v>848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1</v>
      </c>
      <c r="BC205" t="s">
        <v>97</v>
      </c>
      <c r="BD205">
        <v>3</v>
      </c>
      <c r="BE205" t="s">
        <v>107</v>
      </c>
      <c r="BF205">
        <v>1</v>
      </c>
      <c r="BG205" t="s">
        <v>97</v>
      </c>
      <c r="BH205" t="s">
        <v>108</v>
      </c>
      <c r="BI205" s="1" t="str">
        <f t="shared" si="16"/>
        <v>Attached</v>
      </c>
      <c r="BJ205">
        <v>2004</v>
      </c>
      <c r="BK205" t="s">
        <v>109</v>
      </c>
      <c r="BL205">
        <v>2</v>
      </c>
      <c r="BM205">
        <v>420</v>
      </c>
      <c r="BN205" t="s">
        <v>98</v>
      </c>
      <c r="BO205" t="s">
        <v>98</v>
      </c>
      <c r="BP205" t="s">
        <v>105</v>
      </c>
      <c r="BQ205">
        <v>149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1</v>
      </c>
      <c r="CB205">
        <v>2008</v>
      </c>
      <c r="CC205" s="1">
        <f t="shared" si="13"/>
        <v>4</v>
      </c>
      <c r="CD205" s="1" t="str">
        <f t="shared" si="15"/>
        <v>&lt;5</v>
      </c>
      <c r="CE205" t="s">
        <v>110</v>
      </c>
      <c r="CF205" t="s">
        <v>111</v>
      </c>
      <c r="CG205">
        <v>149000</v>
      </c>
    </row>
    <row r="206" spans="1:8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 s="1">
        <f t="shared" si="14"/>
        <v>1.5</v>
      </c>
      <c r="S206">
        <v>5</v>
      </c>
      <c r="T206">
        <v>7</v>
      </c>
      <c r="U206">
        <v>1947</v>
      </c>
      <c r="V206">
        <v>1950</v>
      </c>
      <c r="W206" t="s">
        <v>93</v>
      </c>
      <c r="X206" t="s">
        <v>94</v>
      </c>
      <c r="Y206" t="s">
        <v>186</v>
      </c>
      <c r="Z206" t="s">
        <v>186</v>
      </c>
      <c r="AA206" t="s">
        <v>117</v>
      </c>
      <c r="AB206">
        <v>0</v>
      </c>
      <c r="AC206" t="s">
        <v>98</v>
      </c>
      <c r="AD206" t="s">
        <v>98</v>
      </c>
      <c r="AE206" t="s">
        <v>118</v>
      </c>
      <c r="AF206" t="s">
        <v>98</v>
      </c>
      <c r="AG206" t="s">
        <v>98</v>
      </c>
      <c r="AH206" t="s">
        <v>100</v>
      </c>
      <c r="AI206" t="s">
        <v>172</v>
      </c>
      <c r="AJ206">
        <v>312</v>
      </c>
      <c r="AK206" t="s">
        <v>102</v>
      </c>
      <c r="AL206">
        <v>0</v>
      </c>
      <c r="AM206">
        <v>408</v>
      </c>
      <c r="AN206">
        <v>720</v>
      </c>
      <c r="AO206" t="s">
        <v>103</v>
      </c>
      <c r="AP206" t="s">
        <v>98</v>
      </c>
      <c r="AQ206" t="s">
        <v>105</v>
      </c>
      <c r="AR206" t="s">
        <v>106</v>
      </c>
      <c r="AS206">
        <v>720</v>
      </c>
      <c r="AT206">
        <v>564</v>
      </c>
      <c r="AU206">
        <v>0</v>
      </c>
      <c r="AV206">
        <v>1284</v>
      </c>
      <c r="AW206">
        <v>0</v>
      </c>
      <c r="AX206">
        <v>0</v>
      </c>
      <c r="AY206">
        <v>1</v>
      </c>
      <c r="AZ206">
        <v>1</v>
      </c>
      <c r="BA206">
        <v>2</v>
      </c>
      <c r="BB206">
        <v>1</v>
      </c>
      <c r="BC206" t="s">
        <v>98</v>
      </c>
      <c r="BD206">
        <v>5</v>
      </c>
      <c r="BE206" t="s">
        <v>107</v>
      </c>
      <c r="BF206">
        <v>0</v>
      </c>
      <c r="BG206" t="s">
        <v>83</v>
      </c>
      <c r="BH206" t="s">
        <v>127</v>
      </c>
      <c r="BI206" s="1" t="str">
        <f t="shared" si="16"/>
        <v>Not Attached</v>
      </c>
      <c r="BJ206">
        <v>1948</v>
      </c>
      <c r="BK206" t="s">
        <v>102</v>
      </c>
      <c r="BL206">
        <v>1</v>
      </c>
      <c r="BM206">
        <v>240</v>
      </c>
      <c r="BN206" t="s">
        <v>98</v>
      </c>
      <c r="BO206" t="s">
        <v>98</v>
      </c>
      <c r="BP206" t="s">
        <v>105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218</v>
      </c>
      <c r="BY206" t="s">
        <v>83</v>
      </c>
      <c r="BZ206">
        <v>0</v>
      </c>
      <c r="CA206">
        <v>4</v>
      </c>
      <c r="CB206">
        <v>2009</v>
      </c>
      <c r="CC206" s="1">
        <f t="shared" si="13"/>
        <v>62</v>
      </c>
      <c r="CD206" s="1" t="str">
        <f t="shared" si="15"/>
        <v>&gt;20</v>
      </c>
      <c r="CE206" t="s">
        <v>110</v>
      </c>
      <c r="CF206" t="s">
        <v>111</v>
      </c>
      <c r="CG206">
        <v>110000</v>
      </c>
    </row>
    <row r="207" spans="1:8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 s="1">
        <f t="shared" si="14"/>
        <v>1</v>
      </c>
      <c r="S207">
        <v>7</v>
      </c>
      <c r="T207">
        <v>5</v>
      </c>
      <c r="U207">
        <v>1990</v>
      </c>
      <c r="V207">
        <v>1990</v>
      </c>
      <c r="W207" t="s">
        <v>93</v>
      </c>
      <c r="X207" t="s">
        <v>94</v>
      </c>
      <c r="Y207" t="s">
        <v>140</v>
      </c>
      <c r="Z207" t="s">
        <v>140</v>
      </c>
      <c r="AA207" t="s">
        <v>117</v>
      </c>
      <c r="AB207">
        <v>0</v>
      </c>
      <c r="AC207" t="s">
        <v>98</v>
      </c>
      <c r="AD207" t="s">
        <v>98</v>
      </c>
      <c r="AE207" t="s">
        <v>99</v>
      </c>
      <c r="AF207" t="s">
        <v>97</v>
      </c>
      <c r="AG207" t="s">
        <v>98</v>
      </c>
      <c r="AH207" t="s">
        <v>100</v>
      </c>
      <c r="AI207" t="s">
        <v>102</v>
      </c>
      <c r="AJ207">
        <v>0</v>
      </c>
      <c r="AK207" t="s">
        <v>102</v>
      </c>
      <c r="AL207">
        <v>0</v>
      </c>
      <c r="AM207">
        <v>1424</v>
      </c>
      <c r="AN207">
        <v>1424</v>
      </c>
      <c r="AO207" t="s">
        <v>103</v>
      </c>
      <c r="AP207" t="s">
        <v>104</v>
      </c>
      <c r="AQ207" t="s">
        <v>105</v>
      </c>
      <c r="AR207" t="s">
        <v>106</v>
      </c>
      <c r="AS207">
        <v>1442</v>
      </c>
      <c r="AT207">
        <v>0</v>
      </c>
      <c r="AU207">
        <v>0</v>
      </c>
      <c r="AV207">
        <v>1442</v>
      </c>
      <c r="AW207">
        <v>0</v>
      </c>
      <c r="AX207">
        <v>0</v>
      </c>
      <c r="AY207">
        <v>2</v>
      </c>
      <c r="AZ207">
        <v>0</v>
      </c>
      <c r="BA207">
        <v>3</v>
      </c>
      <c r="BB207">
        <v>1</v>
      </c>
      <c r="BC207" t="s">
        <v>98</v>
      </c>
      <c r="BD207">
        <v>5</v>
      </c>
      <c r="BE207" t="s">
        <v>107</v>
      </c>
      <c r="BF207">
        <v>0</v>
      </c>
      <c r="BG207" t="s">
        <v>83</v>
      </c>
      <c r="BH207" t="s">
        <v>108</v>
      </c>
      <c r="BI207" s="1" t="str">
        <f t="shared" si="16"/>
        <v>Attached</v>
      </c>
      <c r="BJ207">
        <v>1990</v>
      </c>
      <c r="BK207" t="s">
        <v>109</v>
      </c>
      <c r="BL207">
        <v>2</v>
      </c>
      <c r="BM207">
        <v>500</v>
      </c>
      <c r="BN207" t="s">
        <v>98</v>
      </c>
      <c r="BO207" t="s">
        <v>98</v>
      </c>
      <c r="BP207" t="s">
        <v>105</v>
      </c>
      <c r="BQ207">
        <v>0</v>
      </c>
      <c r="BR207">
        <v>34</v>
      </c>
      <c r="BS207">
        <v>0</v>
      </c>
      <c r="BT207">
        <v>508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5</v>
      </c>
      <c r="CB207">
        <v>2009</v>
      </c>
      <c r="CC207" s="1">
        <f t="shared" si="13"/>
        <v>19</v>
      </c>
      <c r="CD207" s="1" t="str">
        <f t="shared" si="15"/>
        <v>&lt;20</v>
      </c>
      <c r="CE207" t="s">
        <v>110</v>
      </c>
      <c r="CF207" t="s">
        <v>111</v>
      </c>
      <c r="CG207">
        <v>180500</v>
      </c>
    </row>
    <row r="208" spans="1:8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 s="1">
        <f t="shared" si="14"/>
        <v>1</v>
      </c>
      <c r="S208">
        <v>5</v>
      </c>
      <c r="T208">
        <v>5</v>
      </c>
      <c r="U208">
        <v>1962</v>
      </c>
      <c r="V208">
        <v>1962</v>
      </c>
      <c r="W208" t="s">
        <v>93</v>
      </c>
      <c r="X208" t="s">
        <v>94</v>
      </c>
      <c r="Y208" t="s">
        <v>140</v>
      </c>
      <c r="Z208" t="s">
        <v>140</v>
      </c>
      <c r="AA208" t="s">
        <v>117</v>
      </c>
      <c r="AB208">
        <v>0</v>
      </c>
      <c r="AC208" t="s">
        <v>98</v>
      </c>
      <c r="AD208" t="s">
        <v>97</v>
      </c>
      <c r="AE208" t="s">
        <v>118</v>
      </c>
      <c r="AF208" t="s">
        <v>98</v>
      </c>
      <c r="AG208" t="s">
        <v>98</v>
      </c>
      <c r="AH208" t="s">
        <v>100</v>
      </c>
      <c r="AI208" t="s">
        <v>102</v>
      </c>
      <c r="AJ208">
        <v>0</v>
      </c>
      <c r="AK208" t="s">
        <v>102</v>
      </c>
      <c r="AL208">
        <v>0</v>
      </c>
      <c r="AM208">
        <v>1140</v>
      </c>
      <c r="AN208">
        <v>1140</v>
      </c>
      <c r="AO208" t="s">
        <v>103</v>
      </c>
      <c r="AP208" t="s">
        <v>98</v>
      </c>
      <c r="AQ208" t="s">
        <v>105</v>
      </c>
      <c r="AR208" t="s">
        <v>106</v>
      </c>
      <c r="AS208">
        <v>1696</v>
      </c>
      <c r="AT208">
        <v>0</v>
      </c>
      <c r="AU208">
        <v>0</v>
      </c>
      <c r="AV208">
        <v>1696</v>
      </c>
      <c r="AW208">
        <v>0</v>
      </c>
      <c r="AX208">
        <v>0</v>
      </c>
      <c r="AY208">
        <v>1</v>
      </c>
      <c r="AZ208">
        <v>1</v>
      </c>
      <c r="BA208">
        <v>3</v>
      </c>
      <c r="BB208">
        <v>1</v>
      </c>
      <c r="BC208" t="s">
        <v>98</v>
      </c>
      <c r="BD208">
        <v>8</v>
      </c>
      <c r="BE208" t="s">
        <v>224</v>
      </c>
      <c r="BF208">
        <v>1</v>
      </c>
      <c r="BG208" t="s">
        <v>98</v>
      </c>
      <c r="BH208" t="s">
        <v>108</v>
      </c>
      <c r="BI208" s="1" t="str">
        <f t="shared" si="16"/>
        <v>Attached</v>
      </c>
      <c r="BJ208">
        <v>1962</v>
      </c>
      <c r="BK208" t="s">
        <v>109</v>
      </c>
      <c r="BL208">
        <v>1</v>
      </c>
      <c r="BM208">
        <v>349</v>
      </c>
      <c r="BN208" t="s">
        <v>98</v>
      </c>
      <c r="BO208" t="s">
        <v>98</v>
      </c>
      <c r="BP208" t="s">
        <v>105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3</v>
      </c>
      <c r="CB208">
        <v>2007</v>
      </c>
      <c r="CC208" s="1">
        <f t="shared" si="13"/>
        <v>45</v>
      </c>
      <c r="CD208" s="1" t="str">
        <f t="shared" si="15"/>
        <v>&gt;20</v>
      </c>
      <c r="CE208" t="s">
        <v>110</v>
      </c>
      <c r="CF208" t="s">
        <v>111</v>
      </c>
      <c r="CG208">
        <v>143900</v>
      </c>
    </row>
    <row r="209" spans="1:8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 s="1">
        <f t="shared" si="14"/>
        <v>1</v>
      </c>
      <c r="S209">
        <v>4</v>
      </c>
      <c r="T209">
        <v>5</v>
      </c>
      <c r="U209">
        <v>1960</v>
      </c>
      <c r="V209">
        <v>1960</v>
      </c>
      <c r="W209" t="s">
        <v>93</v>
      </c>
      <c r="X209" t="s">
        <v>94</v>
      </c>
      <c r="Y209" t="s">
        <v>124</v>
      </c>
      <c r="Z209" t="s">
        <v>124</v>
      </c>
      <c r="AA209" t="s">
        <v>117</v>
      </c>
      <c r="AB209">
        <v>0</v>
      </c>
      <c r="AC209" t="s">
        <v>98</v>
      </c>
      <c r="AD209" t="s">
        <v>98</v>
      </c>
      <c r="AE209" t="s">
        <v>99</v>
      </c>
      <c r="AF209" t="s">
        <v>98</v>
      </c>
      <c r="AG209" t="s">
        <v>98</v>
      </c>
      <c r="AH209" t="s">
        <v>100</v>
      </c>
      <c r="AI209" t="s">
        <v>119</v>
      </c>
      <c r="AJ209">
        <v>419</v>
      </c>
      <c r="AK209" t="s">
        <v>153</v>
      </c>
      <c r="AL209">
        <v>306</v>
      </c>
      <c r="AM209">
        <v>375</v>
      </c>
      <c r="AN209">
        <v>1100</v>
      </c>
      <c r="AO209" t="s">
        <v>103</v>
      </c>
      <c r="AP209" t="s">
        <v>98</v>
      </c>
      <c r="AQ209" t="s">
        <v>105</v>
      </c>
      <c r="AR209" t="s">
        <v>106</v>
      </c>
      <c r="AS209">
        <v>1100</v>
      </c>
      <c r="AT209">
        <v>0</v>
      </c>
      <c r="AU209">
        <v>0</v>
      </c>
      <c r="AV209">
        <v>1100</v>
      </c>
      <c r="AW209">
        <v>1</v>
      </c>
      <c r="AX209">
        <v>0</v>
      </c>
      <c r="AY209">
        <v>1</v>
      </c>
      <c r="AZ209">
        <v>0</v>
      </c>
      <c r="BA209">
        <v>3</v>
      </c>
      <c r="BB209">
        <v>1</v>
      </c>
      <c r="BC209" t="s">
        <v>98</v>
      </c>
      <c r="BD209">
        <v>6</v>
      </c>
      <c r="BE209" t="s">
        <v>107</v>
      </c>
      <c r="BF209">
        <v>1</v>
      </c>
      <c r="BG209" t="s">
        <v>212</v>
      </c>
      <c r="BH209" t="s">
        <v>108</v>
      </c>
      <c r="BI209" s="1" t="str">
        <f t="shared" si="16"/>
        <v>Attached</v>
      </c>
      <c r="BJ209">
        <v>1960</v>
      </c>
      <c r="BK209" t="s">
        <v>109</v>
      </c>
      <c r="BL209">
        <v>1</v>
      </c>
      <c r="BM209">
        <v>312</v>
      </c>
      <c r="BN209" t="s">
        <v>98</v>
      </c>
      <c r="BO209" t="s">
        <v>98</v>
      </c>
      <c r="BP209" t="s">
        <v>105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83</v>
      </c>
      <c r="BX209" t="s">
        <v>163</v>
      </c>
      <c r="BY209" t="s">
        <v>83</v>
      </c>
      <c r="BZ209">
        <v>0</v>
      </c>
      <c r="CA209">
        <v>4</v>
      </c>
      <c r="CB209">
        <v>2008</v>
      </c>
      <c r="CC209" s="1">
        <f t="shared" si="13"/>
        <v>48</v>
      </c>
      <c r="CD209" s="1" t="str">
        <f t="shared" si="15"/>
        <v>&gt;20</v>
      </c>
      <c r="CE209" t="s">
        <v>110</v>
      </c>
      <c r="CF209" t="s">
        <v>111</v>
      </c>
      <c r="CG209">
        <v>141000</v>
      </c>
    </row>
    <row r="210" spans="1:8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 s="1">
        <f t="shared" si="14"/>
        <v>2</v>
      </c>
      <c r="S210">
        <v>7</v>
      </c>
      <c r="T210">
        <v>5</v>
      </c>
      <c r="U210">
        <v>1988</v>
      </c>
      <c r="V210">
        <v>1989</v>
      </c>
      <c r="W210" t="s">
        <v>93</v>
      </c>
      <c r="X210" t="s">
        <v>94</v>
      </c>
      <c r="Y210" t="s">
        <v>161</v>
      </c>
      <c r="Z210" t="s">
        <v>161</v>
      </c>
      <c r="AA210" t="s">
        <v>96</v>
      </c>
      <c r="AB210">
        <v>128</v>
      </c>
      <c r="AC210" t="s">
        <v>97</v>
      </c>
      <c r="AD210" t="s">
        <v>98</v>
      </c>
      <c r="AE210" t="s">
        <v>118</v>
      </c>
      <c r="AF210" t="s">
        <v>97</v>
      </c>
      <c r="AG210" t="s">
        <v>98</v>
      </c>
      <c r="AH210" t="s">
        <v>97</v>
      </c>
      <c r="AI210" t="s">
        <v>101</v>
      </c>
      <c r="AJ210">
        <v>1065</v>
      </c>
      <c r="AK210" t="s">
        <v>102</v>
      </c>
      <c r="AL210">
        <v>0</v>
      </c>
      <c r="AM210">
        <v>92</v>
      </c>
      <c r="AN210">
        <v>1157</v>
      </c>
      <c r="AO210" t="s">
        <v>103</v>
      </c>
      <c r="AP210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v>0</v>
      </c>
      <c r="AV210">
        <v>2062</v>
      </c>
      <c r="AW210">
        <v>1</v>
      </c>
      <c r="AX210">
        <v>0</v>
      </c>
      <c r="AY210">
        <v>2</v>
      </c>
      <c r="AZ210">
        <v>1</v>
      </c>
      <c r="BA210">
        <v>3</v>
      </c>
      <c r="BB210">
        <v>1</v>
      </c>
      <c r="BC210" t="s">
        <v>98</v>
      </c>
      <c r="BD210">
        <v>7</v>
      </c>
      <c r="BE210" t="s">
        <v>107</v>
      </c>
      <c r="BF210">
        <v>1</v>
      </c>
      <c r="BG210" t="s">
        <v>97</v>
      </c>
      <c r="BH210" t="s">
        <v>108</v>
      </c>
      <c r="BI210" s="1" t="str">
        <f t="shared" si="16"/>
        <v>Attached</v>
      </c>
      <c r="BJ210">
        <v>1988</v>
      </c>
      <c r="BK210" t="s">
        <v>157</v>
      </c>
      <c r="BL210">
        <v>2</v>
      </c>
      <c r="BM210">
        <v>454</v>
      </c>
      <c r="BN210" t="s">
        <v>98</v>
      </c>
      <c r="BO210" t="s">
        <v>98</v>
      </c>
      <c r="BP210" t="s">
        <v>105</v>
      </c>
      <c r="BQ210">
        <v>60</v>
      </c>
      <c r="BR210">
        <v>55</v>
      </c>
      <c r="BS210">
        <v>0</v>
      </c>
      <c r="BT210">
        <v>0</v>
      </c>
      <c r="BU210">
        <v>154</v>
      </c>
      <c r="BV210">
        <v>0</v>
      </c>
      <c r="BW210" t="s">
        <v>83</v>
      </c>
      <c r="BX210" t="s">
        <v>83</v>
      </c>
      <c r="BY210" t="s">
        <v>83</v>
      </c>
      <c r="BZ210">
        <v>0</v>
      </c>
      <c r="CA210">
        <v>4</v>
      </c>
      <c r="CB210">
        <v>2007</v>
      </c>
      <c r="CC210" s="1">
        <f t="shared" si="13"/>
        <v>19</v>
      </c>
      <c r="CD210" s="1" t="str">
        <f t="shared" si="15"/>
        <v>&lt;20</v>
      </c>
      <c r="CE210" t="s">
        <v>110</v>
      </c>
      <c r="CF210" t="s">
        <v>111</v>
      </c>
      <c r="CG210">
        <v>277000</v>
      </c>
    </row>
    <row r="211" spans="1:8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 s="1">
        <f t="shared" si="14"/>
        <v>1</v>
      </c>
      <c r="S211">
        <v>6</v>
      </c>
      <c r="T211">
        <v>7</v>
      </c>
      <c r="U211">
        <v>1964</v>
      </c>
      <c r="V211">
        <v>1964</v>
      </c>
      <c r="W211" t="s">
        <v>152</v>
      </c>
      <c r="X211" t="s">
        <v>94</v>
      </c>
      <c r="Y211" t="s">
        <v>140</v>
      </c>
      <c r="Z211" t="s">
        <v>140</v>
      </c>
      <c r="AA211" t="s">
        <v>137</v>
      </c>
      <c r="AB211">
        <v>260</v>
      </c>
      <c r="AC211" t="s">
        <v>98</v>
      </c>
      <c r="AD211" t="s">
        <v>98</v>
      </c>
      <c r="AE211" t="s">
        <v>118</v>
      </c>
      <c r="AF211" t="s">
        <v>97</v>
      </c>
      <c r="AG211" t="s">
        <v>98</v>
      </c>
      <c r="AH211" t="s">
        <v>100</v>
      </c>
      <c r="AI211" t="s">
        <v>153</v>
      </c>
      <c r="AJ211">
        <v>787</v>
      </c>
      <c r="AK211" t="s">
        <v>102</v>
      </c>
      <c r="AL211">
        <v>0</v>
      </c>
      <c r="AM211">
        <v>305</v>
      </c>
      <c r="AN211">
        <v>1092</v>
      </c>
      <c r="AO211" t="s">
        <v>103</v>
      </c>
      <c r="AP211" t="s">
        <v>104</v>
      </c>
      <c r="AQ211" t="s">
        <v>105</v>
      </c>
      <c r="AR211" t="s">
        <v>106</v>
      </c>
      <c r="AS211">
        <v>1092</v>
      </c>
      <c r="AT211">
        <v>0</v>
      </c>
      <c r="AU211">
        <v>0</v>
      </c>
      <c r="AV211">
        <v>1092</v>
      </c>
      <c r="AW211">
        <v>1</v>
      </c>
      <c r="AX211">
        <v>0</v>
      </c>
      <c r="AY211">
        <v>1</v>
      </c>
      <c r="AZ211">
        <v>0</v>
      </c>
      <c r="BA211">
        <v>3</v>
      </c>
      <c r="BB211">
        <v>1</v>
      </c>
      <c r="BC211" t="s">
        <v>98</v>
      </c>
      <c r="BD211">
        <v>6</v>
      </c>
      <c r="BE211" t="s">
        <v>107</v>
      </c>
      <c r="BF211">
        <v>0</v>
      </c>
      <c r="BG211" t="s">
        <v>83</v>
      </c>
      <c r="BH211" t="s">
        <v>108</v>
      </c>
      <c r="BI211" s="1" t="str">
        <f t="shared" si="16"/>
        <v>Attached</v>
      </c>
      <c r="BJ211">
        <v>1964</v>
      </c>
      <c r="BK211" t="s">
        <v>109</v>
      </c>
      <c r="BL211">
        <v>2</v>
      </c>
      <c r="BM211">
        <v>504</v>
      </c>
      <c r="BN211" t="s">
        <v>98</v>
      </c>
      <c r="BO211" t="s">
        <v>97</v>
      </c>
      <c r="BP211" t="s">
        <v>105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83</v>
      </c>
      <c r="BX211" t="s">
        <v>134</v>
      </c>
      <c r="BY211" t="s">
        <v>83</v>
      </c>
      <c r="BZ211">
        <v>0</v>
      </c>
      <c r="CA211">
        <v>7</v>
      </c>
      <c r="CB211">
        <v>2008</v>
      </c>
      <c r="CC211" s="1">
        <f t="shared" si="13"/>
        <v>44</v>
      </c>
      <c r="CD211" s="1" t="str">
        <f t="shared" si="15"/>
        <v>&gt;20</v>
      </c>
      <c r="CE211" t="s">
        <v>110</v>
      </c>
      <c r="CF211" t="s">
        <v>111</v>
      </c>
      <c r="CG211">
        <v>145000</v>
      </c>
    </row>
    <row r="212" spans="1:8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 s="1">
        <f t="shared" si="14"/>
        <v>1</v>
      </c>
      <c r="S212">
        <v>5</v>
      </c>
      <c r="T212">
        <v>6</v>
      </c>
      <c r="U212">
        <v>1925</v>
      </c>
      <c r="V212">
        <v>1950</v>
      </c>
      <c r="W212" t="s">
        <v>93</v>
      </c>
      <c r="X212" t="s">
        <v>94</v>
      </c>
      <c r="Y212" t="s">
        <v>203</v>
      </c>
      <c r="Z212" t="s">
        <v>203</v>
      </c>
      <c r="AA212" t="s">
        <v>117</v>
      </c>
      <c r="AB212">
        <v>0</v>
      </c>
      <c r="AC212" t="s">
        <v>98</v>
      </c>
      <c r="AD212" t="s">
        <v>98</v>
      </c>
      <c r="AE212" t="s">
        <v>118</v>
      </c>
      <c r="AF212" t="s">
        <v>98</v>
      </c>
      <c r="AG212" t="s">
        <v>98</v>
      </c>
      <c r="AH212" t="s">
        <v>100</v>
      </c>
      <c r="AI212" t="s">
        <v>153</v>
      </c>
      <c r="AJ212">
        <v>468</v>
      </c>
      <c r="AK212" t="s">
        <v>102</v>
      </c>
      <c r="AL212">
        <v>0</v>
      </c>
      <c r="AM212">
        <v>396</v>
      </c>
      <c r="AN212">
        <v>864</v>
      </c>
      <c r="AO212" t="s">
        <v>103</v>
      </c>
      <c r="AP212" t="s">
        <v>98</v>
      </c>
      <c r="AQ212" t="s">
        <v>177</v>
      </c>
      <c r="AR212" t="s">
        <v>164</v>
      </c>
      <c r="AS212">
        <v>864</v>
      </c>
      <c r="AT212">
        <v>0</v>
      </c>
      <c r="AU212">
        <v>0</v>
      </c>
      <c r="AV212">
        <v>864</v>
      </c>
      <c r="AW212">
        <v>1</v>
      </c>
      <c r="AX212">
        <v>0</v>
      </c>
      <c r="AY212">
        <v>1</v>
      </c>
      <c r="AZ212">
        <v>0</v>
      </c>
      <c r="BA212">
        <v>2</v>
      </c>
      <c r="BB212">
        <v>1</v>
      </c>
      <c r="BC212" t="s">
        <v>98</v>
      </c>
      <c r="BD212">
        <v>5</v>
      </c>
      <c r="BE212" t="s">
        <v>107</v>
      </c>
      <c r="BF212">
        <v>0</v>
      </c>
      <c r="BG212" t="s">
        <v>83</v>
      </c>
      <c r="BH212" t="s">
        <v>83</v>
      </c>
      <c r="BI212" s="1" t="str">
        <f t="shared" si="16"/>
        <v>NA</v>
      </c>
      <c r="BJ212" t="s">
        <v>83</v>
      </c>
      <c r="BK212" t="s">
        <v>83</v>
      </c>
      <c r="BL212">
        <v>0</v>
      </c>
      <c r="BM212">
        <v>0</v>
      </c>
      <c r="BN212" t="s">
        <v>83</v>
      </c>
      <c r="BO212" t="s">
        <v>83</v>
      </c>
      <c r="BP212" t="s">
        <v>105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4</v>
      </c>
      <c r="CB212">
        <v>2008</v>
      </c>
      <c r="CC212" s="1">
        <f t="shared" si="13"/>
        <v>83</v>
      </c>
      <c r="CD212" s="1" t="str">
        <f t="shared" si="15"/>
        <v>&gt;20</v>
      </c>
      <c r="CE212" t="s">
        <v>110</v>
      </c>
      <c r="CF212" t="s">
        <v>111</v>
      </c>
      <c r="CG212">
        <v>98000</v>
      </c>
    </row>
    <row r="213" spans="1:8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 s="1">
        <f t="shared" si="14"/>
        <v>1</v>
      </c>
      <c r="S213">
        <v>6</v>
      </c>
      <c r="T213">
        <v>5</v>
      </c>
      <c r="U213">
        <v>2009</v>
      </c>
      <c r="V213">
        <v>2009</v>
      </c>
      <c r="W213" t="s">
        <v>93</v>
      </c>
      <c r="X213" t="s">
        <v>94</v>
      </c>
      <c r="Y213" t="s">
        <v>95</v>
      </c>
      <c r="Z213" t="s">
        <v>95</v>
      </c>
      <c r="AA213" t="s">
        <v>117</v>
      </c>
      <c r="AB213">
        <v>0</v>
      </c>
      <c r="AC213" t="s">
        <v>98</v>
      </c>
      <c r="AD213" t="s">
        <v>98</v>
      </c>
      <c r="AE213" t="s">
        <v>99</v>
      </c>
      <c r="AF213" t="s">
        <v>97</v>
      </c>
      <c r="AG213" t="s">
        <v>98</v>
      </c>
      <c r="AH213" t="s">
        <v>121</v>
      </c>
      <c r="AI213" t="s">
        <v>101</v>
      </c>
      <c r="AJ213">
        <v>36</v>
      </c>
      <c r="AK213" t="s">
        <v>102</v>
      </c>
      <c r="AL213">
        <v>0</v>
      </c>
      <c r="AM213">
        <v>1176</v>
      </c>
      <c r="AN213">
        <v>1212</v>
      </c>
      <c r="AO213" t="s">
        <v>103</v>
      </c>
      <c r="AP213" t="s">
        <v>104</v>
      </c>
      <c r="AQ213" t="s">
        <v>105</v>
      </c>
      <c r="AR213" t="s">
        <v>106</v>
      </c>
      <c r="AS213">
        <v>1212</v>
      </c>
      <c r="AT213">
        <v>0</v>
      </c>
      <c r="AU213">
        <v>0</v>
      </c>
      <c r="AV213">
        <v>1212</v>
      </c>
      <c r="AW213">
        <v>0</v>
      </c>
      <c r="AX213">
        <v>0</v>
      </c>
      <c r="AY213">
        <v>2</v>
      </c>
      <c r="AZ213">
        <v>0</v>
      </c>
      <c r="BA213">
        <v>3</v>
      </c>
      <c r="BB213">
        <v>1</v>
      </c>
      <c r="BC213" t="s">
        <v>97</v>
      </c>
      <c r="BD213">
        <v>6</v>
      </c>
      <c r="BE213" t="s">
        <v>107</v>
      </c>
      <c r="BF213">
        <v>0</v>
      </c>
      <c r="BG213" t="s">
        <v>83</v>
      </c>
      <c r="BH213" t="s">
        <v>108</v>
      </c>
      <c r="BI213" s="1" t="str">
        <f t="shared" si="16"/>
        <v>Attached</v>
      </c>
      <c r="BJ213">
        <v>2009</v>
      </c>
      <c r="BK213" t="s">
        <v>109</v>
      </c>
      <c r="BL213">
        <v>2</v>
      </c>
      <c r="BM213">
        <v>460</v>
      </c>
      <c r="BN213" t="s">
        <v>98</v>
      </c>
      <c r="BO213" t="s">
        <v>98</v>
      </c>
      <c r="BP213" t="s">
        <v>105</v>
      </c>
      <c r="BQ213">
        <v>100</v>
      </c>
      <c r="BR213">
        <v>22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3</v>
      </c>
      <c r="CB213">
        <v>2010</v>
      </c>
      <c r="CC213" s="1">
        <f t="shared" si="13"/>
        <v>1</v>
      </c>
      <c r="CD213" s="1" t="str">
        <f t="shared" si="15"/>
        <v>&lt;5</v>
      </c>
      <c r="CE213" t="s">
        <v>110</v>
      </c>
      <c r="CF213" t="s">
        <v>111</v>
      </c>
      <c r="CG213">
        <v>186000</v>
      </c>
    </row>
    <row r="214" spans="1:8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 s="1">
        <f t="shared" si="14"/>
        <v>2</v>
      </c>
      <c r="S214">
        <v>7</v>
      </c>
      <c r="T214">
        <v>5</v>
      </c>
      <c r="U214">
        <v>2009</v>
      </c>
      <c r="V214">
        <v>2009</v>
      </c>
      <c r="W214" t="s">
        <v>93</v>
      </c>
      <c r="X214" t="s">
        <v>94</v>
      </c>
      <c r="Y214" t="s">
        <v>95</v>
      </c>
      <c r="Z214" t="s">
        <v>95</v>
      </c>
      <c r="AA214" t="s">
        <v>117</v>
      </c>
      <c r="AB214">
        <v>0</v>
      </c>
      <c r="AC214" t="s">
        <v>98</v>
      </c>
      <c r="AD214" t="s">
        <v>98</v>
      </c>
      <c r="AE214" t="s">
        <v>99</v>
      </c>
      <c r="AF214" t="s">
        <v>97</v>
      </c>
      <c r="AG214" t="s">
        <v>98</v>
      </c>
      <c r="AH214" t="s">
        <v>100</v>
      </c>
      <c r="AI214" t="s">
        <v>101</v>
      </c>
      <c r="AJ214">
        <v>822</v>
      </c>
      <c r="AK214" t="s">
        <v>102</v>
      </c>
      <c r="AL214">
        <v>0</v>
      </c>
      <c r="AM214">
        <v>78</v>
      </c>
      <c r="AN214">
        <v>900</v>
      </c>
      <c r="AO214" t="s">
        <v>103</v>
      </c>
      <c r="AP214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v>0</v>
      </c>
      <c r="AV214">
        <v>1852</v>
      </c>
      <c r="AW214">
        <v>1</v>
      </c>
      <c r="AX214">
        <v>0</v>
      </c>
      <c r="AY214">
        <v>2</v>
      </c>
      <c r="AZ214">
        <v>1</v>
      </c>
      <c r="BA214">
        <v>3</v>
      </c>
      <c r="BB214">
        <v>1</v>
      </c>
      <c r="BC214" t="s">
        <v>97</v>
      </c>
      <c r="BD214">
        <v>7</v>
      </c>
      <c r="BE214" t="s">
        <v>107</v>
      </c>
      <c r="BF214">
        <v>1</v>
      </c>
      <c r="BG214" t="s">
        <v>98</v>
      </c>
      <c r="BH214" t="s">
        <v>108</v>
      </c>
      <c r="BI214" s="1" t="str">
        <f t="shared" si="16"/>
        <v>Attached</v>
      </c>
      <c r="BJ214">
        <v>2009</v>
      </c>
      <c r="BK214" t="s">
        <v>109</v>
      </c>
      <c r="BL214">
        <v>2</v>
      </c>
      <c r="BM214">
        <v>644</v>
      </c>
      <c r="BN214" t="s">
        <v>98</v>
      </c>
      <c r="BO214" t="s">
        <v>98</v>
      </c>
      <c r="BP214" t="s">
        <v>105</v>
      </c>
      <c r="BQ214">
        <v>168</v>
      </c>
      <c r="BR214">
        <v>108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83</v>
      </c>
      <c r="BY214" t="s">
        <v>83</v>
      </c>
      <c r="BZ214">
        <v>0</v>
      </c>
      <c r="CA214">
        <v>7</v>
      </c>
      <c r="CB214">
        <v>2009</v>
      </c>
      <c r="CC214" s="1">
        <f t="shared" si="13"/>
        <v>0</v>
      </c>
      <c r="CD214" s="1" t="str">
        <f t="shared" si="15"/>
        <v>&lt;5</v>
      </c>
      <c r="CE214" t="s">
        <v>158</v>
      </c>
      <c r="CF214" t="s">
        <v>159</v>
      </c>
      <c r="CG214">
        <v>252678</v>
      </c>
    </row>
    <row r="215" spans="1:8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 s="1">
        <f t="shared" si="14"/>
        <v>1</v>
      </c>
      <c r="S215">
        <v>5</v>
      </c>
      <c r="T215">
        <v>5</v>
      </c>
      <c r="U215">
        <v>1995</v>
      </c>
      <c r="V215">
        <v>1995</v>
      </c>
      <c r="W215" t="s">
        <v>93</v>
      </c>
      <c r="X215" t="s">
        <v>94</v>
      </c>
      <c r="Y215" t="s">
        <v>95</v>
      </c>
      <c r="Z215" t="s">
        <v>95</v>
      </c>
      <c r="AA215" t="s">
        <v>117</v>
      </c>
      <c r="AB215">
        <v>0</v>
      </c>
      <c r="AC215" t="s">
        <v>98</v>
      </c>
      <c r="AD215" t="s">
        <v>98</v>
      </c>
      <c r="AE215" t="s">
        <v>99</v>
      </c>
      <c r="AF215" t="s">
        <v>97</v>
      </c>
      <c r="AG215" t="s">
        <v>98</v>
      </c>
      <c r="AH215" t="s">
        <v>100</v>
      </c>
      <c r="AI215" t="s">
        <v>119</v>
      </c>
      <c r="AJ215">
        <v>716</v>
      </c>
      <c r="AK215" t="s">
        <v>102</v>
      </c>
      <c r="AL215">
        <v>0</v>
      </c>
      <c r="AM215">
        <v>274</v>
      </c>
      <c r="AN215">
        <v>990</v>
      </c>
      <c r="AO215" t="s">
        <v>103</v>
      </c>
      <c r="AP215" t="s">
        <v>104</v>
      </c>
      <c r="AQ215" t="s">
        <v>105</v>
      </c>
      <c r="AR215" t="s">
        <v>106</v>
      </c>
      <c r="AS215">
        <v>990</v>
      </c>
      <c r="AT215">
        <v>0</v>
      </c>
      <c r="AU215">
        <v>0</v>
      </c>
      <c r="AV215">
        <v>990</v>
      </c>
      <c r="AW215">
        <v>0</v>
      </c>
      <c r="AX215">
        <v>1</v>
      </c>
      <c r="AY215">
        <v>1</v>
      </c>
      <c r="AZ215">
        <v>0</v>
      </c>
      <c r="BA215">
        <v>3</v>
      </c>
      <c r="BB215">
        <v>1</v>
      </c>
      <c r="BC215" t="s">
        <v>98</v>
      </c>
      <c r="BD215">
        <v>5</v>
      </c>
      <c r="BE215" t="s">
        <v>107</v>
      </c>
      <c r="BF215">
        <v>0</v>
      </c>
      <c r="BG215" t="s">
        <v>83</v>
      </c>
      <c r="BH215" t="s">
        <v>108</v>
      </c>
      <c r="BI215" s="1" t="str">
        <f t="shared" si="16"/>
        <v>Attached</v>
      </c>
      <c r="BJ215">
        <v>1996</v>
      </c>
      <c r="BK215" t="s">
        <v>102</v>
      </c>
      <c r="BL215">
        <v>2</v>
      </c>
      <c r="BM215">
        <v>576</v>
      </c>
      <c r="BN215" t="s">
        <v>98</v>
      </c>
      <c r="BO215" t="s">
        <v>98</v>
      </c>
      <c r="BP215" t="s">
        <v>105</v>
      </c>
      <c r="BQ215">
        <v>224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83</v>
      </c>
      <c r="BX215" t="s">
        <v>83</v>
      </c>
      <c r="BY215" t="s">
        <v>83</v>
      </c>
      <c r="BZ215">
        <v>0</v>
      </c>
      <c r="CA215">
        <v>7</v>
      </c>
      <c r="CB215">
        <v>2006</v>
      </c>
      <c r="CC215" s="1">
        <f t="shared" si="13"/>
        <v>11</v>
      </c>
      <c r="CD215" s="1" t="str">
        <f t="shared" si="15"/>
        <v>&lt;20</v>
      </c>
      <c r="CE215" t="s">
        <v>110</v>
      </c>
      <c r="CF215" t="s">
        <v>111</v>
      </c>
      <c r="CG215">
        <v>156000</v>
      </c>
    </row>
    <row r="216" spans="1:8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 s="1">
        <f t="shared" si="14"/>
        <v>2</v>
      </c>
      <c r="S216">
        <v>6</v>
      </c>
      <c r="T216">
        <v>7</v>
      </c>
      <c r="U216">
        <v>1977</v>
      </c>
      <c r="V216">
        <v>1977</v>
      </c>
      <c r="W216" t="s">
        <v>93</v>
      </c>
      <c r="X216" t="s">
        <v>94</v>
      </c>
      <c r="Y216" t="s">
        <v>140</v>
      </c>
      <c r="Z216" t="s">
        <v>140</v>
      </c>
      <c r="AA216" t="s">
        <v>96</v>
      </c>
      <c r="AB216">
        <v>153</v>
      </c>
      <c r="AC216" t="s">
        <v>98</v>
      </c>
      <c r="AD216" t="s">
        <v>98</v>
      </c>
      <c r="AE216" t="s">
        <v>118</v>
      </c>
      <c r="AF216" t="s">
        <v>97</v>
      </c>
      <c r="AG216" t="s">
        <v>98</v>
      </c>
      <c r="AH216" t="s">
        <v>100</v>
      </c>
      <c r="AI216" t="s">
        <v>101</v>
      </c>
      <c r="AJ216">
        <v>378</v>
      </c>
      <c r="AK216" t="s">
        <v>102</v>
      </c>
      <c r="AL216">
        <v>0</v>
      </c>
      <c r="AM216">
        <v>311</v>
      </c>
      <c r="AN216">
        <v>689</v>
      </c>
      <c r="AO216" t="s">
        <v>103</v>
      </c>
      <c r="AP216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v>0</v>
      </c>
      <c r="AV216">
        <v>1392</v>
      </c>
      <c r="AW216">
        <v>0</v>
      </c>
      <c r="AX216">
        <v>0</v>
      </c>
      <c r="AY216">
        <v>1</v>
      </c>
      <c r="AZ216">
        <v>1</v>
      </c>
      <c r="BA216">
        <v>3</v>
      </c>
      <c r="BB216">
        <v>1</v>
      </c>
      <c r="BC216" t="s">
        <v>98</v>
      </c>
      <c r="BD216">
        <v>6</v>
      </c>
      <c r="BE216" t="s">
        <v>107</v>
      </c>
      <c r="BF216">
        <v>0</v>
      </c>
      <c r="BG216" t="s">
        <v>83</v>
      </c>
      <c r="BH216" t="s">
        <v>108</v>
      </c>
      <c r="BI216" s="1" t="str">
        <f t="shared" si="16"/>
        <v>Attached</v>
      </c>
      <c r="BJ216">
        <v>1977</v>
      </c>
      <c r="BK216" t="s">
        <v>157</v>
      </c>
      <c r="BL216">
        <v>1</v>
      </c>
      <c r="BM216">
        <v>299</v>
      </c>
      <c r="BN216" t="s">
        <v>98</v>
      </c>
      <c r="BO216" t="s">
        <v>98</v>
      </c>
      <c r="BP216" t="s">
        <v>105</v>
      </c>
      <c r="BQ216">
        <v>0</v>
      </c>
      <c r="BR216">
        <v>36</v>
      </c>
      <c r="BS216">
        <v>0</v>
      </c>
      <c r="BT216">
        <v>0</v>
      </c>
      <c r="BU216">
        <v>0</v>
      </c>
      <c r="BV216">
        <v>0</v>
      </c>
      <c r="BW216" t="s">
        <v>83</v>
      </c>
      <c r="BX216" t="s">
        <v>134</v>
      </c>
      <c r="BY216" t="s">
        <v>135</v>
      </c>
      <c r="BZ216">
        <v>450</v>
      </c>
      <c r="CA216">
        <v>3</v>
      </c>
      <c r="CB216">
        <v>2010</v>
      </c>
      <c r="CC216" s="1">
        <f t="shared" si="13"/>
        <v>33</v>
      </c>
      <c r="CD216" s="1" t="str">
        <f t="shared" si="15"/>
        <v>&gt;20</v>
      </c>
      <c r="CE216" t="s">
        <v>110</v>
      </c>
      <c r="CF216" t="s">
        <v>111</v>
      </c>
      <c r="CG216">
        <v>161750</v>
      </c>
    </row>
    <row r="217" spans="1:8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 s="1">
        <f t="shared" si="14"/>
        <v>1</v>
      </c>
      <c r="S217">
        <v>5</v>
      </c>
      <c r="T217">
        <v>6</v>
      </c>
      <c r="U217">
        <v>1957</v>
      </c>
      <c r="V217">
        <v>1996</v>
      </c>
      <c r="W217" t="s">
        <v>93</v>
      </c>
      <c r="X217" t="s">
        <v>94</v>
      </c>
      <c r="Y217" t="s">
        <v>140</v>
      </c>
      <c r="Z217" t="s">
        <v>140</v>
      </c>
      <c r="AA217" t="s">
        <v>96</v>
      </c>
      <c r="AB217">
        <v>64</v>
      </c>
      <c r="AC217" t="s">
        <v>98</v>
      </c>
      <c r="AD217" t="s">
        <v>98</v>
      </c>
      <c r="AE217" t="s">
        <v>118</v>
      </c>
      <c r="AF217" t="s">
        <v>98</v>
      </c>
      <c r="AG217" t="s">
        <v>98</v>
      </c>
      <c r="AH217" t="s">
        <v>100</v>
      </c>
      <c r="AI217" t="s">
        <v>141</v>
      </c>
      <c r="AJ217">
        <v>360</v>
      </c>
      <c r="AK217" t="s">
        <v>102</v>
      </c>
      <c r="AL217">
        <v>0</v>
      </c>
      <c r="AM217">
        <v>710</v>
      </c>
      <c r="AN217">
        <v>1070</v>
      </c>
      <c r="AO217" t="s">
        <v>103</v>
      </c>
      <c r="AP217" t="s">
        <v>98</v>
      </c>
      <c r="AQ217" t="s">
        <v>105</v>
      </c>
      <c r="AR217" t="s">
        <v>106</v>
      </c>
      <c r="AS217">
        <v>1236</v>
      </c>
      <c r="AT217">
        <v>0</v>
      </c>
      <c r="AU217">
        <v>0</v>
      </c>
      <c r="AV217">
        <v>1236</v>
      </c>
      <c r="AW217">
        <v>0</v>
      </c>
      <c r="AX217">
        <v>1</v>
      </c>
      <c r="AY217">
        <v>1</v>
      </c>
      <c r="AZ217">
        <v>0</v>
      </c>
      <c r="BA217">
        <v>2</v>
      </c>
      <c r="BB217">
        <v>1</v>
      </c>
      <c r="BC217" t="s">
        <v>97</v>
      </c>
      <c r="BD217">
        <v>6</v>
      </c>
      <c r="BE217" t="s">
        <v>146</v>
      </c>
      <c r="BF217">
        <v>1</v>
      </c>
      <c r="BG217" t="s">
        <v>147</v>
      </c>
      <c r="BH217" t="s">
        <v>108</v>
      </c>
      <c r="BI217" s="1" t="str">
        <f t="shared" si="16"/>
        <v>Attached</v>
      </c>
      <c r="BJ217">
        <v>1957</v>
      </c>
      <c r="BK217" t="s">
        <v>102</v>
      </c>
      <c r="BL217">
        <v>1</v>
      </c>
      <c r="BM217">
        <v>447</v>
      </c>
      <c r="BN217" t="s">
        <v>98</v>
      </c>
      <c r="BO217" t="s">
        <v>98</v>
      </c>
      <c r="BP217" t="s">
        <v>105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83</v>
      </c>
      <c r="BX217" t="s">
        <v>134</v>
      </c>
      <c r="BY217" t="s">
        <v>83</v>
      </c>
      <c r="BZ217">
        <v>0</v>
      </c>
      <c r="CA217">
        <v>5</v>
      </c>
      <c r="CB217">
        <v>2006</v>
      </c>
      <c r="CC217" s="1">
        <f t="shared" si="13"/>
        <v>49</v>
      </c>
      <c r="CD217" s="1" t="str">
        <f t="shared" si="15"/>
        <v>&gt;20</v>
      </c>
      <c r="CE217" t="s">
        <v>110</v>
      </c>
      <c r="CF217" t="s">
        <v>111</v>
      </c>
      <c r="CG217">
        <v>134450</v>
      </c>
    </row>
    <row r="218" spans="1:8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 s="1">
        <f t="shared" si="14"/>
        <v>1</v>
      </c>
      <c r="S218">
        <v>7</v>
      </c>
      <c r="T218">
        <v>5</v>
      </c>
      <c r="U218">
        <v>2004</v>
      </c>
      <c r="V218">
        <v>2004</v>
      </c>
      <c r="W218" t="s">
        <v>93</v>
      </c>
      <c r="X218" t="s">
        <v>94</v>
      </c>
      <c r="Y218" t="s">
        <v>95</v>
      </c>
      <c r="Z218" t="s">
        <v>95</v>
      </c>
      <c r="AA218" t="s">
        <v>96</v>
      </c>
      <c r="AB218">
        <v>266</v>
      </c>
      <c r="AC218" t="s">
        <v>97</v>
      </c>
      <c r="AD218" t="s">
        <v>98</v>
      </c>
      <c r="AE218" t="s">
        <v>99</v>
      </c>
      <c r="AF218" t="s">
        <v>97</v>
      </c>
      <c r="AG218" t="s">
        <v>98</v>
      </c>
      <c r="AH218" t="s">
        <v>121</v>
      </c>
      <c r="AI218" t="s">
        <v>101</v>
      </c>
      <c r="AJ218">
        <v>946</v>
      </c>
      <c r="AK218" t="s">
        <v>102</v>
      </c>
      <c r="AL218">
        <v>0</v>
      </c>
      <c r="AM218">
        <v>490</v>
      </c>
      <c r="AN218">
        <v>1436</v>
      </c>
      <c r="AO218" t="s">
        <v>103</v>
      </c>
      <c r="AP21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v>0</v>
      </c>
      <c r="AV218">
        <v>1436</v>
      </c>
      <c r="AW218">
        <v>1</v>
      </c>
      <c r="AX218">
        <v>0</v>
      </c>
      <c r="AY218">
        <v>2</v>
      </c>
      <c r="AZ218">
        <v>0</v>
      </c>
      <c r="BA218">
        <v>3</v>
      </c>
      <c r="BB218">
        <v>1</v>
      </c>
      <c r="BC218" t="s">
        <v>97</v>
      </c>
      <c r="BD218">
        <v>8</v>
      </c>
      <c r="BE218" t="s">
        <v>107</v>
      </c>
      <c r="BF218">
        <v>0</v>
      </c>
      <c r="BG218" t="s">
        <v>83</v>
      </c>
      <c r="BH218" t="s">
        <v>108</v>
      </c>
      <c r="BI218" s="1" t="str">
        <f t="shared" si="16"/>
        <v>Attached</v>
      </c>
      <c r="BJ218">
        <v>2004</v>
      </c>
      <c r="BK218" t="s">
        <v>102</v>
      </c>
      <c r="BL218">
        <v>2</v>
      </c>
      <c r="BM218">
        <v>484</v>
      </c>
      <c r="BN218" t="s">
        <v>98</v>
      </c>
      <c r="BO218" t="s">
        <v>98</v>
      </c>
      <c r="BP218" t="s">
        <v>105</v>
      </c>
      <c r="BQ218">
        <v>139</v>
      </c>
      <c r="BR218">
        <v>98</v>
      </c>
      <c r="BS218">
        <v>0</v>
      </c>
      <c r="BT218">
        <v>0</v>
      </c>
      <c r="BU218">
        <v>0</v>
      </c>
      <c r="BV218">
        <v>0</v>
      </c>
      <c r="BW218" t="s">
        <v>83</v>
      </c>
      <c r="BX218" t="s">
        <v>83</v>
      </c>
      <c r="BY218" t="s">
        <v>83</v>
      </c>
      <c r="BZ218">
        <v>0</v>
      </c>
      <c r="CA218">
        <v>4</v>
      </c>
      <c r="CB218">
        <v>2008</v>
      </c>
      <c r="CC218" s="1">
        <f t="shared" si="13"/>
        <v>4</v>
      </c>
      <c r="CD218" s="1" t="str">
        <f t="shared" si="15"/>
        <v>&lt;5</v>
      </c>
      <c r="CE218" t="s">
        <v>110</v>
      </c>
      <c r="CF218" t="s">
        <v>111</v>
      </c>
      <c r="CG218">
        <v>210000</v>
      </c>
    </row>
    <row r="219" spans="1:8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 s="1">
        <f t="shared" si="14"/>
        <v>2</v>
      </c>
      <c r="S219">
        <v>4</v>
      </c>
      <c r="T219">
        <v>4</v>
      </c>
      <c r="U219">
        <v>1925</v>
      </c>
      <c r="V219">
        <v>1950</v>
      </c>
      <c r="W219" t="s">
        <v>93</v>
      </c>
      <c r="X219" t="s">
        <v>94</v>
      </c>
      <c r="Y219" t="s">
        <v>116</v>
      </c>
      <c r="Z219" t="s">
        <v>116</v>
      </c>
      <c r="AA219" t="s">
        <v>117</v>
      </c>
      <c r="AB219">
        <v>0</v>
      </c>
      <c r="AC219" t="s">
        <v>98</v>
      </c>
      <c r="AD219" t="s">
        <v>98</v>
      </c>
      <c r="AE219" t="s">
        <v>118</v>
      </c>
      <c r="AF219" t="s">
        <v>98</v>
      </c>
      <c r="AG219" t="s">
        <v>98</v>
      </c>
      <c r="AH219" t="s">
        <v>100</v>
      </c>
      <c r="AI219" t="s">
        <v>102</v>
      </c>
      <c r="AJ219">
        <v>0</v>
      </c>
      <c r="AK219" t="s">
        <v>102</v>
      </c>
      <c r="AL219">
        <v>0</v>
      </c>
      <c r="AM219">
        <v>686</v>
      </c>
      <c r="AN219">
        <v>686</v>
      </c>
      <c r="AO219" t="s">
        <v>103</v>
      </c>
      <c r="AP219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v>0</v>
      </c>
      <c r="AV219">
        <v>1328</v>
      </c>
      <c r="AW219">
        <v>0</v>
      </c>
      <c r="AX219">
        <v>0</v>
      </c>
      <c r="AY219">
        <v>1</v>
      </c>
      <c r="AZ219">
        <v>0</v>
      </c>
      <c r="BA219">
        <v>3</v>
      </c>
      <c r="BB219">
        <v>1</v>
      </c>
      <c r="BC219" t="s">
        <v>98</v>
      </c>
      <c r="BD219">
        <v>8</v>
      </c>
      <c r="BE219" t="s">
        <v>107</v>
      </c>
      <c r="BF219">
        <v>0</v>
      </c>
      <c r="BG219" t="s">
        <v>83</v>
      </c>
      <c r="BH219" t="s">
        <v>127</v>
      </c>
      <c r="BI219" s="1" t="str">
        <f t="shared" si="16"/>
        <v>Not Attached</v>
      </c>
      <c r="BJ219">
        <v>1940</v>
      </c>
      <c r="BK219" t="s">
        <v>102</v>
      </c>
      <c r="BL219">
        <v>1</v>
      </c>
      <c r="BM219">
        <v>210</v>
      </c>
      <c r="BN219" t="s">
        <v>98</v>
      </c>
      <c r="BO219" t="s">
        <v>98</v>
      </c>
      <c r="BP219" t="s">
        <v>105</v>
      </c>
      <c r="BQ219">
        <v>0</v>
      </c>
      <c r="BR219">
        <v>172</v>
      </c>
      <c r="BS219">
        <v>60</v>
      </c>
      <c r="BT219">
        <v>0</v>
      </c>
      <c r="BU219">
        <v>0</v>
      </c>
      <c r="BV219">
        <v>0</v>
      </c>
      <c r="BW219" t="s">
        <v>83</v>
      </c>
      <c r="BX219" t="s">
        <v>83</v>
      </c>
      <c r="BY219" t="s">
        <v>83</v>
      </c>
      <c r="BZ219">
        <v>0</v>
      </c>
      <c r="CA219">
        <v>9</v>
      </c>
      <c r="CB219">
        <v>2006</v>
      </c>
      <c r="CC219" s="1">
        <f t="shared" si="13"/>
        <v>81</v>
      </c>
      <c r="CD219" s="1" t="str">
        <f t="shared" si="15"/>
        <v>&gt;20</v>
      </c>
      <c r="CE219" t="s">
        <v>110</v>
      </c>
      <c r="CF219" t="s">
        <v>219</v>
      </c>
      <c r="CG219">
        <v>107000</v>
      </c>
    </row>
    <row r="220" spans="1:8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 s="1">
        <f t="shared" si="14"/>
        <v>1.5</v>
      </c>
      <c r="S220">
        <v>7</v>
      </c>
      <c r="T220">
        <v>9</v>
      </c>
      <c r="U220">
        <v>1939</v>
      </c>
      <c r="V220">
        <v>2006</v>
      </c>
      <c r="W220" t="s">
        <v>93</v>
      </c>
      <c r="X220" t="s">
        <v>94</v>
      </c>
      <c r="Y220" t="s">
        <v>95</v>
      </c>
      <c r="Z220" t="s">
        <v>95</v>
      </c>
      <c r="AA220" t="s">
        <v>96</v>
      </c>
      <c r="AB220">
        <v>312</v>
      </c>
      <c r="AC220" t="s">
        <v>97</v>
      </c>
      <c r="AD220" t="s">
        <v>97</v>
      </c>
      <c r="AE220" t="s">
        <v>118</v>
      </c>
      <c r="AF220" t="s">
        <v>98</v>
      </c>
      <c r="AG220" t="s">
        <v>98</v>
      </c>
      <c r="AH220" t="s">
        <v>100</v>
      </c>
      <c r="AI220" t="s">
        <v>141</v>
      </c>
      <c r="AJ220">
        <v>341</v>
      </c>
      <c r="AK220" t="s">
        <v>102</v>
      </c>
      <c r="AL220">
        <v>0</v>
      </c>
      <c r="AM220">
        <v>457</v>
      </c>
      <c r="AN220">
        <v>798</v>
      </c>
      <c r="AO220" t="s">
        <v>103</v>
      </c>
      <c r="AP220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v>0</v>
      </c>
      <c r="AV220">
        <v>1954</v>
      </c>
      <c r="AW220">
        <v>0</v>
      </c>
      <c r="AX220">
        <v>1</v>
      </c>
      <c r="AY220">
        <v>1</v>
      </c>
      <c r="AZ220">
        <v>1</v>
      </c>
      <c r="BA220">
        <v>3</v>
      </c>
      <c r="BB220">
        <v>1</v>
      </c>
      <c r="BC220" t="s">
        <v>97</v>
      </c>
      <c r="BD220">
        <v>8</v>
      </c>
      <c r="BE220" t="s">
        <v>107</v>
      </c>
      <c r="BF220">
        <v>2</v>
      </c>
      <c r="BG220" t="s">
        <v>98</v>
      </c>
      <c r="BH220" t="s">
        <v>108</v>
      </c>
      <c r="BI220" s="1" t="str">
        <f t="shared" si="16"/>
        <v>Attached</v>
      </c>
      <c r="BJ220">
        <v>1939</v>
      </c>
      <c r="BK220" t="s">
        <v>102</v>
      </c>
      <c r="BL220">
        <v>2</v>
      </c>
      <c r="BM220">
        <v>431</v>
      </c>
      <c r="BN220" t="s">
        <v>98</v>
      </c>
      <c r="BO220" t="s">
        <v>98</v>
      </c>
      <c r="BP220" t="s">
        <v>105</v>
      </c>
      <c r="BQ220">
        <v>0</v>
      </c>
      <c r="BR220">
        <v>119</v>
      </c>
      <c r="BS220">
        <v>150</v>
      </c>
      <c r="BT220">
        <v>0</v>
      </c>
      <c r="BU220">
        <v>0</v>
      </c>
      <c r="BV220">
        <v>0</v>
      </c>
      <c r="BW220" t="s">
        <v>83</v>
      </c>
      <c r="BX220" t="s">
        <v>83</v>
      </c>
      <c r="BY220" t="s">
        <v>83</v>
      </c>
      <c r="BZ220">
        <v>0</v>
      </c>
      <c r="CA220">
        <v>5</v>
      </c>
      <c r="CB220">
        <v>2008</v>
      </c>
      <c r="CC220" s="1">
        <f t="shared" si="13"/>
        <v>69</v>
      </c>
      <c r="CD220" s="1" t="str">
        <f t="shared" si="15"/>
        <v>&gt;20</v>
      </c>
      <c r="CE220" t="s">
        <v>110</v>
      </c>
      <c r="CF220" t="s">
        <v>111</v>
      </c>
      <c r="CG220">
        <v>311500</v>
      </c>
    </row>
    <row r="221" spans="1:8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 s="1">
        <f t="shared" si="14"/>
        <v>1</v>
      </c>
      <c r="S221">
        <v>7</v>
      </c>
      <c r="T221">
        <v>5</v>
      </c>
      <c r="U221">
        <v>2005</v>
      </c>
      <c r="V221">
        <v>2006</v>
      </c>
      <c r="W221" t="s">
        <v>93</v>
      </c>
      <c r="X221" t="s">
        <v>94</v>
      </c>
      <c r="Y221" t="s">
        <v>95</v>
      </c>
      <c r="Z221" t="s">
        <v>95</v>
      </c>
      <c r="AA221" t="s">
        <v>96</v>
      </c>
      <c r="AB221">
        <v>16</v>
      </c>
      <c r="AC221" t="s">
        <v>97</v>
      </c>
      <c r="AD221" t="s">
        <v>98</v>
      </c>
      <c r="AE221" t="s">
        <v>99</v>
      </c>
      <c r="AF221" t="s">
        <v>97</v>
      </c>
      <c r="AG221" t="s">
        <v>98</v>
      </c>
      <c r="AH221" t="s">
        <v>130</v>
      </c>
      <c r="AI221" t="s">
        <v>101</v>
      </c>
      <c r="AJ221">
        <v>16</v>
      </c>
      <c r="AK221" t="s">
        <v>102</v>
      </c>
      <c r="AL221">
        <v>0</v>
      </c>
      <c r="AM221">
        <v>1232</v>
      </c>
      <c r="AN221">
        <v>1248</v>
      </c>
      <c r="AO221" t="s">
        <v>103</v>
      </c>
      <c r="AP221" t="s">
        <v>104</v>
      </c>
      <c r="AQ221" t="s">
        <v>105</v>
      </c>
      <c r="AR221" t="s">
        <v>106</v>
      </c>
      <c r="AS221">
        <v>1248</v>
      </c>
      <c r="AT221">
        <v>0</v>
      </c>
      <c r="AU221">
        <v>0</v>
      </c>
      <c r="AV221">
        <v>1248</v>
      </c>
      <c r="AW221">
        <v>0</v>
      </c>
      <c r="AX221">
        <v>0</v>
      </c>
      <c r="AY221">
        <v>2</v>
      </c>
      <c r="AZ221">
        <v>0</v>
      </c>
      <c r="BA221">
        <v>2</v>
      </c>
      <c r="BB221">
        <v>1</v>
      </c>
      <c r="BC221" t="s">
        <v>97</v>
      </c>
      <c r="BD221">
        <v>5</v>
      </c>
      <c r="BE221" t="s">
        <v>107</v>
      </c>
      <c r="BF221">
        <v>0</v>
      </c>
      <c r="BG221" t="s">
        <v>83</v>
      </c>
      <c r="BH221" t="s">
        <v>108</v>
      </c>
      <c r="BI221" s="1" t="str">
        <f t="shared" si="16"/>
        <v>Attached</v>
      </c>
      <c r="BJ221">
        <v>2005</v>
      </c>
      <c r="BK221" t="s">
        <v>157</v>
      </c>
      <c r="BL221">
        <v>2</v>
      </c>
      <c r="BM221">
        <v>438</v>
      </c>
      <c r="BN221" t="s">
        <v>98</v>
      </c>
      <c r="BO221" t="s">
        <v>98</v>
      </c>
      <c r="BP221" t="s">
        <v>105</v>
      </c>
      <c r="BQ221">
        <v>108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83</v>
      </c>
      <c r="BX221" t="s">
        <v>83</v>
      </c>
      <c r="BY221" t="s">
        <v>83</v>
      </c>
      <c r="BZ221">
        <v>0</v>
      </c>
      <c r="CA221">
        <v>3</v>
      </c>
      <c r="CB221">
        <v>2006</v>
      </c>
      <c r="CC221" s="1">
        <f t="shared" si="13"/>
        <v>1</v>
      </c>
      <c r="CD221" s="1" t="str">
        <f t="shared" si="15"/>
        <v>&lt;5</v>
      </c>
      <c r="CE221" t="s">
        <v>158</v>
      </c>
      <c r="CF221" t="s">
        <v>159</v>
      </c>
      <c r="CG221">
        <v>167240</v>
      </c>
    </row>
    <row r="222" spans="1:8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 s="1">
        <f t="shared" si="14"/>
        <v>1</v>
      </c>
      <c r="S222">
        <v>7</v>
      </c>
      <c r="T222">
        <v>5</v>
      </c>
      <c r="U222">
        <v>2006</v>
      </c>
      <c r="V222">
        <v>2006</v>
      </c>
      <c r="W222" t="s">
        <v>93</v>
      </c>
      <c r="X222" t="s">
        <v>94</v>
      </c>
      <c r="Y222" t="s">
        <v>95</v>
      </c>
      <c r="Z222" t="s">
        <v>95</v>
      </c>
      <c r="AA222" t="s">
        <v>117</v>
      </c>
      <c r="AB222">
        <v>0</v>
      </c>
      <c r="AC222" t="s">
        <v>97</v>
      </c>
      <c r="AD222" t="s">
        <v>98</v>
      </c>
      <c r="AE222" t="s">
        <v>99</v>
      </c>
      <c r="AF222" t="s">
        <v>97</v>
      </c>
      <c r="AG222" t="s">
        <v>98</v>
      </c>
      <c r="AH222" t="s">
        <v>121</v>
      </c>
      <c r="AI222" t="s">
        <v>102</v>
      </c>
      <c r="AJ222">
        <v>0</v>
      </c>
      <c r="AK222" t="s">
        <v>102</v>
      </c>
      <c r="AL222">
        <v>0</v>
      </c>
      <c r="AM222">
        <v>1498</v>
      </c>
      <c r="AN222">
        <v>1498</v>
      </c>
      <c r="AO222" t="s">
        <v>103</v>
      </c>
      <c r="AP222" t="s">
        <v>104</v>
      </c>
      <c r="AQ222" t="s">
        <v>105</v>
      </c>
      <c r="AR222" t="s">
        <v>106</v>
      </c>
      <c r="AS222">
        <v>1498</v>
      </c>
      <c r="AT222">
        <v>0</v>
      </c>
      <c r="AU222">
        <v>0</v>
      </c>
      <c r="AV222">
        <v>1498</v>
      </c>
      <c r="AW222">
        <v>0</v>
      </c>
      <c r="AX222">
        <v>0</v>
      </c>
      <c r="AY222">
        <v>2</v>
      </c>
      <c r="AZ222">
        <v>0</v>
      </c>
      <c r="BA222">
        <v>2</v>
      </c>
      <c r="BB222">
        <v>1</v>
      </c>
      <c r="BC222" t="s">
        <v>97</v>
      </c>
      <c r="BD222">
        <v>5</v>
      </c>
      <c r="BE222" t="s">
        <v>107</v>
      </c>
      <c r="BF222">
        <v>0</v>
      </c>
      <c r="BG222" t="s">
        <v>83</v>
      </c>
      <c r="BH222" t="s">
        <v>108</v>
      </c>
      <c r="BI222" s="1" t="str">
        <f t="shared" si="16"/>
        <v>Attached</v>
      </c>
      <c r="BJ222">
        <v>2006</v>
      </c>
      <c r="BK222" t="s">
        <v>109</v>
      </c>
      <c r="BL222">
        <v>2</v>
      </c>
      <c r="BM222">
        <v>675</v>
      </c>
      <c r="BN222" t="s">
        <v>98</v>
      </c>
      <c r="BO222" t="s">
        <v>98</v>
      </c>
      <c r="BP222" t="s">
        <v>105</v>
      </c>
      <c r="BQ222">
        <v>351</v>
      </c>
      <c r="BR222">
        <v>33</v>
      </c>
      <c r="BS222">
        <v>0</v>
      </c>
      <c r="BT222">
        <v>0</v>
      </c>
      <c r="BU222">
        <v>0</v>
      </c>
      <c r="BV222">
        <v>0</v>
      </c>
      <c r="BW222" t="s">
        <v>83</v>
      </c>
      <c r="BX222" t="s">
        <v>83</v>
      </c>
      <c r="BY222" t="s">
        <v>83</v>
      </c>
      <c r="BZ222">
        <v>0</v>
      </c>
      <c r="CA222">
        <v>4</v>
      </c>
      <c r="CB222">
        <v>2006</v>
      </c>
      <c r="CC222" s="1">
        <f t="shared" si="13"/>
        <v>0</v>
      </c>
      <c r="CD222" s="1" t="str">
        <f t="shared" si="15"/>
        <v>&lt;5</v>
      </c>
      <c r="CE222" t="s">
        <v>158</v>
      </c>
      <c r="CF222" t="s">
        <v>159</v>
      </c>
      <c r="CG222">
        <v>204900</v>
      </c>
    </row>
    <row r="223" spans="1:8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 s="1">
        <f t="shared" si="14"/>
        <v>2</v>
      </c>
      <c r="S223">
        <v>6</v>
      </c>
      <c r="T223">
        <v>5</v>
      </c>
      <c r="U223">
        <v>2002</v>
      </c>
      <c r="V223">
        <v>2002</v>
      </c>
      <c r="W223" t="s">
        <v>93</v>
      </c>
      <c r="X223" t="s">
        <v>94</v>
      </c>
      <c r="Y223" t="s">
        <v>95</v>
      </c>
      <c r="Z223" t="s">
        <v>95</v>
      </c>
      <c r="AA223" t="s">
        <v>117</v>
      </c>
      <c r="AB223">
        <v>0</v>
      </c>
      <c r="AC223" t="s">
        <v>97</v>
      </c>
      <c r="AD223" t="s">
        <v>98</v>
      </c>
      <c r="AE223" t="s">
        <v>99</v>
      </c>
      <c r="AF223" t="s">
        <v>97</v>
      </c>
      <c r="AG223" t="s">
        <v>98</v>
      </c>
      <c r="AH223" t="s">
        <v>100</v>
      </c>
      <c r="AI223" t="s">
        <v>102</v>
      </c>
      <c r="AJ223">
        <v>0</v>
      </c>
      <c r="AK223" t="s">
        <v>102</v>
      </c>
      <c r="AL223">
        <v>0</v>
      </c>
      <c r="AM223">
        <v>1010</v>
      </c>
      <c r="AN223">
        <v>1010</v>
      </c>
      <c r="AO223" t="s">
        <v>103</v>
      </c>
      <c r="AP223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v>0</v>
      </c>
      <c r="AV223">
        <v>2267</v>
      </c>
      <c r="AW223">
        <v>0</v>
      </c>
      <c r="AX223">
        <v>0</v>
      </c>
      <c r="AY223">
        <v>2</v>
      </c>
      <c r="AZ223">
        <v>1</v>
      </c>
      <c r="BA223">
        <v>4</v>
      </c>
      <c r="BB223">
        <v>1</v>
      </c>
      <c r="BC223" t="s">
        <v>97</v>
      </c>
      <c r="BD223">
        <v>8</v>
      </c>
      <c r="BE223" t="s">
        <v>107</v>
      </c>
      <c r="BF223">
        <v>1</v>
      </c>
      <c r="BG223" t="s">
        <v>98</v>
      </c>
      <c r="BH223" t="s">
        <v>156</v>
      </c>
      <c r="BI223" s="1" t="str">
        <f t="shared" si="16"/>
        <v>Not Attached</v>
      </c>
      <c r="BJ223">
        <v>2002</v>
      </c>
      <c r="BK223" t="s">
        <v>109</v>
      </c>
      <c r="BL223">
        <v>2</v>
      </c>
      <c r="BM223">
        <v>390</v>
      </c>
      <c r="BN223" t="s">
        <v>98</v>
      </c>
      <c r="BO223" t="s">
        <v>98</v>
      </c>
      <c r="BP223" t="s">
        <v>105</v>
      </c>
      <c r="BQ223">
        <v>120</v>
      </c>
      <c r="BR223">
        <v>46</v>
      </c>
      <c r="BS223">
        <v>0</v>
      </c>
      <c r="BT223">
        <v>0</v>
      </c>
      <c r="BU223">
        <v>0</v>
      </c>
      <c r="BV223">
        <v>0</v>
      </c>
      <c r="BW223" t="s">
        <v>83</v>
      </c>
      <c r="BX223" t="s">
        <v>83</v>
      </c>
      <c r="BY223" t="s">
        <v>83</v>
      </c>
      <c r="BZ223">
        <v>0</v>
      </c>
      <c r="CA223">
        <v>12</v>
      </c>
      <c r="CB223">
        <v>2009</v>
      </c>
      <c r="CC223" s="1">
        <f t="shared" si="13"/>
        <v>7</v>
      </c>
      <c r="CD223" s="1" t="str">
        <f t="shared" si="15"/>
        <v>&lt;10</v>
      </c>
      <c r="CE223" t="s">
        <v>220</v>
      </c>
      <c r="CF223" t="s">
        <v>111</v>
      </c>
      <c r="CG223">
        <v>200000</v>
      </c>
    </row>
    <row r="224" spans="1:8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 s="1">
        <f t="shared" si="14"/>
        <v>2</v>
      </c>
      <c r="S224">
        <v>6</v>
      </c>
      <c r="T224">
        <v>6</v>
      </c>
      <c r="U224">
        <v>1975</v>
      </c>
      <c r="V224">
        <v>1975</v>
      </c>
      <c r="W224" t="s">
        <v>93</v>
      </c>
      <c r="X224" t="s">
        <v>94</v>
      </c>
      <c r="Y224" t="s">
        <v>95</v>
      </c>
      <c r="Z224" t="s">
        <v>95</v>
      </c>
      <c r="AA224" t="s">
        <v>117</v>
      </c>
      <c r="AB224">
        <v>0</v>
      </c>
      <c r="AC224" t="s">
        <v>98</v>
      </c>
      <c r="AD224" t="s">
        <v>98</v>
      </c>
      <c r="AE224" t="s">
        <v>118</v>
      </c>
      <c r="AF224" t="s">
        <v>97</v>
      </c>
      <c r="AG224" t="s">
        <v>98</v>
      </c>
      <c r="AH224" t="s">
        <v>100</v>
      </c>
      <c r="AI224" t="s">
        <v>119</v>
      </c>
      <c r="AJ224">
        <v>550</v>
      </c>
      <c r="AK224" t="s">
        <v>102</v>
      </c>
      <c r="AL224">
        <v>0</v>
      </c>
      <c r="AM224">
        <v>163</v>
      </c>
      <c r="AN224">
        <v>713</v>
      </c>
      <c r="AO224" t="s">
        <v>103</v>
      </c>
      <c r="AP224" t="s">
        <v>98</v>
      </c>
      <c r="AQ224" t="s">
        <v>105</v>
      </c>
      <c r="AR224" t="s">
        <v>106</v>
      </c>
      <c r="AS224">
        <v>811</v>
      </c>
      <c r="AT224">
        <v>741</v>
      </c>
      <c r="AU224">
        <v>0</v>
      </c>
      <c r="AV224">
        <v>1552</v>
      </c>
      <c r="AW224">
        <v>1</v>
      </c>
      <c r="AX224">
        <v>0</v>
      </c>
      <c r="AY224">
        <v>2</v>
      </c>
      <c r="AZ224">
        <v>1</v>
      </c>
      <c r="BA224">
        <v>3</v>
      </c>
      <c r="BB224">
        <v>1</v>
      </c>
      <c r="BC224" t="s">
        <v>98</v>
      </c>
      <c r="BD224">
        <v>6</v>
      </c>
      <c r="BE224" t="s">
        <v>107</v>
      </c>
      <c r="BF224">
        <v>1</v>
      </c>
      <c r="BG224" t="s">
        <v>98</v>
      </c>
      <c r="BH224" t="s">
        <v>108</v>
      </c>
      <c r="BI224" s="1" t="str">
        <f t="shared" si="16"/>
        <v>Attached</v>
      </c>
      <c r="BJ224">
        <v>1975</v>
      </c>
      <c r="BK224" t="s">
        <v>109</v>
      </c>
      <c r="BL224">
        <v>2</v>
      </c>
      <c r="BM224">
        <v>434</v>
      </c>
      <c r="BN224" t="s">
        <v>98</v>
      </c>
      <c r="BO224" t="s">
        <v>98</v>
      </c>
      <c r="BP224" t="s">
        <v>105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83</v>
      </c>
      <c r="BX224" t="s">
        <v>134</v>
      </c>
      <c r="BY224" t="s">
        <v>83</v>
      </c>
      <c r="BZ224">
        <v>0</v>
      </c>
      <c r="CA224">
        <v>2</v>
      </c>
      <c r="CB224">
        <v>2006</v>
      </c>
      <c r="CC224" s="1">
        <f t="shared" si="13"/>
        <v>31</v>
      </c>
      <c r="CD224" s="1" t="str">
        <f t="shared" si="15"/>
        <v>&gt;20</v>
      </c>
      <c r="CE224" t="s">
        <v>110</v>
      </c>
      <c r="CF224" t="s">
        <v>111</v>
      </c>
      <c r="CG224">
        <v>179900</v>
      </c>
    </row>
    <row r="225" spans="1:8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 s="1">
        <f t="shared" si="14"/>
        <v>1</v>
      </c>
      <c r="S225">
        <v>4</v>
      </c>
      <c r="T225">
        <v>6</v>
      </c>
      <c r="U225">
        <v>1971</v>
      </c>
      <c r="V225">
        <v>1971</v>
      </c>
      <c r="W225" t="s">
        <v>93</v>
      </c>
      <c r="X225" t="s">
        <v>94</v>
      </c>
      <c r="Y225" t="s">
        <v>140</v>
      </c>
      <c r="Z225" t="s">
        <v>140</v>
      </c>
      <c r="AA225" t="s">
        <v>117</v>
      </c>
      <c r="AB225">
        <v>0</v>
      </c>
      <c r="AC225" t="s">
        <v>98</v>
      </c>
      <c r="AD225" t="s">
        <v>98</v>
      </c>
      <c r="AE225" t="s">
        <v>118</v>
      </c>
      <c r="AF225" t="s">
        <v>98</v>
      </c>
      <c r="AG225" t="s">
        <v>98</v>
      </c>
      <c r="AH225" t="s">
        <v>100</v>
      </c>
      <c r="AI225" t="s">
        <v>119</v>
      </c>
      <c r="AJ225">
        <v>524</v>
      </c>
      <c r="AK225" t="s">
        <v>172</v>
      </c>
      <c r="AL225">
        <v>180</v>
      </c>
      <c r="AM225">
        <v>160</v>
      </c>
      <c r="AN225">
        <v>864</v>
      </c>
      <c r="AO225" t="s">
        <v>103</v>
      </c>
      <c r="AP225" t="s">
        <v>97</v>
      </c>
      <c r="AQ225" t="s">
        <v>105</v>
      </c>
      <c r="AR225" t="s">
        <v>106</v>
      </c>
      <c r="AS225">
        <v>864</v>
      </c>
      <c r="AT225">
        <v>0</v>
      </c>
      <c r="AU225">
        <v>0</v>
      </c>
      <c r="AV225">
        <v>864</v>
      </c>
      <c r="AW225">
        <v>0</v>
      </c>
      <c r="AX225">
        <v>0</v>
      </c>
      <c r="AY225">
        <v>1</v>
      </c>
      <c r="AZ225">
        <v>0</v>
      </c>
      <c r="BA225">
        <v>2</v>
      </c>
      <c r="BB225">
        <v>1</v>
      </c>
      <c r="BC225" t="s">
        <v>98</v>
      </c>
      <c r="BD225">
        <v>4</v>
      </c>
      <c r="BE225" t="s">
        <v>107</v>
      </c>
      <c r="BF225">
        <v>0</v>
      </c>
      <c r="BG225" t="s">
        <v>83</v>
      </c>
      <c r="BH225" t="s">
        <v>127</v>
      </c>
      <c r="BI225" s="1" t="str">
        <f t="shared" si="16"/>
        <v>Not Attached</v>
      </c>
      <c r="BJ225">
        <v>1989</v>
      </c>
      <c r="BK225" t="s">
        <v>102</v>
      </c>
      <c r="BL225">
        <v>2</v>
      </c>
      <c r="BM225">
        <v>576</v>
      </c>
      <c r="BN225" t="s">
        <v>98</v>
      </c>
      <c r="BO225" t="s">
        <v>98</v>
      </c>
      <c r="BP225" t="s">
        <v>105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83</v>
      </c>
      <c r="BX225" t="s">
        <v>83</v>
      </c>
      <c r="BY225" t="s">
        <v>83</v>
      </c>
      <c r="BZ225">
        <v>0</v>
      </c>
      <c r="CA225">
        <v>3</v>
      </c>
      <c r="CB225">
        <v>2009</v>
      </c>
      <c r="CC225" s="1">
        <f t="shared" si="13"/>
        <v>38</v>
      </c>
      <c r="CD225" s="1" t="str">
        <f t="shared" si="15"/>
        <v>&gt;20</v>
      </c>
      <c r="CE225" t="s">
        <v>110</v>
      </c>
      <c r="CF225" t="s">
        <v>128</v>
      </c>
      <c r="CG225">
        <v>97000</v>
      </c>
    </row>
    <row r="226" spans="1:8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 s="1">
        <f t="shared" si="14"/>
        <v>1</v>
      </c>
      <c r="S226">
        <v>10</v>
      </c>
      <c r="T226">
        <v>5</v>
      </c>
      <c r="U226">
        <v>2003</v>
      </c>
      <c r="V226">
        <v>2003</v>
      </c>
      <c r="W226" t="s">
        <v>152</v>
      </c>
      <c r="X226" t="s">
        <v>94</v>
      </c>
      <c r="Y226" t="s">
        <v>95</v>
      </c>
      <c r="Z226" t="s">
        <v>95</v>
      </c>
      <c r="AA226" t="s">
        <v>96</v>
      </c>
      <c r="AB226">
        <v>922</v>
      </c>
      <c r="AC226" t="s">
        <v>104</v>
      </c>
      <c r="AD226" t="s">
        <v>98</v>
      </c>
      <c r="AE226" t="s">
        <v>99</v>
      </c>
      <c r="AF226" t="s">
        <v>104</v>
      </c>
      <c r="AG226" t="s">
        <v>98</v>
      </c>
      <c r="AH226" t="s">
        <v>97</v>
      </c>
      <c r="AI226" t="s">
        <v>101</v>
      </c>
      <c r="AJ226">
        <v>56</v>
      </c>
      <c r="AK226" t="s">
        <v>102</v>
      </c>
      <c r="AL226">
        <v>0</v>
      </c>
      <c r="AM226">
        <v>2336</v>
      </c>
      <c r="AN226">
        <v>2392</v>
      </c>
      <c r="AO226" t="s">
        <v>103</v>
      </c>
      <c r="AP226" t="s">
        <v>104</v>
      </c>
      <c r="AQ226" t="s">
        <v>105</v>
      </c>
      <c r="AR226" t="s">
        <v>106</v>
      </c>
      <c r="AS226">
        <v>2392</v>
      </c>
      <c r="AT226">
        <v>0</v>
      </c>
      <c r="AU226">
        <v>0</v>
      </c>
      <c r="AV226">
        <v>2392</v>
      </c>
      <c r="AW226">
        <v>0</v>
      </c>
      <c r="AX226">
        <v>0</v>
      </c>
      <c r="AY226">
        <v>2</v>
      </c>
      <c r="AZ226">
        <v>0</v>
      </c>
      <c r="BA226">
        <v>3</v>
      </c>
      <c r="BB226">
        <v>1</v>
      </c>
      <c r="BC226" t="s">
        <v>104</v>
      </c>
      <c r="BD226">
        <v>8</v>
      </c>
      <c r="BE226" t="s">
        <v>107</v>
      </c>
      <c r="BF226">
        <v>1</v>
      </c>
      <c r="BG226" t="s">
        <v>104</v>
      </c>
      <c r="BH226" t="s">
        <v>108</v>
      </c>
      <c r="BI226" s="1" t="str">
        <f t="shared" si="16"/>
        <v>Attached</v>
      </c>
      <c r="BJ226">
        <v>2003</v>
      </c>
      <c r="BK226" t="s">
        <v>157</v>
      </c>
      <c r="BL226">
        <v>3</v>
      </c>
      <c r="BM226">
        <v>968</v>
      </c>
      <c r="BN226" t="s">
        <v>98</v>
      </c>
      <c r="BO226" t="s">
        <v>98</v>
      </c>
      <c r="BP226" t="s">
        <v>105</v>
      </c>
      <c r="BQ226">
        <v>248</v>
      </c>
      <c r="BR226">
        <v>105</v>
      </c>
      <c r="BS226">
        <v>0</v>
      </c>
      <c r="BT226">
        <v>0</v>
      </c>
      <c r="BU226">
        <v>0</v>
      </c>
      <c r="BV226">
        <v>0</v>
      </c>
      <c r="BW226" t="s">
        <v>83</v>
      </c>
      <c r="BX226" t="s">
        <v>83</v>
      </c>
      <c r="BY226" t="s">
        <v>83</v>
      </c>
      <c r="BZ226">
        <v>0</v>
      </c>
      <c r="CA226">
        <v>6</v>
      </c>
      <c r="CB226">
        <v>2009</v>
      </c>
      <c r="CC226" s="1">
        <f t="shared" si="13"/>
        <v>6</v>
      </c>
      <c r="CD226" s="1" t="str">
        <f t="shared" si="15"/>
        <v>&lt;10</v>
      </c>
      <c r="CE226" t="s">
        <v>110</v>
      </c>
      <c r="CF226" t="s">
        <v>111</v>
      </c>
      <c r="CG226">
        <v>386250</v>
      </c>
    </row>
    <row r="227" spans="1:8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 s="1">
        <f t="shared" si="14"/>
        <v>2</v>
      </c>
      <c r="S227">
        <v>5</v>
      </c>
      <c r="T227">
        <v>5</v>
      </c>
      <c r="U227">
        <v>1971</v>
      </c>
      <c r="V227">
        <v>1971</v>
      </c>
      <c r="W227" t="s">
        <v>93</v>
      </c>
      <c r="X227" t="s">
        <v>94</v>
      </c>
      <c r="Y227" t="s">
        <v>140</v>
      </c>
      <c r="Z227" t="s">
        <v>140</v>
      </c>
      <c r="AA227" t="s">
        <v>96</v>
      </c>
      <c r="AB227">
        <v>142</v>
      </c>
      <c r="AC227" t="s">
        <v>98</v>
      </c>
      <c r="AD227" t="s">
        <v>98</v>
      </c>
      <c r="AE227" t="s">
        <v>118</v>
      </c>
      <c r="AF227" t="s">
        <v>98</v>
      </c>
      <c r="AG227" t="s">
        <v>98</v>
      </c>
      <c r="AH227" t="s">
        <v>100</v>
      </c>
      <c r="AI227" t="s">
        <v>102</v>
      </c>
      <c r="AJ227">
        <v>0</v>
      </c>
      <c r="AK227" t="s">
        <v>102</v>
      </c>
      <c r="AL227">
        <v>0</v>
      </c>
      <c r="AM227">
        <v>630</v>
      </c>
      <c r="AN227">
        <v>630</v>
      </c>
      <c r="AO227" t="s">
        <v>103</v>
      </c>
      <c r="AP227" t="s">
        <v>98</v>
      </c>
      <c r="AQ227" t="s">
        <v>105</v>
      </c>
      <c r="AR227" t="s">
        <v>106</v>
      </c>
      <c r="AS227">
        <v>630</v>
      </c>
      <c r="AT227">
        <v>672</v>
      </c>
      <c r="AU227">
        <v>0</v>
      </c>
      <c r="AV227">
        <v>1302</v>
      </c>
      <c r="AW227">
        <v>0</v>
      </c>
      <c r="AX227">
        <v>0</v>
      </c>
      <c r="AY227">
        <v>2</v>
      </c>
      <c r="AZ227">
        <v>1</v>
      </c>
      <c r="BA227">
        <v>3</v>
      </c>
      <c r="BB227">
        <v>1</v>
      </c>
      <c r="BC227" t="s">
        <v>98</v>
      </c>
      <c r="BD227">
        <v>6</v>
      </c>
      <c r="BE227" t="s">
        <v>107</v>
      </c>
      <c r="BF227">
        <v>0</v>
      </c>
      <c r="BG227" t="s">
        <v>83</v>
      </c>
      <c r="BH227" t="s">
        <v>127</v>
      </c>
      <c r="BI227" s="1" t="str">
        <f t="shared" si="16"/>
        <v>Not Attached</v>
      </c>
      <c r="BJ227">
        <v>1991</v>
      </c>
      <c r="BK227" t="s">
        <v>102</v>
      </c>
      <c r="BL227">
        <v>1</v>
      </c>
      <c r="BM227">
        <v>280</v>
      </c>
      <c r="BN227" t="s">
        <v>98</v>
      </c>
      <c r="BO227" t="s">
        <v>98</v>
      </c>
      <c r="BP227" t="s">
        <v>105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83</v>
      </c>
      <c r="BX227" t="s">
        <v>83</v>
      </c>
      <c r="BY227" t="s">
        <v>83</v>
      </c>
      <c r="BZ227">
        <v>0</v>
      </c>
      <c r="CA227">
        <v>5</v>
      </c>
      <c r="CB227">
        <v>2009</v>
      </c>
      <c r="CC227" s="1">
        <f t="shared" si="13"/>
        <v>38</v>
      </c>
      <c r="CD227" s="1" t="str">
        <f t="shared" si="15"/>
        <v>&gt;20</v>
      </c>
      <c r="CE227" t="s">
        <v>173</v>
      </c>
      <c r="CF227" t="s">
        <v>128</v>
      </c>
      <c r="CG227">
        <v>112000</v>
      </c>
    </row>
    <row r="228" spans="1:8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 s="1">
        <f t="shared" si="14"/>
        <v>2</v>
      </c>
      <c r="S228">
        <v>7</v>
      </c>
      <c r="T228">
        <v>5</v>
      </c>
      <c r="U228">
        <v>1995</v>
      </c>
      <c r="V228">
        <v>1995</v>
      </c>
      <c r="W228" t="s">
        <v>93</v>
      </c>
      <c r="X228" t="s">
        <v>94</v>
      </c>
      <c r="Y228" t="s">
        <v>95</v>
      </c>
      <c r="Z228" t="s">
        <v>95</v>
      </c>
      <c r="AA228" t="s">
        <v>96</v>
      </c>
      <c r="AB228">
        <v>290</v>
      </c>
      <c r="AC228" t="s">
        <v>97</v>
      </c>
      <c r="AD228" t="s">
        <v>98</v>
      </c>
      <c r="AE228" t="s">
        <v>99</v>
      </c>
      <c r="AF228" t="s">
        <v>97</v>
      </c>
      <c r="AG228" t="s">
        <v>98</v>
      </c>
      <c r="AH228" t="s">
        <v>100</v>
      </c>
      <c r="AI228" t="s">
        <v>101</v>
      </c>
      <c r="AJ228">
        <v>565</v>
      </c>
      <c r="AK228" t="s">
        <v>102</v>
      </c>
      <c r="AL228">
        <v>0</v>
      </c>
      <c r="AM228">
        <v>638</v>
      </c>
      <c r="AN228">
        <v>1203</v>
      </c>
      <c r="AO228" t="s">
        <v>103</v>
      </c>
      <c r="AP2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v>0</v>
      </c>
      <c r="AV228">
        <v>2520</v>
      </c>
      <c r="AW228">
        <v>0</v>
      </c>
      <c r="AX228">
        <v>0</v>
      </c>
      <c r="AY228">
        <v>2</v>
      </c>
      <c r="AZ228">
        <v>1</v>
      </c>
      <c r="BA228">
        <v>4</v>
      </c>
      <c r="BB228">
        <v>1</v>
      </c>
      <c r="BC228" t="s">
        <v>97</v>
      </c>
      <c r="BD228">
        <v>9</v>
      </c>
      <c r="BE228" t="s">
        <v>107</v>
      </c>
      <c r="BF228">
        <v>1</v>
      </c>
      <c r="BG228" t="s">
        <v>98</v>
      </c>
      <c r="BH228" t="s">
        <v>108</v>
      </c>
      <c r="BI228" s="1" t="str">
        <f t="shared" si="16"/>
        <v>Attached</v>
      </c>
      <c r="BJ228">
        <v>1995</v>
      </c>
      <c r="BK228" t="s">
        <v>109</v>
      </c>
      <c r="BL228">
        <v>3</v>
      </c>
      <c r="BM228">
        <v>721</v>
      </c>
      <c r="BN228" t="s">
        <v>98</v>
      </c>
      <c r="BO228" t="s">
        <v>98</v>
      </c>
      <c r="BP228" t="s">
        <v>105</v>
      </c>
      <c r="BQ228">
        <v>224</v>
      </c>
      <c r="BR228">
        <v>114</v>
      </c>
      <c r="BS228">
        <v>0</v>
      </c>
      <c r="BT228">
        <v>0</v>
      </c>
      <c r="BU228">
        <v>0</v>
      </c>
      <c r="BV228">
        <v>0</v>
      </c>
      <c r="BW228" t="s">
        <v>83</v>
      </c>
      <c r="BX228" t="s">
        <v>83</v>
      </c>
      <c r="BY228" t="s">
        <v>83</v>
      </c>
      <c r="BZ228">
        <v>0</v>
      </c>
      <c r="CA228">
        <v>6</v>
      </c>
      <c r="CB228">
        <v>2007</v>
      </c>
      <c r="CC228" s="1">
        <f t="shared" si="13"/>
        <v>12</v>
      </c>
      <c r="CD228" s="1" t="str">
        <f t="shared" si="15"/>
        <v>&lt;20</v>
      </c>
      <c r="CE228" t="s">
        <v>110</v>
      </c>
      <c r="CF228" t="s">
        <v>128</v>
      </c>
      <c r="CG228">
        <v>290000</v>
      </c>
    </row>
    <row r="229" spans="1:8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 s="1">
        <f t="shared" si="14"/>
        <v>2</v>
      </c>
      <c r="S229">
        <v>6</v>
      </c>
      <c r="T229">
        <v>6</v>
      </c>
      <c r="U229">
        <v>1970</v>
      </c>
      <c r="V229">
        <v>1970</v>
      </c>
      <c r="W229" t="s">
        <v>93</v>
      </c>
      <c r="X229" t="s">
        <v>94</v>
      </c>
      <c r="Y229" t="s">
        <v>140</v>
      </c>
      <c r="Z229" t="s">
        <v>140</v>
      </c>
      <c r="AA229" t="s">
        <v>96</v>
      </c>
      <c r="AB229">
        <v>127</v>
      </c>
      <c r="AC229" t="s">
        <v>98</v>
      </c>
      <c r="AD229" t="s">
        <v>98</v>
      </c>
      <c r="AE229" t="s">
        <v>118</v>
      </c>
      <c r="AF229" t="s">
        <v>98</v>
      </c>
      <c r="AG229" t="s">
        <v>98</v>
      </c>
      <c r="AH229" t="s">
        <v>100</v>
      </c>
      <c r="AI229" t="s">
        <v>153</v>
      </c>
      <c r="AJ229">
        <v>321</v>
      </c>
      <c r="AK229" t="s">
        <v>102</v>
      </c>
      <c r="AL229">
        <v>0</v>
      </c>
      <c r="AM229">
        <v>162</v>
      </c>
      <c r="AN229">
        <v>483</v>
      </c>
      <c r="AO229" t="s">
        <v>103</v>
      </c>
      <c r="AP229" t="s">
        <v>98</v>
      </c>
      <c r="AQ229" t="s">
        <v>105</v>
      </c>
      <c r="AR229" t="s">
        <v>106</v>
      </c>
      <c r="AS229">
        <v>483</v>
      </c>
      <c r="AT229">
        <v>504</v>
      </c>
      <c r="AU229">
        <v>0</v>
      </c>
      <c r="AV229">
        <v>987</v>
      </c>
      <c r="AW229">
        <v>0</v>
      </c>
      <c r="AX229">
        <v>0</v>
      </c>
      <c r="AY229">
        <v>1</v>
      </c>
      <c r="AZ229">
        <v>1</v>
      </c>
      <c r="BA229">
        <v>2</v>
      </c>
      <c r="BB229">
        <v>1</v>
      </c>
      <c r="BC229" t="s">
        <v>98</v>
      </c>
      <c r="BD229">
        <v>5</v>
      </c>
      <c r="BE229" t="s">
        <v>107</v>
      </c>
      <c r="BF229">
        <v>0</v>
      </c>
      <c r="BG229" t="s">
        <v>83</v>
      </c>
      <c r="BH229" t="s">
        <v>127</v>
      </c>
      <c r="BI229" s="1" t="str">
        <f t="shared" si="16"/>
        <v>Not Attached</v>
      </c>
      <c r="BJ229">
        <v>1987</v>
      </c>
      <c r="BK229" t="s">
        <v>102</v>
      </c>
      <c r="BL229">
        <v>1</v>
      </c>
      <c r="BM229">
        <v>280</v>
      </c>
      <c r="BN229" t="s">
        <v>98</v>
      </c>
      <c r="BO229" t="s">
        <v>98</v>
      </c>
      <c r="BP229" t="s">
        <v>105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83</v>
      </c>
      <c r="BX229" t="s">
        <v>83</v>
      </c>
      <c r="BY229" t="s">
        <v>83</v>
      </c>
      <c r="BZ229">
        <v>0</v>
      </c>
      <c r="CA229">
        <v>9</v>
      </c>
      <c r="CB229">
        <v>2008</v>
      </c>
      <c r="CC229" s="1">
        <f t="shared" si="13"/>
        <v>38</v>
      </c>
      <c r="CD229" s="1" t="str">
        <f t="shared" si="15"/>
        <v>&gt;20</v>
      </c>
      <c r="CE229" t="s">
        <v>110</v>
      </c>
      <c r="CF229" t="s">
        <v>111</v>
      </c>
      <c r="CG229">
        <v>106000</v>
      </c>
    </row>
    <row r="230" spans="1:8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 s="1">
        <f t="shared" si="14"/>
        <v>1</v>
      </c>
      <c r="S230">
        <v>5</v>
      </c>
      <c r="T230">
        <v>5</v>
      </c>
      <c r="U230">
        <v>1967</v>
      </c>
      <c r="V230">
        <v>1967</v>
      </c>
      <c r="W230" t="s">
        <v>93</v>
      </c>
      <c r="X230" t="s">
        <v>94</v>
      </c>
      <c r="Y230" t="s">
        <v>140</v>
      </c>
      <c r="Z230" t="s">
        <v>140</v>
      </c>
      <c r="AA230" t="s">
        <v>117</v>
      </c>
      <c r="AB230">
        <v>0</v>
      </c>
      <c r="AC230" t="s">
        <v>98</v>
      </c>
      <c r="AD230" t="s">
        <v>98</v>
      </c>
      <c r="AE230" t="s">
        <v>118</v>
      </c>
      <c r="AF230" t="s">
        <v>98</v>
      </c>
      <c r="AG230" t="s">
        <v>98</v>
      </c>
      <c r="AH230" t="s">
        <v>100</v>
      </c>
      <c r="AI230" t="s">
        <v>119</v>
      </c>
      <c r="AJ230">
        <v>842</v>
      </c>
      <c r="AK230" t="s">
        <v>102</v>
      </c>
      <c r="AL230">
        <v>0</v>
      </c>
      <c r="AM230">
        <v>70</v>
      </c>
      <c r="AN230">
        <v>912</v>
      </c>
      <c r="AO230" t="s">
        <v>103</v>
      </c>
      <c r="AP230" t="s">
        <v>98</v>
      </c>
      <c r="AQ230" t="s">
        <v>105</v>
      </c>
      <c r="AR230" t="s">
        <v>106</v>
      </c>
      <c r="AS230">
        <v>912</v>
      </c>
      <c r="AT230">
        <v>0</v>
      </c>
      <c r="AU230">
        <v>0</v>
      </c>
      <c r="AV230">
        <v>912</v>
      </c>
      <c r="AW230">
        <v>0</v>
      </c>
      <c r="AX230">
        <v>0</v>
      </c>
      <c r="AY230">
        <v>1</v>
      </c>
      <c r="AZ230">
        <v>0</v>
      </c>
      <c r="BA230">
        <v>3</v>
      </c>
      <c r="BB230">
        <v>1</v>
      </c>
      <c r="BC230" t="s">
        <v>98</v>
      </c>
      <c r="BD230">
        <v>5</v>
      </c>
      <c r="BE230" t="s">
        <v>107</v>
      </c>
      <c r="BF230">
        <v>1</v>
      </c>
      <c r="BG230" t="s">
        <v>147</v>
      </c>
      <c r="BH230" t="s">
        <v>127</v>
      </c>
      <c r="BI230" s="1" t="str">
        <f t="shared" si="16"/>
        <v>Not Attached</v>
      </c>
      <c r="BJ230">
        <v>1974</v>
      </c>
      <c r="BK230" t="s">
        <v>102</v>
      </c>
      <c r="BL230">
        <v>1</v>
      </c>
      <c r="BM230">
        <v>336</v>
      </c>
      <c r="BN230" t="s">
        <v>98</v>
      </c>
      <c r="BO230" t="s">
        <v>98</v>
      </c>
      <c r="BP230" t="s">
        <v>105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83</v>
      </c>
      <c r="BX230" t="s">
        <v>134</v>
      </c>
      <c r="BY230" t="s">
        <v>83</v>
      </c>
      <c r="BZ230">
        <v>0</v>
      </c>
      <c r="CA230">
        <v>5</v>
      </c>
      <c r="CB230">
        <v>2010</v>
      </c>
      <c r="CC230" s="1">
        <f t="shared" si="13"/>
        <v>43</v>
      </c>
      <c r="CD230" s="1" t="str">
        <f t="shared" si="15"/>
        <v>&gt;20</v>
      </c>
      <c r="CE230" t="s">
        <v>110</v>
      </c>
      <c r="CF230" t="s">
        <v>111</v>
      </c>
      <c r="CG230">
        <v>125000</v>
      </c>
    </row>
    <row r="231" spans="1:8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 s="1">
        <f t="shared" si="14"/>
        <v>1</v>
      </c>
      <c r="S231">
        <v>7</v>
      </c>
      <c r="T231">
        <v>5</v>
      </c>
      <c r="U231">
        <v>2005</v>
      </c>
      <c r="V231">
        <v>2006</v>
      </c>
      <c r="W231" t="s">
        <v>93</v>
      </c>
      <c r="X231" t="s">
        <v>94</v>
      </c>
      <c r="Y231" t="s">
        <v>95</v>
      </c>
      <c r="Z231" t="s">
        <v>95</v>
      </c>
      <c r="AA231" t="s">
        <v>96</v>
      </c>
      <c r="AB231">
        <v>16</v>
      </c>
      <c r="AC231" t="s">
        <v>97</v>
      </c>
      <c r="AD231" t="s">
        <v>98</v>
      </c>
      <c r="AE231" t="s">
        <v>99</v>
      </c>
      <c r="AF231" t="s">
        <v>97</v>
      </c>
      <c r="AG231" t="s">
        <v>98</v>
      </c>
      <c r="AH231" t="s">
        <v>130</v>
      </c>
      <c r="AI231" t="s">
        <v>101</v>
      </c>
      <c r="AJ231">
        <v>16</v>
      </c>
      <c r="AK231" t="s">
        <v>102</v>
      </c>
      <c r="AL231">
        <v>0</v>
      </c>
      <c r="AM231">
        <v>1357</v>
      </c>
      <c r="AN231">
        <v>1373</v>
      </c>
      <c r="AO231" t="s">
        <v>103</v>
      </c>
      <c r="AP231" t="s">
        <v>104</v>
      </c>
      <c r="AQ231" t="s">
        <v>105</v>
      </c>
      <c r="AR231" t="s">
        <v>106</v>
      </c>
      <c r="AS231">
        <v>1555</v>
      </c>
      <c r="AT231">
        <v>0</v>
      </c>
      <c r="AU231">
        <v>0</v>
      </c>
      <c r="AV231">
        <v>1555</v>
      </c>
      <c r="AW231">
        <v>0</v>
      </c>
      <c r="AX231">
        <v>0</v>
      </c>
      <c r="AY231">
        <v>2</v>
      </c>
      <c r="AZ231">
        <v>0</v>
      </c>
      <c r="BA231">
        <v>2</v>
      </c>
      <c r="BB231">
        <v>1</v>
      </c>
      <c r="BC231" t="s">
        <v>97</v>
      </c>
      <c r="BD231">
        <v>7</v>
      </c>
      <c r="BE231" t="s">
        <v>107</v>
      </c>
      <c r="BF231">
        <v>1</v>
      </c>
      <c r="BG231" t="s">
        <v>98</v>
      </c>
      <c r="BH231" t="s">
        <v>108</v>
      </c>
      <c r="BI231" s="1" t="str">
        <f t="shared" si="16"/>
        <v>Attached</v>
      </c>
      <c r="BJ231">
        <v>2005</v>
      </c>
      <c r="BK231" t="s">
        <v>157</v>
      </c>
      <c r="BL231">
        <v>2</v>
      </c>
      <c r="BM231">
        <v>430</v>
      </c>
      <c r="BN231" t="s">
        <v>98</v>
      </c>
      <c r="BO231" t="s">
        <v>98</v>
      </c>
      <c r="BP231" t="s">
        <v>105</v>
      </c>
      <c r="BQ231">
        <v>143</v>
      </c>
      <c r="BR231">
        <v>20</v>
      </c>
      <c r="BS231">
        <v>0</v>
      </c>
      <c r="BT231">
        <v>0</v>
      </c>
      <c r="BU231">
        <v>0</v>
      </c>
      <c r="BV231">
        <v>0</v>
      </c>
      <c r="BW231" t="s">
        <v>83</v>
      </c>
      <c r="BX231" t="s">
        <v>83</v>
      </c>
      <c r="BY231" t="s">
        <v>83</v>
      </c>
      <c r="BZ231">
        <v>0</v>
      </c>
      <c r="CA231">
        <v>5</v>
      </c>
      <c r="CB231">
        <v>2009</v>
      </c>
      <c r="CC231" s="1">
        <f t="shared" si="13"/>
        <v>4</v>
      </c>
      <c r="CD231" s="1" t="str">
        <f t="shared" si="15"/>
        <v>&lt;5</v>
      </c>
      <c r="CE231" t="s">
        <v>110</v>
      </c>
      <c r="CF231" t="s">
        <v>111</v>
      </c>
      <c r="CG231">
        <v>192500</v>
      </c>
    </row>
    <row r="232" spans="1:8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 s="1">
        <f t="shared" si="14"/>
        <v>1</v>
      </c>
      <c r="S232">
        <v>6</v>
      </c>
      <c r="T232">
        <v>6</v>
      </c>
      <c r="U232">
        <v>1959</v>
      </c>
      <c r="V232">
        <v>1959</v>
      </c>
      <c r="W232" t="s">
        <v>152</v>
      </c>
      <c r="X232" t="s">
        <v>94</v>
      </c>
      <c r="Y232" t="s">
        <v>116</v>
      </c>
      <c r="Z232" t="s">
        <v>116</v>
      </c>
      <c r="AA232" t="s">
        <v>96</v>
      </c>
      <c r="AB232">
        <v>220</v>
      </c>
      <c r="AC232" t="s">
        <v>98</v>
      </c>
      <c r="AD232" t="s">
        <v>98</v>
      </c>
      <c r="AE232" t="s">
        <v>118</v>
      </c>
      <c r="AF232" t="s">
        <v>98</v>
      </c>
      <c r="AG232" t="s">
        <v>98</v>
      </c>
      <c r="AH232" t="s">
        <v>100</v>
      </c>
      <c r="AI232" t="s">
        <v>102</v>
      </c>
      <c r="AJ232">
        <v>0</v>
      </c>
      <c r="AK232" t="s">
        <v>102</v>
      </c>
      <c r="AL232">
        <v>0</v>
      </c>
      <c r="AM232">
        <v>1194</v>
      </c>
      <c r="AN232">
        <v>1194</v>
      </c>
      <c r="AO232" t="s">
        <v>103</v>
      </c>
      <c r="AP232" t="s">
        <v>98</v>
      </c>
      <c r="AQ232" t="s">
        <v>105</v>
      </c>
      <c r="AR232" t="s">
        <v>106</v>
      </c>
      <c r="AS232">
        <v>1194</v>
      </c>
      <c r="AT232">
        <v>0</v>
      </c>
      <c r="AU232">
        <v>0</v>
      </c>
      <c r="AV232">
        <v>1194</v>
      </c>
      <c r="AW232">
        <v>1</v>
      </c>
      <c r="AX232">
        <v>0</v>
      </c>
      <c r="AY232">
        <v>1</v>
      </c>
      <c r="AZ232">
        <v>0</v>
      </c>
      <c r="BA232">
        <v>3</v>
      </c>
      <c r="BB232">
        <v>1</v>
      </c>
      <c r="BC232" t="s">
        <v>98</v>
      </c>
      <c r="BD232">
        <v>6</v>
      </c>
      <c r="BE232" t="s">
        <v>107</v>
      </c>
      <c r="BF232">
        <v>0</v>
      </c>
      <c r="BG232" t="s">
        <v>83</v>
      </c>
      <c r="BH232" t="s">
        <v>108</v>
      </c>
      <c r="BI232" s="1" t="str">
        <f t="shared" si="16"/>
        <v>Attached</v>
      </c>
      <c r="BJ232">
        <v>1959</v>
      </c>
      <c r="BK232" t="s">
        <v>109</v>
      </c>
      <c r="BL232">
        <v>1</v>
      </c>
      <c r="BM232">
        <v>312</v>
      </c>
      <c r="BN232" t="s">
        <v>98</v>
      </c>
      <c r="BO232" t="s">
        <v>98</v>
      </c>
      <c r="BP232" t="s">
        <v>105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83</v>
      </c>
      <c r="BX232" t="s">
        <v>83</v>
      </c>
      <c r="BY232" t="s">
        <v>83</v>
      </c>
      <c r="BZ232">
        <v>0</v>
      </c>
      <c r="CA232">
        <v>4</v>
      </c>
      <c r="CB232">
        <v>2010</v>
      </c>
      <c r="CC232" s="1">
        <f t="shared" si="13"/>
        <v>51</v>
      </c>
      <c r="CD232" s="1" t="str">
        <f t="shared" si="15"/>
        <v>&gt;20</v>
      </c>
      <c r="CE232" t="s">
        <v>110</v>
      </c>
      <c r="CF232" t="s">
        <v>111</v>
      </c>
      <c r="CG232">
        <v>148000</v>
      </c>
    </row>
    <row r="233" spans="1:8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 s="1">
        <f t="shared" si="14"/>
        <v>2</v>
      </c>
      <c r="S233">
        <v>8</v>
      </c>
      <c r="T233">
        <v>5</v>
      </c>
      <c r="U233">
        <v>1995</v>
      </c>
      <c r="V233">
        <v>1996</v>
      </c>
      <c r="W233" t="s">
        <v>93</v>
      </c>
      <c r="X233" t="s">
        <v>94</v>
      </c>
      <c r="Y233" t="s">
        <v>95</v>
      </c>
      <c r="Z233" t="s">
        <v>95</v>
      </c>
      <c r="AA233" t="s">
        <v>96</v>
      </c>
      <c r="AB233">
        <v>506</v>
      </c>
      <c r="AC233" t="s">
        <v>97</v>
      </c>
      <c r="AD233" t="s">
        <v>98</v>
      </c>
      <c r="AE233" t="s">
        <v>99</v>
      </c>
      <c r="AF233" t="s">
        <v>97</v>
      </c>
      <c r="AG233" t="s">
        <v>98</v>
      </c>
      <c r="AH233" t="s">
        <v>100</v>
      </c>
      <c r="AI233" t="s">
        <v>101</v>
      </c>
      <c r="AJ233">
        <v>689</v>
      </c>
      <c r="AK233" t="s">
        <v>102</v>
      </c>
      <c r="AL233">
        <v>0</v>
      </c>
      <c r="AM233">
        <v>773</v>
      </c>
      <c r="AN233">
        <v>1462</v>
      </c>
      <c r="AO233" t="s">
        <v>103</v>
      </c>
      <c r="AP233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v>0</v>
      </c>
      <c r="AV233">
        <v>2794</v>
      </c>
      <c r="AW233">
        <v>1</v>
      </c>
      <c r="AX233">
        <v>0</v>
      </c>
      <c r="AY233">
        <v>2</v>
      </c>
      <c r="AZ233">
        <v>1</v>
      </c>
      <c r="BA233">
        <v>4</v>
      </c>
      <c r="BB233">
        <v>1</v>
      </c>
      <c r="BC233" t="s">
        <v>104</v>
      </c>
      <c r="BD233">
        <v>9</v>
      </c>
      <c r="BE233" t="s">
        <v>107</v>
      </c>
      <c r="BF233">
        <v>1</v>
      </c>
      <c r="BG233" t="s">
        <v>98</v>
      </c>
      <c r="BH233" t="s">
        <v>108</v>
      </c>
      <c r="BI233" s="1" t="str">
        <f t="shared" si="16"/>
        <v>Attached</v>
      </c>
      <c r="BJ233">
        <v>1995</v>
      </c>
      <c r="BK233" t="s">
        <v>157</v>
      </c>
      <c r="BL233">
        <v>3</v>
      </c>
      <c r="BM233">
        <v>810</v>
      </c>
      <c r="BN233" t="s">
        <v>98</v>
      </c>
      <c r="BO233" t="s">
        <v>98</v>
      </c>
      <c r="BP233" t="s">
        <v>105</v>
      </c>
      <c r="BQ233">
        <v>0</v>
      </c>
      <c r="BR233">
        <v>146</v>
      </c>
      <c r="BS233">
        <v>202</v>
      </c>
      <c r="BT233">
        <v>0</v>
      </c>
      <c r="BU233">
        <v>0</v>
      </c>
      <c r="BV233">
        <v>0</v>
      </c>
      <c r="BW233" t="s">
        <v>83</v>
      </c>
      <c r="BX233" t="s">
        <v>83</v>
      </c>
      <c r="BY233" t="s">
        <v>83</v>
      </c>
      <c r="BZ233">
        <v>0</v>
      </c>
      <c r="CA233">
        <v>7</v>
      </c>
      <c r="CB233">
        <v>2009</v>
      </c>
      <c r="CC233" s="1">
        <f t="shared" si="13"/>
        <v>14</v>
      </c>
      <c r="CD233" s="1" t="str">
        <f t="shared" si="15"/>
        <v>&lt;20</v>
      </c>
      <c r="CE233" t="s">
        <v>110</v>
      </c>
      <c r="CF233" t="s">
        <v>111</v>
      </c>
      <c r="CG233">
        <v>403000</v>
      </c>
    </row>
    <row r="234" spans="1:8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 s="1">
        <f t="shared" si="14"/>
        <v>2</v>
      </c>
      <c r="S234">
        <v>6</v>
      </c>
      <c r="T234">
        <v>5</v>
      </c>
      <c r="U234">
        <v>1972</v>
      </c>
      <c r="V234">
        <v>1972</v>
      </c>
      <c r="W234" t="s">
        <v>93</v>
      </c>
      <c r="X234" t="s">
        <v>94</v>
      </c>
      <c r="Y234" t="s">
        <v>140</v>
      </c>
      <c r="Z234" t="s">
        <v>140</v>
      </c>
      <c r="AA234" t="s">
        <v>96</v>
      </c>
      <c r="AB234">
        <v>297</v>
      </c>
      <c r="AC234" t="s">
        <v>98</v>
      </c>
      <c r="AD234" t="s">
        <v>98</v>
      </c>
      <c r="AE234" t="s">
        <v>118</v>
      </c>
      <c r="AF234" t="s">
        <v>98</v>
      </c>
      <c r="AG234" t="s">
        <v>98</v>
      </c>
      <c r="AH234" t="s">
        <v>100</v>
      </c>
      <c r="AI234" t="s">
        <v>102</v>
      </c>
      <c r="AJ234">
        <v>0</v>
      </c>
      <c r="AK234" t="s">
        <v>102</v>
      </c>
      <c r="AL234">
        <v>0</v>
      </c>
      <c r="AM234">
        <v>483</v>
      </c>
      <c r="AN234">
        <v>483</v>
      </c>
      <c r="AO234" t="s">
        <v>103</v>
      </c>
      <c r="AP234" t="s">
        <v>98</v>
      </c>
      <c r="AQ234" t="s">
        <v>105</v>
      </c>
      <c r="AR234" t="s">
        <v>106</v>
      </c>
      <c r="AS234">
        <v>483</v>
      </c>
      <c r="AT234">
        <v>504</v>
      </c>
      <c r="AU234">
        <v>0</v>
      </c>
      <c r="AV234">
        <v>987</v>
      </c>
      <c r="AW234">
        <v>0</v>
      </c>
      <c r="AX234">
        <v>0</v>
      </c>
      <c r="AY234">
        <v>1</v>
      </c>
      <c r="AZ234">
        <v>1</v>
      </c>
      <c r="BA234">
        <v>2</v>
      </c>
      <c r="BB234">
        <v>1</v>
      </c>
      <c r="BC234" t="s">
        <v>98</v>
      </c>
      <c r="BD234">
        <v>5</v>
      </c>
      <c r="BE234" t="s">
        <v>107</v>
      </c>
      <c r="BF234">
        <v>1</v>
      </c>
      <c r="BG234" t="s">
        <v>212</v>
      </c>
      <c r="BH234" t="s">
        <v>108</v>
      </c>
      <c r="BI234" s="1" t="str">
        <f t="shared" si="16"/>
        <v>Attached</v>
      </c>
      <c r="BJ234">
        <v>1972</v>
      </c>
      <c r="BK234" t="s">
        <v>102</v>
      </c>
      <c r="BL234">
        <v>1</v>
      </c>
      <c r="BM234">
        <v>288</v>
      </c>
      <c r="BN234" t="s">
        <v>98</v>
      </c>
      <c r="BO234" t="s">
        <v>98</v>
      </c>
      <c r="BP234" t="s">
        <v>105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83</v>
      </c>
      <c r="BX234" t="s">
        <v>83</v>
      </c>
      <c r="BY234" t="s">
        <v>83</v>
      </c>
      <c r="BZ234">
        <v>0</v>
      </c>
      <c r="CA234">
        <v>6</v>
      </c>
      <c r="CB234">
        <v>2006</v>
      </c>
      <c r="CC234" s="1">
        <f t="shared" si="13"/>
        <v>34</v>
      </c>
      <c r="CD234" s="1" t="str">
        <f t="shared" si="15"/>
        <v>&gt;20</v>
      </c>
      <c r="CE234" t="s">
        <v>110</v>
      </c>
      <c r="CF234" t="s">
        <v>111</v>
      </c>
      <c r="CG234">
        <v>94500</v>
      </c>
    </row>
    <row r="235" spans="1:8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 s="1">
        <f t="shared" si="14"/>
        <v>1</v>
      </c>
      <c r="S235">
        <v>5</v>
      </c>
      <c r="T235">
        <v>6</v>
      </c>
      <c r="U235">
        <v>1976</v>
      </c>
      <c r="V235">
        <v>1976</v>
      </c>
      <c r="W235" t="s">
        <v>93</v>
      </c>
      <c r="X235" t="s">
        <v>94</v>
      </c>
      <c r="Y235" t="s">
        <v>140</v>
      </c>
      <c r="Z235" t="s">
        <v>140</v>
      </c>
      <c r="AA235" t="s">
        <v>117</v>
      </c>
      <c r="AB235">
        <v>0</v>
      </c>
      <c r="AC235" t="s">
        <v>98</v>
      </c>
      <c r="AD235" t="s">
        <v>98</v>
      </c>
      <c r="AE235" t="s">
        <v>118</v>
      </c>
      <c r="AF235" t="s">
        <v>98</v>
      </c>
      <c r="AG235" t="s">
        <v>97</v>
      </c>
      <c r="AH235" t="s">
        <v>130</v>
      </c>
      <c r="AI235" t="s">
        <v>172</v>
      </c>
      <c r="AJ235">
        <v>182</v>
      </c>
      <c r="AK235" t="s">
        <v>119</v>
      </c>
      <c r="AL235">
        <v>712</v>
      </c>
      <c r="AM235">
        <v>0</v>
      </c>
      <c r="AN235">
        <v>894</v>
      </c>
      <c r="AO235" t="s">
        <v>103</v>
      </c>
      <c r="AP235" t="s">
        <v>98</v>
      </c>
      <c r="AQ235" t="s">
        <v>105</v>
      </c>
      <c r="AR235" t="s">
        <v>106</v>
      </c>
      <c r="AS235">
        <v>894</v>
      </c>
      <c r="AT235">
        <v>0</v>
      </c>
      <c r="AU235">
        <v>0</v>
      </c>
      <c r="AV235">
        <v>894</v>
      </c>
      <c r="AW235">
        <v>1</v>
      </c>
      <c r="AX235">
        <v>0</v>
      </c>
      <c r="AY235">
        <v>1</v>
      </c>
      <c r="AZ235">
        <v>0</v>
      </c>
      <c r="BA235">
        <v>3</v>
      </c>
      <c r="BB235">
        <v>1</v>
      </c>
      <c r="BC235" t="s">
        <v>98</v>
      </c>
      <c r="BD235">
        <v>5</v>
      </c>
      <c r="BE235" t="s">
        <v>107</v>
      </c>
      <c r="BF235">
        <v>0</v>
      </c>
      <c r="BG235" t="s">
        <v>83</v>
      </c>
      <c r="BH235" t="s">
        <v>108</v>
      </c>
      <c r="BI235" s="1" t="str">
        <f t="shared" si="16"/>
        <v>Attached</v>
      </c>
      <c r="BJ235">
        <v>1976</v>
      </c>
      <c r="BK235" t="s">
        <v>102</v>
      </c>
      <c r="BL235">
        <v>1</v>
      </c>
      <c r="BM235">
        <v>308</v>
      </c>
      <c r="BN235" t="s">
        <v>98</v>
      </c>
      <c r="BO235" t="s">
        <v>98</v>
      </c>
      <c r="BP235" t="s">
        <v>105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83</v>
      </c>
      <c r="BX235" t="s">
        <v>134</v>
      </c>
      <c r="BY235" t="s">
        <v>83</v>
      </c>
      <c r="BZ235">
        <v>0</v>
      </c>
      <c r="CA235">
        <v>2</v>
      </c>
      <c r="CB235">
        <v>2010</v>
      </c>
      <c r="CC235" s="1">
        <f t="shared" si="13"/>
        <v>34</v>
      </c>
      <c r="CD235" s="1" t="str">
        <f t="shared" si="15"/>
        <v>&gt;20</v>
      </c>
      <c r="CE235" t="s">
        <v>110</v>
      </c>
      <c r="CF235" t="s">
        <v>111</v>
      </c>
      <c r="CG235">
        <v>128200</v>
      </c>
    </row>
    <row r="236" spans="1:8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 s="1">
        <f t="shared" si="14"/>
        <v>2</v>
      </c>
      <c r="S236">
        <v>6</v>
      </c>
      <c r="T236">
        <v>5</v>
      </c>
      <c r="U236">
        <v>2002</v>
      </c>
      <c r="V236">
        <v>2002</v>
      </c>
      <c r="W236" t="s">
        <v>93</v>
      </c>
      <c r="X236" t="s">
        <v>94</v>
      </c>
      <c r="Y236" t="s">
        <v>95</v>
      </c>
      <c r="Z236" t="s">
        <v>95</v>
      </c>
      <c r="AA236" t="s">
        <v>83</v>
      </c>
      <c r="AB236" t="s">
        <v>83</v>
      </c>
      <c r="AC236" t="s">
        <v>97</v>
      </c>
      <c r="AD236" t="s">
        <v>98</v>
      </c>
      <c r="AE236" t="s">
        <v>99</v>
      </c>
      <c r="AF236" t="s">
        <v>97</v>
      </c>
      <c r="AG236" t="s">
        <v>98</v>
      </c>
      <c r="AH236" t="s">
        <v>100</v>
      </c>
      <c r="AI236" t="s">
        <v>101</v>
      </c>
      <c r="AJ236">
        <v>625</v>
      </c>
      <c r="AK236" t="s">
        <v>102</v>
      </c>
      <c r="AL236">
        <v>0</v>
      </c>
      <c r="AM236">
        <v>235</v>
      </c>
      <c r="AN236">
        <v>860</v>
      </c>
      <c r="AO236" t="s">
        <v>103</v>
      </c>
      <c r="AP236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v>0</v>
      </c>
      <c r="AV236">
        <v>1960</v>
      </c>
      <c r="AW236">
        <v>1</v>
      </c>
      <c r="AX236">
        <v>0</v>
      </c>
      <c r="AY236">
        <v>2</v>
      </c>
      <c r="AZ236">
        <v>1</v>
      </c>
      <c r="BA236">
        <v>4</v>
      </c>
      <c r="BB236">
        <v>1</v>
      </c>
      <c r="BC236" t="s">
        <v>97</v>
      </c>
      <c r="BD236">
        <v>8</v>
      </c>
      <c r="BE236" t="s">
        <v>107</v>
      </c>
      <c r="BF236">
        <v>2</v>
      </c>
      <c r="BG236" t="s">
        <v>98</v>
      </c>
      <c r="BH236" t="s">
        <v>156</v>
      </c>
      <c r="BI236" s="1" t="str">
        <f t="shared" si="16"/>
        <v>Not Attached</v>
      </c>
      <c r="BJ236">
        <v>2002</v>
      </c>
      <c r="BK236" t="s">
        <v>157</v>
      </c>
      <c r="BL236">
        <v>2</v>
      </c>
      <c r="BM236">
        <v>440</v>
      </c>
      <c r="BN236" t="s">
        <v>98</v>
      </c>
      <c r="BO236" t="s">
        <v>98</v>
      </c>
      <c r="BP236" t="s">
        <v>105</v>
      </c>
      <c r="BQ236">
        <v>288</v>
      </c>
      <c r="BR236">
        <v>48</v>
      </c>
      <c r="BS236">
        <v>0</v>
      </c>
      <c r="BT236">
        <v>0</v>
      </c>
      <c r="BU236">
        <v>0</v>
      </c>
      <c r="BV236">
        <v>0</v>
      </c>
      <c r="BW236" t="s">
        <v>83</v>
      </c>
      <c r="BX236" t="s">
        <v>83</v>
      </c>
      <c r="BY236" t="s">
        <v>83</v>
      </c>
      <c r="BZ236">
        <v>0</v>
      </c>
      <c r="CA236">
        <v>5</v>
      </c>
      <c r="CB236">
        <v>2010</v>
      </c>
      <c r="CC236" s="1">
        <f t="shared" si="13"/>
        <v>8</v>
      </c>
      <c r="CD236" s="1" t="str">
        <f t="shared" si="15"/>
        <v>&lt;10</v>
      </c>
      <c r="CE236" t="s">
        <v>110</v>
      </c>
      <c r="CF236" t="s">
        <v>111</v>
      </c>
      <c r="CG236">
        <v>216500</v>
      </c>
    </row>
    <row r="237" spans="1:8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 s="1">
        <f t="shared" si="14"/>
        <v>2</v>
      </c>
      <c r="S237">
        <v>6</v>
      </c>
      <c r="T237">
        <v>3</v>
      </c>
      <c r="U237">
        <v>1971</v>
      </c>
      <c r="V237">
        <v>1971</v>
      </c>
      <c r="W237" t="s">
        <v>93</v>
      </c>
      <c r="X237" t="s">
        <v>94</v>
      </c>
      <c r="Y237" t="s">
        <v>140</v>
      </c>
      <c r="Z237" t="s">
        <v>140</v>
      </c>
      <c r="AA237" t="s">
        <v>96</v>
      </c>
      <c r="AB237">
        <v>604</v>
      </c>
      <c r="AC237" t="s">
        <v>98</v>
      </c>
      <c r="AD237" t="s">
        <v>98</v>
      </c>
      <c r="AE237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358</v>
      </c>
      <c r="AK237" t="s">
        <v>102</v>
      </c>
      <c r="AL237">
        <v>0</v>
      </c>
      <c r="AM237">
        <v>125</v>
      </c>
      <c r="AN237">
        <v>483</v>
      </c>
      <c r="AO237" t="s">
        <v>103</v>
      </c>
      <c r="AP237" t="s">
        <v>98</v>
      </c>
      <c r="AQ237" t="s">
        <v>105</v>
      </c>
      <c r="AR237" t="s">
        <v>106</v>
      </c>
      <c r="AS237">
        <v>483</v>
      </c>
      <c r="AT237">
        <v>504</v>
      </c>
      <c r="AU237">
        <v>0</v>
      </c>
      <c r="AV237">
        <v>987</v>
      </c>
      <c r="AW237">
        <v>0</v>
      </c>
      <c r="AX237">
        <v>0</v>
      </c>
      <c r="AY237">
        <v>1</v>
      </c>
      <c r="AZ237">
        <v>1</v>
      </c>
      <c r="BA237">
        <v>2</v>
      </c>
      <c r="BB237">
        <v>1</v>
      </c>
      <c r="BC237" t="s">
        <v>98</v>
      </c>
      <c r="BD237">
        <v>5</v>
      </c>
      <c r="BE237" t="s">
        <v>107</v>
      </c>
      <c r="BF237">
        <v>0</v>
      </c>
      <c r="BG237" t="s">
        <v>83</v>
      </c>
      <c r="BH237" t="s">
        <v>127</v>
      </c>
      <c r="BI237" s="1" t="str">
        <f t="shared" si="16"/>
        <v>Not Attached</v>
      </c>
      <c r="BJ237">
        <v>1971</v>
      </c>
      <c r="BK237" t="s">
        <v>102</v>
      </c>
      <c r="BL237">
        <v>1</v>
      </c>
      <c r="BM237">
        <v>264</v>
      </c>
      <c r="BN237" t="s">
        <v>98</v>
      </c>
      <c r="BO237" t="s">
        <v>98</v>
      </c>
      <c r="BP237" t="s">
        <v>105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83</v>
      </c>
      <c r="BX237" t="s">
        <v>83</v>
      </c>
      <c r="BY237" t="s">
        <v>83</v>
      </c>
      <c r="BZ237">
        <v>0</v>
      </c>
      <c r="CA237">
        <v>8</v>
      </c>
      <c r="CB237">
        <v>2008</v>
      </c>
      <c r="CC237" s="1">
        <f t="shared" si="13"/>
        <v>37</v>
      </c>
      <c r="CD237" s="1" t="str">
        <f t="shared" si="15"/>
        <v>&gt;20</v>
      </c>
      <c r="CE237" t="s">
        <v>110</v>
      </c>
      <c r="CF237" t="s">
        <v>111</v>
      </c>
      <c r="CG237">
        <v>89500</v>
      </c>
    </row>
    <row r="238" spans="1:8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 s="1">
        <f t="shared" si="14"/>
        <v>1</v>
      </c>
      <c r="S238">
        <v>7</v>
      </c>
      <c r="T238">
        <v>5</v>
      </c>
      <c r="U238">
        <v>2004</v>
      </c>
      <c r="V238">
        <v>2004</v>
      </c>
      <c r="W238" t="s">
        <v>93</v>
      </c>
      <c r="X238" t="s">
        <v>94</v>
      </c>
      <c r="Y238" t="s">
        <v>95</v>
      </c>
      <c r="Z238" t="s">
        <v>95</v>
      </c>
      <c r="AA238" t="s">
        <v>96</v>
      </c>
      <c r="AB238">
        <v>98</v>
      </c>
      <c r="AC238" t="s">
        <v>97</v>
      </c>
      <c r="AD238" t="s">
        <v>98</v>
      </c>
      <c r="AE238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24</v>
      </c>
      <c r="AK238" t="s">
        <v>102</v>
      </c>
      <c r="AL238">
        <v>0</v>
      </c>
      <c r="AM238">
        <v>1390</v>
      </c>
      <c r="AN238">
        <v>1414</v>
      </c>
      <c r="AO238" t="s">
        <v>103</v>
      </c>
      <c r="AP23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v>0</v>
      </c>
      <c r="AV238">
        <v>1414</v>
      </c>
      <c r="AW238">
        <v>0</v>
      </c>
      <c r="AX238">
        <v>0</v>
      </c>
      <c r="AY238">
        <v>2</v>
      </c>
      <c r="AZ238">
        <v>0</v>
      </c>
      <c r="BA238">
        <v>3</v>
      </c>
      <c r="BB238">
        <v>1</v>
      </c>
      <c r="BC238" t="s">
        <v>97</v>
      </c>
      <c r="BD238">
        <v>6</v>
      </c>
      <c r="BE238" t="s">
        <v>107</v>
      </c>
      <c r="BF238">
        <v>0</v>
      </c>
      <c r="BG238" t="s">
        <v>83</v>
      </c>
      <c r="BH238" t="s">
        <v>108</v>
      </c>
      <c r="BI238" s="1" t="str">
        <f t="shared" si="16"/>
        <v>Attached</v>
      </c>
      <c r="BJ238">
        <v>2004</v>
      </c>
      <c r="BK238" t="s">
        <v>109</v>
      </c>
      <c r="BL238">
        <v>2</v>
      </c>
      <c r="BM238">
        <v>494</v>
      </c>
      <c r="BN238" t="s">
        <v>98</v>
      </c>
      <c r="BO238" t="s">
        <v>98</v>
      </c>
      <c r="BP238" t="s">
        <v>105</v>
      </c>
      <c r="BQ238">
        <v>132</v>
      </c>
      <c r="BR238">
        <v>105</v>
      </c>
      <c r="BS238">
        <v>0</v>
      </c>
      <c r="BT238">
        <v>0</v>
      </c>
      <c r="BU238">
        <v>0</v>
      </c>
      <c r="BV238">
        <v>0</v>
      </c>
      <c r="BW238" t="s">
        <v>83</v>
      </c>
      <c r="BX238" t="s">
        <v>83</v>
      </c>
      <c r="BY238" t="s">
        <v>83</v>
      </c>
      <c r="BZ238">
        <v>0</v>
      </c>
      <c r="CA238">
        <v>5</v>
      </c>
      <c r="CB238">
        <v>2010</v>
      </c>
      <c r="CC238" s="1">
        <f t="shared" si="13"/>
        <v>6</v>
      </c>
      <c r="CD238" s="1" t="str">
        <f t="shared" si="15"/>
        <v>&lt;10</v>
      </c>
      <c r="CE238" t="s">
        <v>110</v>
      </c>
      <c r="CF238" t="s">
        <v>111</v>
      </c>
      <c r="CG238">
        <v>185500</v>
      </c>
    </row>
    <row r="239" spans="1:8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 s="1">
        <f t="shared" si="14"/>
        <v>2</v>
      </c>
      <c r="S239">
        <v>7</v>
      </c>
      <c r="T239">
        <v>7</v>
      </c>
      <c r="U239">
        <v>1993</v>
      </c>
      <c r="V239">
        <v>2003</v>
      </c>
      <c r="W239" t="s">
        <v>93</v>
      </c>
      <c r="X239" t="s">
        <v>94</v>
      </c>
      <c r="Y239" t="s">
        <v>140</v>
      </c>
      <c r="Z239" t="s">
        <v>140</v>
      </c>
      <c r="AA239" t="s">
        <v>117</v>
      </c>
      <c r="AB239">
        <v>0</v>
      </c>
      <c r="AC239" t="s">
        <v>97</v>
      </c>
      <c r="AD239" t="s">
        <v>98</v>
      </c>
      <c r="AE239" t="s">
        <v>99</v>
      </c>
      <c r="AF239" t="s">
        <v>97</v>
      </c>
      <c r="AG239" t="s">
        <v>98</v>
      </c>
      <c r="AH239" t="s">
        <v>100</v>
      </c>
      <c r="AI239" t="s">
        <v>141</v>
      </c>
      <c r="AJ239">
        <v>402</v>
      </c>
      <c r="AK239" t="s">
        <v>102</v>
      </c>
      <c r="AL239">
        <v>0</v>
      </c>
      <c r="AM239">
        <v>594</v>
      </c>
      <c r="AN239">
        <v>996</v>
      </c>
      <c r="AO239" t="s">
        <v>103</v>
      </c>
      <c r="AP239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v>0</v>
      </c>
      <c r="AV239">
        <v>1744</v>
      </c>
      <c r="AW239">
        <v>0</v>
      </c>
      <c r="AX239">
        <v>0</v>
      </c>
      <c r="AY239">
        <v>2</v>
      </c>
      <c r="AZ239">
        <v>1</v>
      </c>
      <c r="BA239">
        <v>3</v>
      </c>
      <c r="BB239">
        <v>1</v>
      </c>
      <c r="BC239" t="s">
        <v>97</v>
      </c>
      <c r="BD239">
        <v>7</v>
      </c>
      <c r="BE239" t="s">
        <v>107</v>
      </c>
      <c r="BF239">
        <v>0</v>
      </c>
      <c r="BG239" t="s">
        <v>83</v>
      </c>
      <c r="BH239" t="s">
        <v>108</v>
      </c>
      <c r="BI239" s="1" t="str">
        <f t="shared" si="16"/>
        <v>Attached</v>
      </c>
      <c r="BJ239">
        <v>1993</v>
      </c>
      <c r="BK239" t="s">
        <v>109</v>
      </c>
      <c r="BL239">
        <v>2</v>
      </c>
      <c r="BM239">
        <v>457</v>
      </c>
      <c r="BN239" t="s">
        <v>98</v>
      </c>
      <c r="BO239" t="s">
        <v>98</v>
      </c>
      <c r="BP239" t="s">
        <v>105</v>
      </c>
      <c r="BQ239">
        <v>370</v>
      </c>
      <c r="BR239">
        <v>70</v>
      </c>
      <c r="BS239">
        <v>0</v>
      </c>
      <c r="BT239">
        <v>238</v>
      </c>
      <c r="BU239">
        <v>0</v>
      </c>
      <c r="BV239">
        <v>0</v>
      </c>
      <c r="BW239" t="s">
        <v>83</v>
      </c>
      <c r="BX239" t="s">
        <v>83</v>
      </c>
      <c r="BY239" t="s">
        <v>83</v>
      </c>
      <c r="BZ239">
        <v>0</v>
      </c>
      <c r="CA239">
        <v>2</v>
      </c>
      <c r="CB239">
        <v>2010</v>
      </c>
      <c r="CC239" s="1">
        <f t="shared" si="13"/>
        <v>17</v>
      </c>
      <c r="CD239" s="1" t="str">
        <f t="shared" si="15"/>
        <v>&lt;20</v>
      </c>
      <c r="CE239" t="s">
        <v>110</v>
      </c>
      <c r="CF239" t="s">
        <v>111</v>
      </c>
      <c r="CG239">
        <v>194500</v>
      </c>
    </row>
    <row r="240" spans="1:8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 s="1">
        <f t="shared" si="14"/>
        <v>1</v>
      </c>
      <c r="S240">
        <v>8</v>
      </c>
      <c r="T240">
        <v>5</v>
      </c>
      <c r="U240">
        <v>2007</v>
      </c>
      <c r="V240">
        <v>2007</v>
      </c>
      <c r="W240" t="s">
        <v>152</v>
      </c>
      <c r="X240" t="s">
        <v>94</v>
      </c>
      <c r="Y240" t="s">
        <v>95</v>
      </c>
      <c r="Z240" t="s">
        <v>95</v>
      </c>
      <c r="AA240" t="s">
        <v>96</v>
      </c>
      <c r="AB240">
        <v>254</v>
      </c>
      <c r="AC240" t="s">
        <v>104</v>
      </c>
      <c r="AD240" t="s">
        <v>98</v>
      </c>
      <c r="AE240" t="s">
        <v>99</v>
      </c>
      <c r="AF240" t="s">
        <v>104</v>
      </c>
      <c r="AG240" t="s">
        <v>98</v>
      </c>
      <c r="AH240" t="s">
        <v>100</v>
      </c>
      <c r="AI240" t="s">
        <v>102</v>
      </c>
      <c r="AJ240">
        <v>0</v>
      </c>
      <c r="AK240" t="s">
        <v>102</v>
      </c>
      <c r="AL240">
        <v>0</v>
      </c>
      <c r="AM240">
        <v>1694</v>
      </c>
      <c r="AN240">
        <v>1694</v>
      </c>
      <c r="AO240" t="s">
        <v>103</v>
      </c>
      <c r="AP240" t="s">
        <v>104</v>
      </c>
      <c r="AQ240" t="s">
        <v>105</v>
      </c>
      <c r="AR240" t="s">
        <v>106</v>
      </c>
      <c r="AS240">
        <v>1694</v>
      </c>
      <c r="AT240">
        <v>0</v>
      </c>
      <c r="AU240">
        <v>0</v>
      </c>
      <c r="AV240">
        <v>1694</v>
      </c>
      <c r="AW240">
        <v>0</v>
      </c>
      <c r="AX240">
        <v>0</v>
      </c>
      <c r="AY240">
        <v>2</v>
      </c>
      <c r="AZ240">
        <v>0</v>
      </c>
      <c r="BA240">
        <v>3</v>
      </c>
      <c r="BB240">
        <v>1</v>
      </c>
      <c r="BC240" t="s">
        <v>97</v>
      </c>
      <c r="BD240">
        <v>7</v>
      </c>
      <c r="BE240" t="s">
        <v>107</v>
      </c>
      <c r="BF240">
        <v>0</v>
      </c>
      <c r="BG240" t="s">
        <v>83</v>
      </c>
      <c r="BH240" t="s">
        <v>108</v>
      </c>
      <c r="BI240" s="1" t="str">
        <f t="shared" si="16"/>
        <v>Attached</v>
      </c>
      <c r="BJ240">
        <v>2007</v>
      </c>
      <c r="BK240" t="s">
        <v>157</v>
      </c>
      <c r="BL240">
        <v>3</v>
      </c>
      <c r="BM240">
        <v>818</v>
      </c>
      <c r="BN240" t="s">
        <v>98</v>
      </c>
      <c r="BO240" t="s">
        <v>98</v>
      </c>
      <c r="BP240" t="s">
        <v>105</v>
      </c>
      <c r="BQ240">
        <v>168</v>
      </c>
      <c r="BR240">
        <v>228</v>
      </c>
      <c r="BS240">
        <v>0</v>
      </c>
      <c r="BT240">
        <v>0</v>
      </c>
      <c r="BU240">
        <v>0</v>
      </c>
      <c r="BV240">
        <v>0</v>
      </c>
      <c r="BW240" t="s">
        <v>83</v>
      </c>
      <c r="BX240" t="s">
        <v>83</v>
      </c>
      <c r="BY240" t="s">
        <v>83</v>
      </c>
      <c r="BZ240">
        <v>0</v>
      </c>
      <c r="CA240">
        <v>12</v>
      </c>
      <c r="CB240">
        <v>2007</v>
      </c>
      <c r="CC240" s="1">
        <f t="shared" si="13"/>
        <v>0</v>
      </c>
      <c r="CD240" s="1" t="str">
        <f t="shared" si="15"/>
        <v>&lt;5</v>
      </c>
      <c r="CE240" t="s">
        <v>158</v>
      </c>
      <c r="CF240" t="s">
        <v>159</v>
      </c>
      <c r="CG240">
        <v>318000</v>
      </c>
    </row>
    <row r="241" spans="1:8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 s="1">
        <f t="shared" si="14"/>
        <v>1.5</v>
      </c>
      <c r="S241">
        <v>6</v>
      </c>
      <c r="T241">
        <v>4</v>
      </c>
      <c r="U241">
        <v>1945</v>
      </c>
      <c r="V241">
        <v>1950</v>
      </c>
      <c r="W241" t="s">
        <v>93</v>
      </c>
      <c r="X241" t="s">
        <v>94</v>
      </c>
      <c r="Y241" t="s">
        <v>95</v>
      </c>
      <c r="Z241" t="s">
        <v>95</v>
      </c>
      <c r="AA241" t="s">
        <v>117</v>
      </c>
      <c r="AB241">
        <v>0</v>
      </c>
      <c r="AC241" t="s">
        <v>98</v>
      </c>
      <c r="AD241" t="s">
        <v>98</v>
      </c>
      <c r="AE241" t="s">
        <v>118</v>
      </c>
      <c r="AF241" t="s">
        <v>98</v>
      </c>
      <c r="AG241" t="s">
        <v>147</v>
      </c>
      <c r="AH241" t="s">
        <v>100</v>
      </c>
      <c r="AI241" t="s">
        <v>172</v>
      </c>
      <c r="AJ241">
        <v>94</v>
      </c>
      <c r="AK241" t="s">
        <v>102</v>
      </c>
      <c r="AL241">
        <v>0</v>
      </c>
      <c r="AM241">
        <v>641</v>
      </c>
      <c r="AN241">
        <v>735</v>
      </c>
      <c r="AO241" t="s">
        <v>103</v>
      </c>
      <c r="AP241" t="s">
        <v>98</v>
      </c>
      <c r="AQ241" t="s">
        <v>105</v>
      </c>
      <c r="AR241" t="s">
        <v>164</v>
      </c>
      <c r="AS241">
        <v>798</v>
      </c>
      <c r="AT241">
        <v>689</v>
      </c>
      <c r="AU241">
        <v>0</v>
      </c>
      <c r="AV241">
        <v>1487</v>
      </c>
      <c r="AW241">
        <v>0</v>
      </c>
      <c r="AX241">
        <v>0</v>
      </c>
      <c r="AY241">
        <v>1</v>
      </c>
      <c r="AZ241">
        <v>1</v>
      </c>
      <c r="BA241">
        <v>3</v>
      </c>
      <c r="BB241">
        <v>1</v>
      </c>
      <c r="BC241" t="s">
        <v>98</v>
      </c>
      <c r="BD241">
        <v>7</v>
      </c>
      <c r="BE241" t="s">
        <v>107</v>
      </c>
      <c r="BF241">
        <v>1</v>
      </c>
      <c r="BG241" t="s">
        <v>97</v>
      </c>
      <c r="BH241" t="s">
        <v>127</v>
      </c>
      <c r="BI241" s="1" t="str">
        <f t="shared" si="16"/>
        <v>Not Attached</v>
      </c>
      <c r="BJ241">
        <v>1949</v>
      </c>
      <c r="BK241" t="s">
        <v>102</v>
      </c>
      <c r="BL241">
        <v>1</v>
      </c>
      <c r="BM241">
        <v>220</v>
      </c>
      <c r="BN241" t="s">
        <v>98</v>
      </c>
      <c r="BO241" t="s">
        <v>98</v>
      </c>
      <c r="BP241" t="s">
        <v>105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83</v>
      </c>
      <c r="BX241" t="s">
        <v>134</v>
      </c>
      <c r="BY241" t="s">
        <v>83</v>
      </c>
      <c r="BZ241">
        <v>0</v>
      </c>
      <c r="CA241">
        <v>4</v>
      </c>
      <c r="CB241">
        <v>2010</v>
      </c>
      <c r="CC241" s="1">
        <f t="shared" si="13"/>
        <v>65</v>
      </c>
      <c r="CD241" s="1" t="str">
        <f t="shared" si="15"/>
        <v>&gt;20</v>
      </c>
      <c r="CE241" t="s">
        <v>110</v>
      </c>
      <c r="CF241" t="s">
        <v>111</v>
      </c>
      <c r="CG241">
        <v>113000</v>
      </c>
    </row>
    <row r="242" spans="1:8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 s="1">
        <f t="shared" si="14"/>
        <v>1</v>
      </c>
      <c r="S242">
        <v>8</v>
      </c>
      <c r="T242">
        <v>5</v>
      </c>
      <c r="U242">
        <v>2008</v>
      </c>
      <c r="V242">
        <v>2008</v>
      </c>
      <c r="W242" t="s">
        <v>93</v>
      </c>
      <c r="X242" t="s">
        <v>94</v>
      </c>
      <c r="Y242" t="s">
        <v>95</v>
      </c>
      <c r="Z242" t="s">
        <v>95</v>
      </c>
      <c r="AA242" t="s">
        <v>137</v>
      </c>
      <c r="AB242">
        <v>36</v>
      </c>
      <c r="AC242" t="s">
        <v>97</v>
      </c>
      <c r="AD242" t="s">
        <v>98</v>
      </c>
      <c r="AE242" t="s">
        <v>99</v>
      </c>
      <c r="AF242" t="s">
        <v>97</v>
      </c>
      <c r="AG242" t="s">
        <v>98</v>
      </c>
      <c r="AH242" t="s">
        <v>130</v>
      </c>
      <c r="AI242" t="s">
        <v>101</v>
      </c>
      <c r="AJ242">
        <v>1078</v>
      </c>
      <c r="AK242" t="s">
        <v>102</v>
      </c>
      <c r="AL242">
        <v>0</v>
      </c>
      <c r="AM242">
        <v>488</v>
      </c>
      <c r="AN242">
        <v>1566</v>
      </c>
      <c r="AO242" t="s">
        <v>103</v>
      </c>
      <c r="AP242" t="s">
        <v>104</v>
      </c>
      <c r="AQ242" t="s">
        <v>105</v>
      </c>
      <c r="AR242" t="s">
        <v>106</v>
      </c>
      <c r="AS242">
        <v>1566</v>
      </c>
      <c r="AT242">
        <v>0</v>
      </c>
      <c r="AU242">
        <v>0</v>
      </c>
      <c r="AV242">
        <v>1566</v>
      </c>
      <c r="AW242">
        <v>1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97</v>
      </c>
      <c r="BD242">
        <v>7</v>
      </c>
      <c r="BE242" t="s">
        <v>107</v>
      </c>
      <c r="BF242">
        <v>0</v>
      </c>
      <c r="BG242" t="s">
        <v>83</v>
      </c>
      <c r="BH242" t="s">
        <v>108</v>
      </c>
      <c r="BI242" s="1" t="str">
        <f t="shared" si="16"/>
        <v>Attached</v>
      </c>
      <c r="BJ242">
        <v>2008</v>
      </c>
      <c r="BK242" t="s">
        <v>109</v>
      </c>
      <c r="BL242">
        <v>2</v>
      </c>
      <c r="BM242">
        <v>750</v>
      </c>
      <c r="BN242" t="s">
        <v>98</v>
      </c>
      <c r="BO242" t="s">
        <v>98</v>
      </c>
      <c r="BP242" t="s">
        <v>105</v>
      </c>
      <c r="BQ242">
        <v>144</v>
      </c>
      <c r="BR242">
        <v>168</v>
      </c>
      <c r="BS242">
        <v>0</v>
      </c>
      <c r="BT242">
        <v>0</v>
      </c>
      <c r="BU242">
        <v>0</v>
      </c>
      <c r="BV242">
        <v>0</v>
      </c>
      <c r="BW242" t="s">
        <v>83</v>
      </c>
      <c r="BX242" t="s">
        <v>83</v>
      </c>
      <c r="BY242" t="s">
        <v>83</v>
      </c>
      <c r="BZ242">
        <v>0</v>
      </c>
      <c r="CA242">
        <v>4</v>
      </c>
      <c r="CB242">
        <v>2010</v>
      </c>
      <c r="CC242" s="1">
        <f t="shared" si="13"/>
        <v>2</v>
      </c>
      <c r="CD242" s="1" t="str">
        <f t="shared" si="15"/>
        <v>&lt;5</v>
      </c>
      <c r="CE242" t="s">
        <v>110</v>
      </c>
      <c r="CF242" t="s">
        <v>111</v>
      </c>
      <c r="CG242">
        <v>262500</v>
      </c>
    </row>
    <row r="243" spans="1:8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 s="1">
        <f t="shared" si="14"/>
        <v>1</v>
      </c>
      <c r="S243">
        <v>5</v>
      </c>
      <c r="T243">
        <v>9</v>
      </c>
      <c r="U243">
        <v>1945</v>
      </c>
      <c r="V243">
        <v>1997</v>
      </c>
      <c r="W243" t="s">
        <v>93</v>
      </c>
      <c r="X243" t="s">
        <v>94</v>
      </c>
      <c r="Y243" t="s">
        <v>95</v>
      </c>
      <c r="Z243" t="s">
        <v>95</v>
      </c>
      <c r="AA243" t="s">
        <v>117</v>
      </c>
      <c r="AB243">
        <v>0</v>
      </c>
      <c r="AC243" t="s">
        <v>98</v>
      </c>
      <c r="AD243" t="s">
        <v>97</v>
      </c>
      <c r="AE243" t="s">
        <v>118</v>
      </c>
      <c r="AF243" t="s">
        <v>98</v>
      </c>
      <c r="AG243" t="s">
        <v>98</v>
      </c>
      <c r="AH243" t="s">
        <v>100</v>
      </c>
      <c r="AI243" t="s">
        <v>119</v>
      </c>
      <c r="AJ243">
        <v>329</v>
      </c>
      <c r="AK243" t="s">
        <v>102</v>
      </c>
      <c r="AL243">
        <v>0</v>
      </c>
      <c r="AM243">
        <v>357</v>
      </c>
      <c r="AN243">
        <v>686</v>
      </c>
      <c r="AO243" t="s">
        <v>103</v>
      </c>
      <c r="AP243" t="s">
        <v>97</v>
      </c>
      <c r="AQ243" t="s">
        <v>105</v>
      </c>
      <c r="AR243" t="s">
        <v>106</v>
      </c>
      <c r="AS243">
        <v>866</v>
      </c>
      <c r="AT243">
        <v>0</v>
      </c>
      <c r="AU243">
        <v>0</v>
      </c>
      <c r="AV243">
        <v>866</v>
      </c>
      <c r="AW243">
        <v>0</v>
      </c>
      <c r="AX243">
        <v>0</v>
      </c>
      <c r="AY243">
        <v>1</v>
      </c>
      <c r="AZ243">
        <v>0</v>
      </c>
      <c r="BA243">
        <v>2</v>
      </c>
      <c r="BB243">
        <v>1</v>
      </c>
      <c r="BC243" t="s">
        <v>97</v>
      </c>
      <c r="BD243">
        <v>4</v>
      </c>
      <c r="BE243" t="s">
        <v>107</v>
      </c>
      <c r="BF243">
        <v>0</v>
      </c>
      <c r="BG243" t="s">
        <v>83</v>
      </c>
      <c r="BH243" t="s">
        <v>83</v>
      </c>
      <c r="BI243" s="1" t="str">
        <f t="shared" si="16"/>
        <v>NA</v>
      </c>
      <c r="BJ243" t="s">
        <v>83</v>
      </c>
      <c r="BK243" t="s">
        <v>83</v>
      </c>
      <c r="BL243">
        <v>0</v>
      </c>
      <c r="BM243">
        <v>0</v>
      </c>
      <c r="BN243" t="s">
        <v>83</v>
      </c>
      <c r="BO243" t="s">
        <v>83</v>
      </c>
      <c r="BP243" t="s">
        <v>105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83</v>
      </c>
      <c r="BX243" t="s">
        <v>83</v>
      </c>
      <c r="BY243" t="s">
        <v>83</v>
      </c>
      <c r="BZ243">
        <v>0</v>
      </c>
      <c r="CA243">
        <v>8</v>
      </c>
      <c r="CB243">
        <v>2007</v>
      </c>
      <c r="CC243" s="1">
        <f t="shared" si="13"/>
        <v>62</v>
      </c>
      <c r="CD243" s="1" t="str">
        <f t="shared" si="15"/>
        <v>&gt;20</v>
      </c>
      <c r="CE243" t="s">
        <v>110</v>
      </c>
      <c r="CF243" t="s">
        <v>111</v>
      </c>
      <c r="CG243">
        <v>110500</v>
      </c>
    </row>
    <row r="244" spans="1:8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 s="1">
        <f t="shared" si="14"/>
        <v>1.5</v>
      </c>
      <c r="S244">
        <v>5</v>
      </c>
      <c r="T244">
        <v>4</v>
      </c>
      <c r="U244">
        <v>1900</v>
      </c>
      <c r="V244">
        <v>1950</v>
      </c>
      <c r="W244" t="s">
        <v>93</v>
      </c>
      <c r="X244" t="s">
        <v>94</v>
      </c>
      <c r="Y244" t="s">
        <v>124</v>
      </c>
      <c r="Z244" t="s">
        <v>124</v>
      </c>
      <c r="AA244" t="s">
        <v>117</v>
      </c>
      <c r="AB244">
        <v>0</v>
      </c>
      <c r="AC244" t="s">
        <v>98</v>
      </c>
      <c r="AD244" t="s">
        <v>98</v>
      </c>
      <c r="AE244" t="s">
        <v>126</v>
      </c>
      <c r="AF244" t="s">
        <v>98</v>
      </c>
      <c r="AG244" t="s">
        <v>98</v>
      </c>
      <c r="AH244" t="s">
        <v>100</v>
      </c>
      <c r="AI244" t="s">
        <v>102</v>
      </c>
      <c r="AJ244">
        <v>0</v>
      </c>
      <c r="AK244" t="s">
        <v>102</v>
      </c>
      <c r="AL244">
        <v>0</v>
      </c>
      <c r="AM244">
        <v>540</v>
      </c>
      <c r="AN244">
        <v>540</v>
      </c>
      <c r="AO244" t="s">
        <v>103</v>
      </c>
      <c r="AP244" t="s">
        <v>97</v>
      </c>
      <c r="AQ244" t="s">
        <v>177</v>
      </c>
      <c r="AR244" t="s">
        <v>164</v>
      </c>
      <c r="AS244">
        <v>889</v>
      </c>
      <c r="AT244">
        <v>551</v>
      </c>
      <c r="AU244">
        <v>0</v>
      </c>
      <c r="AV244">
        <v>1440</v>
      </c>
      <c r="AW244">
        <v>0</v>
      </c>
      <c r="AX244">
        <v>0</v>
      </c>
      <c r="AY244">
        <v>1</v>
      </c>
      <c r="AZ244">
        <v>0</v>
      </c>
      <c r="BA244">
        <v>3</v>
      </c>
      <c r="BB244">
        <v>1</v>
      </c>
      <c r="BC244" t="s">
        <v>98</v>
      </c>
      <c r="BD244">
        <v>6</v>
      </c>
      <c r="BE244" t="s">
        <v>107</v>
      </c>
      <c r="BF244">
        <v>0</v>
      </c>
      <c r="BG244" t="s">
        <v>83</v>
      </c>
      <c r="BH244" t="s">
        <v>108</v>
      </c>
      <c r="BI244" s="1" t="str">
        <f t="shared" si="16"/>
        <v>Attached</v>
      </c>
      <c r="BJ244">
        <v>1940</v>
      </c>
      <c r="BK244" t="s">
        <v>102</v>
      </c>
      <c r="BL244">
        <v>1</v>
      </c>
      <c r="BM244">
        <v>352</v>
      </c>
      <c r="BN244" t="s">
        <v>147</v>
      </c>
      <c r="BO244" t="s">
        <v>98</v>
      </c>
      <c r="BP244" t="s">
        <v>105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83</v>
      </c>
      <c r="BX244" t="s">
        <v>83</v>
      </c>
      <c r="BY244" t="s">
        <v>83</v>
      </c>
      <c r="BZ244">
        <v>0</v>
      </c>
      <c r="CA244">
        <v>4</v>
      </c>
      <c r="CB244">
        <v>2006</v>
      </c>
      <c r="CC244" s="1">
        <f t="shared" si="13"/>
        <v>106</v>
      </c>
      <c r="CD244" s="1" t="str">
        <f t="shared" si="15"/>
        <v>&gt;20</v>
      </c>
      <c r="CE244" t="s">
        <v>110</v>
      </c>
      <c r="CF244" t="s">
        <v>111</v>
      </c>
      <c r="CG244">
        <v>79000</v>
      </c>
    </row>
    <row r="245" spans="1:8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 s="1">
        <f t="shared" si="14"/>
        <v>2</v>
      </c>
      <c r="S245">
        <v>6</v>
      </c>
      <c r="T245">
        <v>6</v>
      </c>
      <c r="U245">
        <v>1980</v>
      </c>
      <c r="V245">
        <v>1980</v>
      </c>
      <c r="W245" t="s">
        <v>93</v>
      </c>
      <c r="X245" t="s">
        <v>94</v>
      </c>
      <c r="Y245" t="s">
        <v>161</v>
      </c>
      <c r="Z245" t="s">
        <v>161</v>
      </c>
      <c r="AA245" t="s">
        <v>117</v>
      </c>
      <c r="AB245">
        <v>0</v>
      </c>
      <c r="AC245" t="s">
        <v>98</v>
      </c>
      <c r="AD245" t="s">
        <v>98</v>
      </c>
      <c r="AE245" t="s">
        <v>118</v>
      </c>
      <c r="AF245" t="s">
        <v>97</v>
      </c>
      <c r="AG245" t="s">
        <v>98</v>
      </c>
      <c r="AH245" t="s">
        <v>100</v>
      </c>
      <c r="AI245" t="s">
        <v>102</v>
      </c>
      <c r="AJ245">
        <v>0</v>
      </c>
      <c r="AK245" t="s">
        <v>102</v>
      </c>
      <c r="AL245">
        <v>0</v>
      </c>
      <c r="AM245">
        <v>626</v>
      </c>
      <c r="AN245">
        <v>626</v>
      </c>
      <c r="AO245" t="s">
        <v>103</v>
      </c>
      <c r="AP245" t="s">
        <v>98</v>
      </c>
      <c r="AQ245" t="s">
        <v>105</v>
      </c>
      <c r="AR245" t="s">
        <v>106</v>
      </c>
      <c r="AS245">
        <v>626</v>
      </c>
      <c r="AT245">
        <v>591</v>
      </c>
      <c r="AU245">
        <v>0</v>
      </c>
      <c r="AV245">
        <v>1217</v>
      </c>
      <c r="AW245">
        <v>0</v>
      </c>
      <c r="AX245">
        <v>0</v>
      </c>
      <c r="AY245">
        <v>1</v>
      </c>
      <c r="AZ245">
        <v>1</v>
      </c>
      <c r="BA245">
        <v>3</v>
      </c>
      <c r="BB245">
        <v>1</v>
      </c>
      <c r="BC245" t="s">
        <v>98</v>
      </c>
      <c r="BD245">
        <v>6</v>
      </c>
      <c r="BE245" t="s">
        <v>107</v>
      </c>
      <c r="BF245">
        <v>1</v>
      </c>
      <c r="BG245" t="s">
        <v>98</v>
      </c>
      <c r="BH245" t="s">
        <v>108</v>
      </c>
      <c r="BI245" s="1" t="str">
        <f t="shared" si="16"/>
        <v>Attached</v>
      </c>
      <c r="BJ245">
        <v>1980</v>
      </c>
      <c r="BK245" t="s">
        <v>109</v>
      </c>
      <c r="BL245">
        <v>1</v>
      </c>
      <c r="BM245">
        <v>288</v>
      </c>
      <c r="BN245" t="s">
        <v>98</v>
      </c>
      <c r="BO245" t="s">
        <v>98</v>
      </c>
      <c r="BP245" t="s">
        <v>105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83</v>
      </c>
      <c r="BX245" t="s">
        <v>83</v>
      </c>
      <c r="BY245" t="s">
        <v>83</v>
      </c>
      <c r="BZ245">
        <v>0</v>
      </c>
      <c r="CA245">
        <v>4</v>
      </c>
      <c r="CB245">
        <v>2009</v>
      </c>
      <c r="CC245" s="1">
        <f t="shared" si="13"/>
        <v>29</v>
      </c>
      <c r="CD245" s="1" t="str">
        <f t="shared" si="15"/>
        <v>&gt;20</v>
      </c>
      <c r="CE245" t="s">
        <v>110</v>
      </c>
      <c r="CF245" t="s">
        <v>111</v>
      </c>
      <c r="CG245">
        <v>120000</v>
      </c>
    </row>
    <row r="246" spans="1:8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 s="1">
        <f t="shared" si="14"/>
        <v>2</v>
      </c>
      <c r="S246">
        <v>7</v>
      </c>
      <c r="T246">
        <v>5</v>
      </c>
      <c r="U246">
        <v>1994</v>
      </c>
      <c r="V246">
        <v>2002</v>
      </c>
      <c r="W246" t="s">
        <v>93</v>
      </c>
      <c r="X246" t="s">
        <v>94</v>
      </c>
      <c r="Y246" t="s">
        <v>95</v>
      </c>
      <c r="Z246" t="s">
        <v>95</v>
      </c>
      <c r="AA246" t="s">
        <v>117</v>
      </c>
      <c r="AB246">
        <v>0</v>
      </c>
      <c r="AC246" t="s">
        <v>97</v>
      </c>
      <c r="AD246" t="s">
        <v>98</v>
      </c>
      <c r="AE246" t="s">
        <v>99</v>
      </c>
      <c r="AF246" t="s">
        <v>97</v>
      </c>
      <c r="AG246" t="s">
        <v>98</v>
      </c>
      <c r="AH246" t="s">
        <v>100</v>
      </c>
      <c r="AI246" t="s">
        <v>101</v>
      </c>
      <c r="AJ246">
        <v>695</v>
      </c>
      <c r="AK246" t="s">
        <v>102</v>
      </c>
      <c r="AL246">
        <v>0</v>
      </c>
      <c r="AM246">
        <v>253</v>
      </c>
      <c r="AN246">
        <v>948</v>
      </c>
      <c r="AO246" t="s">
        <v>103</v>
      </c>
      <c r="AP246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v>0</v>
      </c>
      <c r="AV246">
        <v>2110</v>
      </c>
      <c r="AW246">
        <v>1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97</v>
      </c>
      <c r="BD246">
        <v>8</v>
      </c>
      <c r="BE246" t="s">
        <v>107</v>
      </c>
      <c r="BF246">
        <v>2</v>
      </c>
      <c r="BG246" t="s">
        <v>147</v>
      </c>
      <c r="BH246" t="s">
        <v>108</v>
      </c>
      <c r="BI246" s="1" t="str">
        <f t="shared" si="16"/>
        <v>Attached</v>
      </c>
      <c r="BJ246">
        <v>1994</v>
      </c>
      <c r="BK246" t="s">
        <v>109</v>
      </c>
      <c r="BL246">
        <v>2</v>
      </c>
      <c r="BM246">
        <v>463</v>
      </c>
      <c r="BN246" t="s">
        <v>98</v>
      </c>
      <c r="BO246" t="s">
        <v>98</v>
      </c>
      <c r="BP246" t="s">
        <v>105</v>
      </c>
      <c r="BQ246">
        <v>0</v>
      </c>
      <c r="BR246">
        <v>130</v>
      </c>
      <c r="BS246">
        <v>0</v>
      </c>
      <c r="BT246">
        <v>0</v>
      </c>
      <c r="BU246">
        <v>0</v>
      </c>
      <c r="BV246">
        <v>0</v>
      </c>
      <c r="BW246" t="s">
        <v>83</v>
      </c>
      <c r="BX246" t="s">
        <v>83</v>
      </c>
      <c r="BY246" t="s">
        <v>83</v>
      </c>
      <c r="BZ246">
        <v>0</v>
      </c>
      <c r="CA246">
        <v>5</v>
      </c>
      <c r="CB246">
        <v>2010</v>
      </c>
      <c r="CC246" s="1">
        <f t="shared" si="13"/>
        <v>16</v>
      </c>
      <c r="CD246" s="1" t="str">
        <f t="shared" si="15"/>
        <v>&lt;20</v>
      </c>
      <c r="CE246" t="s">
        <v>110</v>
      </c>
      <c r="CF246" t="s">
        <v>111</v>
      </c>
      <c r="CG246">
        <v>205000</v>
      </c>
    </row>
    <row r="247" spans="1:8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 s="1">
        <f t="shared" si="14"/>
        <v>1</v>
      </c>
      <c r="S247">
        <v>7</v>
      </c>
      <c r="T247">
        <v>5</v>
      </c>
      <c r="U247">
        <v>1988</v>
      </c>
      <c r="V247">
        <v>1988</v>
      </c>
      <c r="W247" t="s">
        <v>93</v>
      </c>
      <c r="X247" t="s">
        <v>94</v>
      </c>
      <c r="Y247" t="s">
        <v>124</v>
      </c>
      <c r="Z247" t="s">
        <v>124</v>
      </c>
      <c r="AA247" t="s">
        <v>96</v>
      </c>
      <c r="AB247">
        <v>102</v>
      </c>
      <c r="AC247" t="s">
        <v>98</v>
      </c>
      <c r="AD247" t="s">
        <v>98</v>
      </c>
      <c r="AE247" t="s">
        <v>118</v>
      </c>
      <c r="AF247" t="s">
        <v>97</v>
      </c>
      <c r="AG247" t="s">
        <v>98</v>
      </c>
      <c r="AH247" t="s">
        <v>130</v>
      </c>
      <c r="AI247" t="s">
        <v>101</v>
      </c>
      <c r="AJ247">
        <v>929</v>
      </c>
      <c r="AK247" t="s">
        <v>102</v>
      </c>
      <c r="AL247">
        <v>0</v>
      </c>
      <c r="AM247">
        <v>916</v>
      </c>
      <c r="AN247">
        <v>1845</v>
      </c>
      <c r="AO247" t="s">
        <v>103</v>
      </c>
      <c r="AP247" t="s">
        <v>97</v>
      </c>
      <c r="AQ247" t="s">
        <v>105</v>
      </c>
      <c r="AR247" t="s">
        <v>106</v>
      </c>
      <c r="AS247">
        <v>1872</v>
      </c>
      <c r="AT247">
        <v>0</v>
      </c>
      <c r="AU247">
        <v>0</v>
      </c>
      <c r="AV247">
        <v>1872</v>
      </c>
      <c r="AW247">
        <v>0</v>
      </c>
      <c r="AX247">
        <v>1</v>
      </c>
      <c r="AY247">
        <v>2</v>
      </c>
      <c r="AZ247">
        <v>0</v>
      </c>
      <c r="BA247">
        <v>3</v>
      </c>
      <c r="BB247">
        <v>1</v>
      </c>
      <c r="BC247" t="s">
        <v>98</v>
      </c>
      <c r="BD247">
        <v>6</v>
      </c>
      <c r="BE247" t="s">
        <v>107</v>
      </c>
      <c r="BF247">
        <v>1</v>
      </c>
      <c r="BG247" t="s">
        <v>98</v>
      </c>
      <c r="BH247" t="s">
        <v>108</v>
      </c>
      <c r="BI247" s="1" t="str">
        <f t="shared" si="16"/>
        <v>Attached</v>
      </c>
      <c r="BJ247">
        <v>1988</v>
      </c>
      <c r="BK247" t="s">
        <v>157</v>
      </c>
      <c r="BL247">
        <v>2</v>
      </c>
      <c r="BM247">
        <v>604</v>
      </c>
      <c r="BN247" t="s">
        <v>98</v>
      </c>
      <c r="BO247" t="s">
        <v>98</v>
      </c>
      <c r="BP247" t="s">
        <v>105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83</v>
      </c>
      <c r="BX247" t="s">
        <v>83</v>
      </c>
      <c r="BY247" t="s">
        <v>83</v>
      </c>
      <c r="BZ247">
        <v>0</v>
      </c>
      <c r="CA247">
        <v>6</v>
      </c>
      <c r="CB247">
        <v>2006</v>
      </c>
      <c r="CC247" s="1">
        <f t="shared" si="13"/>
        <v>18</v>
      </c>
      <c r="CD247" s="1" t="str">
        <f t="shared" si="15"/>
        <v>&lt;20</v>
      </c>
      <c r="CE247" t="s">
        <v>110</v>
      </c>
      <c r="CF247" t="s">
        <v>111</v>
      </c>
      <c r="CG247">
        <v>241500</v>
      </c>
    </row>
    <row r="248" spans="1:8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 s="1">
        <f t="shared" si="14"/>
        <v>2</v>
      </c>
      <c r="S248">
        <v>6</v>
      </c>
      <c r="T248">
        <v>8</v>
      </c>
      <c r="U248">
        <v>1910</v>
      </c>
      <c r="V248">
        <v>1950</v>
      </c>
      <c r="W248" t="s">
        <v>93</v>
      </c>
      <c r="X248" t="s">
        <v>94</v>
      </c>
      <c r="Y248" t="s">
        <v>186</v>
      </c>
      <c r="Z248" t="s">
        <v>186</v>
      </c>
      <c r="AA248" t="s">
        <v>117</v>
      </c>
      <c r="AB248">
        <v>0</v>
      </c>
      <c r="AC248" t="s">
        <v>98</v>
      </c>
      <c r="AD248" t="s">
        <v>147</v>
      </c>
      <c r="AE248" t="s">
        <v>137</v>
      </c>
      <c r="AF248" t="s">
        <v>147</v>
      </c>
      <c r="AG248" t="s">
        <v>98</v>
      </c>
      <c r="AH248" t="s">
        <v>100</v>
      </c>
      <c r="AI248" t="s">
        <v>102</v>
      </c>
      <c r="AJ248">
        <v>0</v>
      </c>
      <c r="AK248" t="s">
        <v>102</v>
      </c>
      <c r="AL248">
        <v>0</v>
      </c>
      <c r="AM248">
        <v>1020</v>
      </c>
      <c r="AN248">
        <v>1020</v>
      </c>
      <c r="AO248" t="s">
        <v>103</v>
      </c>
      <c r="AP24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v>0</v>
      </c>
      <c r="AV248">
        <v>1928</v>
      </c>
      <c r="AW248">
        <v>0</v>
      </c>
      <c r="AX248">
        <v>0</v>
      </c>
      <c r="AY248">
        <v>2</v>
      </c>
      <c r="AZ248">
        <v>0</v>
      </c>
      <c r="BA248">
        <v>4</v>
      </c>
      <c r="BB248">
        <v>2</v>
      </c>
      <c r="BC248" t="s">
        <v>147</v>
      </c>
      <c r="BD248">
        <v>9</v>
      </c>
      <c r="BE248" t="s">
        <v>107</v>
      </c>
      <c r="BF248">
        <v>0</v>
      </c>
      <c r="BG248" t="s">
        <v>83</v>
      </c>
      <c r="BH248" t="s">
        <v>127</v>
      </c>
      <c r="BI248" s="1" t="str">
        <f t="shared" si="16"/>
        <v>Not Attached</v>
      </c>
      <c r="BJ248">
        <v>1910</v>
      </c>
      <c r="BK248" t="s">
        <v>102</v>
      </c>
      <c r="BL248">
        <v>1</v>
      </c>
      <c r="BM248">
        <v>440</v>
      </c>
      <c r="BN248" t="s">
        <v>212</v>
      </c>
      <c r="BO248" t="s">
        <v>212</v>
      </c>
      <c r="BP248" t="s">
        <v>105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83</v>
      </c>
      <c r="BX248" t="s">
        <v>83</v>
      </c>
      <c r="BY248" t="s">
        <v>83</v>
      </c>
      <c r="BZ248">
        <v>0</v>
      </c>
      <c r="CA248">
        <v>4</v>
      </c>
      <c r="CB248">
        <v>2006</v>
      </c>
      <c r="CC248" s="1">
        <f t="shared" si="13"/>
        <v>96</v>
      </c>
      <c r="CD248" s="1" t="str">
        <f t="shared" si="15"/>
        <v>&gt;20</v>
      </c>
      <c r="CE248" t="s">
        <v>110</v>
      </c>
      <c r="CF248" t="s">
        <v>111</v>
      </c>
      <c r="CG248">
        <v>137000</v>
      </c>
    </row>
    <row r="249" spans="1:8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 s="1">
        <f t="shared" si="14"/>
        <v>1</v>
      </c>
      <c r="S249">
        <v>6</v>
      </c>
      <c r="T249">
        <v>5</v>
      </c>
      <c r="U249">
        <v>1954</v>
      </c>
      <c r="V249">
        <v>1954</v>
      </c>
      <c r="W249" t="s">
        <v>152</v>
      </c>
      <c r="X249" t="s">
        <v>94</v>
      </c>
      <c r="Y249" t="s">
        <v>124</v>
      </c>
      <c r="Z249" t="s">
        <v>96</v>
      </c>
      <c r="AA249" t="s">
        <v>117</v>
      </c>
      <c r="AB249">
        <v>0</v>
      </c>
      <c r="AC249" t="s">
        <v>98</v>
      </c>
      <c r="AD249" t="s">
        <v>98</v>
      </c>
      <c r="AE249" t="s">
        <v>118</v>
      </c>
      <c r="AF249" t="s">
        <v>98</v>
      </c>
      <c r="AG249" t="s">
        <v>98</v>
      </c>
      <c r="AH249" t="s">
        <v>100</v>
      </c>
      <c r="AI249" t="s">
        <v>102</v>
      </c>
      <c r="AJ249">
        <v>0</v>
      </c>
      <c r="AK249" t="s">
        <v>102</v>
      </c>
      <c r="AL249">
        <v>0</v>
      </c>
      <c r="AM249">
        <v>1367</v>
      </c>
      <c r="AN249">
        <v>1367</v>
      </c>
      <c r="AO249" t="s">
        <v>103</v>
      </c>
      <c r="AP249" t="s">
        <v>104</v>
      </c>
      <c r="AQ249" t="s">
        <v>105</v>
      </c>
      <c r="AR249" t="s">
        <v>106</v>
      </c>
      <c r="AS249">
        <v>1375</v>
      </c>
      <c r="AT249">
        <v>0</v>
      </c>
      <c r="AU249">
        <v>0</v>
      </c>
      <c r="AV249">
        <v>1375</v>
      </c>
      <c r="AW249">
        <v>0</v>
      </c>
      <c r="AX249">
        <v>0</v>
      </c>
      <c r="AY249">
        <v>1</v>
      </c>
      <c r="AZ249">
        <v>0</v>
      </c>
      <c r="BA249">
        <v>2</v>
      </c>
      <c r="BB249">
        <v>1</v>
      </c>
      <c r="BC249" t="s">
        <v>98</v>
      </c>
      <c r="BD249">
        <v>5</v>
      </c>
      <c r="BE249" t="s">
        <v>107</v>
      </c>
      <c r="BF249">
        <v>1</v>
      </c>
      <c r="BG249" t="s">
        <v>98</v>
      </c>
      <c r="BH249" t="s">
        <v>108</v>
      </c>
      <c r="BI249" s="1" t="str">
        <f t="shared" si="16"/>
        <v>Attached</v>
      </c>
      <c r="BJ249">
        <v>1954</v>
      </c>
      <c r="BK249" t="s">
        <v>102</v>
      </c>
      <c r="BL249">
        <v>2</v>
      </c>
      <c r="BM249">
        <v>451</v>
      </c>
      <c r="BN249" t="s">
        <v>98</v>
      </c>
      <c r="BO249" t="s">
        <v>98</v>
      </c>
      <c r="BP249" t="s">
        <v>105</v>
      </c>
      <c r="BQ249">
        <v>0</v>
      </c>
      <c r="BR249">
        <v>30</v>
      </c>
      <c r="BS249">
        <v>0</v>
      </c>
      <c r="BT249">
        <v>0</v>
      </c>
      <c r="BU249">
        <v>0</v>
      </c>
      <c r="BV249">
        <v>0</v>
      </c>
      <c r="BW249" t="s">
        <v>83</v>
      </c>
      <c r="BX249" t="s">
        <v>83</v>
      </c>
      <c r="BY249" t="s">
        <v>83</v>
      </c>
      <c r="BZ249">
        <v>0</v>
      </c>
      <c r="CA249">
        <v>6</v>
      </c>
      <c r="CB249">
        <v>2006</v>
      </c>
      <c r="CC249" s="1">
        <f t="shared" si="13"/>
        <v>52</v>
      </c>
      <c r="CD249" s="1" t="str">
        <f t="shared" si="15"/>
        <v>&gt;20</v>
      </c>
      <c r="CE249" t="s">
        <v>110</v>
      </c>
      <c r="CF249" t="s">
        <v>111</v>
      </c>
      <c r="CG249">
        <v>140000</v>
      </c>
    </row>
    <row r="250" spans="1:8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 s="1">
        <f t="shared" si="14"/>
        <v>2</v>
      </c>
      <c r="S250">
        <v>7</v>
      </c>
      <c r="T250">
        <v>5</v>
      </c>
      <c r="U250">
        <v>2003</v>
      </c>
      <c r="V250">
        <v>2003</v>
      </c>
      <c r="W250" t="s">
        <v>93</v>
      </c>
      <c r="X250" t="s">
        <v>94</v>
      </c>
      <c r="Y250" t="s">
        <v>95</v>
      </c>
      <c r="Z250" t="s">
        <v>95</v>
      </c>
      <c r="AA250" t="s">
        <v>96</v>
      </c>
      <c r="AB250">
        <v>101</v>
      </c>
      <c r="AC250" t="s">
        <v>97</v>
      </c>
      <c r="AD250" t="s">
        <v>98</v>
      </c>
      <c r="AE250" t="s">
        <v>99</v>
      </c>
      <c r="AF250" t="s">
        <v>97</v>
      </c>
      <c r="AG250" t="s">
        <v>98</v>
      </c>
      <c r="AH250" t="s">
        <v>100</v>
      </c>
      <c r="AI250" t="s">
        <v>102</v>
      </c>
      <c r="AJ250">
        <v>0</v>
      </c>
      <c r="AK250" t="s">
        <v>102</v>
      </c>
      <c r="AL250">
        <v>0</v>
      </c>
      <c r="AM250">
        <v>840</v>
      </c>
      <c r="AN250">
        <v>840</v>
      </c>
      <c r="AO250" t="s">
        <v>103</v>
      </c>
      <c r="AP250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v>0</v>
      </c>
      <c r="AV250">
        <v>1668</v>
      </c>
      <c r="AW250">
        <v>0</v>
      </c>
      <c r="AX250">
        <v>0</v>
      </c>
      <c r="AY250">
        <v>2</v>
      </c>
      <c r="AZ250">
        <v>1</v>
      </c>
      <c r="BA250">
        <v>3</v>
      </c>
      <c r="BB250">
        <v>1</v>
      </c>
      <c r="BC250" t="s">
        <v>97</v>
      </c>
      <c r="BD250">
        <v>8</v>
      </c>
      <c r="BE250" t="s">
        <v>107</v>
      </c>
      <c r="BF250">
        <v>0</v>
      </c>
      <c r="BG250" t="s">
        <v>83</v>
      </c>
      <c r="BH250" t="s">
        <v>108</v>
      </c>
      <c r="BI250" s="1" t="str">
        <f t="shared" si="16"/>
        <v>Attached</v>
      </c>
      <c r="BJ250">
        <v>2003</v>
      </c>
      <c r="BK250" t="s">
        <v>109</v>
      </c>
      <c r="BL250">
        <v>2</v>
      </c>
      <c r="BM250">
        <v>500</v>
      </c>
      <c r="BN250" t="s">
        <v>98</v>
      </c>
      <c r="BO250" t="s">
        <v>98</v>
      </c>
      <c r="BP250" t="s">
        <v>105</v>
      </c>
      <c r="BQ250">
        <v>144</v>
      </c>
      <c r="BR250">
        <v>68</v>
      </c>
      <c r="BS250">
        <v>0</v>
      </c>
      <c r="BT250">
        <v>0</v>
      </c>
      <c r="BU250">
        <v>0</v>
      </c>
      <c r="BV250">
        <v>0</v>
      </c>
      <c r="BW250" t="s">
        <v>83</v>
      </c>
      <c r="BX250" t="s">
        <v>83</v>
      </c>
      <c r="BY250" t="s">
        <v>83</v>
      </c>
      <c r="BZ250">
        <v>0</v>
      </c>
      <c r="CA250">
        <v>9</v>
      </c>
      <c r="CB250">
        <v>2007</v>
      </c>
      <c r="CC250" s="1">
        <f t="shared" si="13"/>
        <v>4</v>
      </c>
      <c r="CD250" s="1" t="str">
        <f t="shared" si="15"/>
        <v>&lt;5</v>
      </c>
      <c r="CE250" t="s">
        <v>110</v>
      </c>
      <c r="CF250" t="s">
        <v>111</v>
      </c>
      <c r="CG250">
        <v>180000</v>
      </c>
    </row>
    <row r="251" spans="1:8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 s="1">
        <f t="shared" si="14"/>
        <v>1.5</v>
      </c>
      <c r="S251">
        <v>6</v>
      </c>
      <c r="T251">
        <v>7</v>
      </c>
      <c r="U251">
        <v>1958</v>
      </c>
      <c r="V251">
        <v>2006</v>
      </c>
      <c r="W251" t="s">
        <v>93</v>
      </c>
      <c r="X251" t="s">
        <v>94</v>
      </c>
      <c r="Y251" t="s">
        <v>124</v>
      </c>
      <c r="Z251" t="s">
        <v>140</v>
      </c>
      <c r="AA251" t="s">
        <v>207</v>
      </c>
      <c r="AB251">
        <v>472</v>
      </c>
      <c r="AC251" t="s">
        <v>97</v>
      </c>
      <c r="AD251" t="s">
        <v>98</v>
      </c>
      <c r="AE251" t="s">
        <v>118</v>
      </c>
      <c r="AF251" t="s">
        <v>97</v>
      </c>
      <c r="AG251" t="s">
        <v>98</v>
      </c>
      <c r="AH251" t="s">
        <v>97</v>
      </c>
      <c r="AI251" t="s">
        <v>153</v>
      </c>
      <c r="AJ251">
        <v>697</v>
      </c>
      <c r="AK251" t="s">
        <v>102</v>
      </c>
      <c r="AL251">
        <v>0</v>
      </c>
      <c r="AM251">
        <v>747</v>
      </c>
      <c r="AN251">
        <v>1444</v>
      </c>
      <c r="AO251" t="s">
        <v>103</v>
      </c>
      <c r="AP251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v>0</v>
      </c>
      <c r="AV251">
        <v>2144</v>
      </c>
      <c r="AW251">
        <v>0</v>
      </c>
      <c r="AX251">
        <v>1</v>
      </c>
      <c r="AY251">
        <v>2</v>
      </c>
      <c r="AZ251">
        <v>0</v>
      </c>
      <c r="BA251">
        <v>4</v>
      </c>
      <c r="BB251">
        <v>1</v>
      </c>
      <c r="BC251" t="s">
        <v>97</v>
      </c>
      <c r="BD251">
        <v>7</v>
      </c>
      <c r="BE251" t="s">
        <v>107</v>
      </c>
      <c r="BF251">
        <v>2</v>
      </c>
      <c r="BG251" t="s">
        <v>98</v>
      </c>
      <c r="BH251" t="s">
        <v>108</v>
      </c>
      <c r="BI251" s="1" t="str">
        <f t="shared" si="16"/>
        <v>Attached</v>
      </c>
      <c r="BJ251">
        <v>1958</v>
      </c>
      <c r="BK251" t="s">
        <v>157</v>
      </c>
      <c r="BL251">
        <v>2</v>
      </c>
      <c r="BM251">
        <v>389</v>
      </c>
      <c r="BN251" t="s">
        <v>98</v>
      </c>
      <c r="BO251" t="s">
        <v>98</v>
      </c>
      <c r="BP251" t="s">
        <v>105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83</v>
      </c>
      <c r="BX251" t="s">
        <v>83</v>
      </c>
      <c r="BY251" t="s">
        <v>135</v>
      </c>
      <c r="BZ251">
        <v>500</v>
      </c>
      <c r="CA251">
        <v>6</v>
      </c>
      <c r="CB251">
        <v>2007</v>
      </c>
      <c r="CC251" s="1">
        <f t="shared" si="13"/>
        <v>49</v>
      </c>
      <c r="CD251" s="1" t="str">
        <f t="shared" si="15"/>
        <v>&gt;20</v>
      </c>
      <c r="CE251" t="s">
        <v>110</v>
      </c>
      <c r="CF251" t="s">
        <v>111</v>
      </c>
      <c r="CG251">
        <v>277000</v>
      </c>
    </row>
    <row r="252" spans="1:8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 s="1">
        <f t="shared" si="14"/>
        <v>1</v>
      </c>
      <c r="S252">
        <v>3</v>
      </c>
      <c r="T252">
        <v>2</v>
      </c>
      <c r="U252">
        <v>1940</v>
      </c>
      <c r="V252">
        <v>1966</v>
      </c>
      <c r="W252" t="s">
        <v>93</v>
      </c>
      <c r="X252" t="s">
        <v>94</v>
      </c>
      <c r="Y252" t="s">
        <v>124</v>
      </c>
      <c r="Z252" t="s">
        <v>161</v>
      </c>
      <c r="AA252" t="s">
        <v>117</v>
      </c>
      <c r="AB252">
        <v>0</v>
      </c>
      <c r="AC252" t="s">
        <v>98</v>
      </c>
      <c r="AD252" t="s">
        <v>212</v>
      </c>
      <c r="AE252" t="s">
        <v>118</v>
      </c>
      <c r="AF252" t="s">
        <v>98</v>
      </c>
      <c r="AG252" t="s">
        <v>98</v>
      </c>
      <c r="AH252" t="s">
        <v>100</v>
      </c>
      <c r="AI252" t="s">
        <v>102</v>
      </c>
      <c r="AJ252">
        <v>0</v>
      </c>
      <c r="AK252" t="s">
        <v>102</v>
      </c>
      <c r="AL252">
        <v>0</v>
      </c>
      <c r="AM252">
        <v>728</v>
      </c>
      <c r="AN252">
        <v>728</v>
      </c>
      <c r="AO252" t="s">
        <v>103</v>
      </c>
      <c r="AP252" t="s">
        <v>104</v>
      </c>
      <c r="AQ252" t="s">
        <v>105</v>
      </c>
      <c r="AR252" t="s">
        <v>106</v>
      </c>
      <c r="AS252">
        <v>1306</v>
      </c>
      <c r="AT252">
        <v>0</v>
      </c>
      <c r="AU252">
        <v>0</v>
      </c>
      <c r="AV252">
        <v>1306</v>
      </c>
      <c r="AW252">
        <v>0</v>
      </c>
      <c r="AX252">
        <v>0</v>
      </c>
      <c r="AY252">
        <v>1</v>
      </c>
      <c r="AZ252">
        <v>0</v>
      </c>
      <c r="BA252">
        <v>3</v>
      </c>
      <c r="BB252">
        <v>1</v>
      </c>
      <c r="BC252" t="s">
        <v>147</v>
      </c>
      <c r="BD252">
        <v>6</v>
      </c>
      <c r="BE252" t="s">
        <v>194</v>
      </c>
      <c r="BF252">
        <v>0</v>
      </c>
      <c r="BG252" t="s">
        <v>83</v>
      </c>
      <c r="BH252" t="s">
        <v>83</v>
      </c>
      <c r="BI252" s="1" t="str">
        <f t="shared" si="16"/>
        <v>NA</v>
      </c>
      <c r="BJ252" t="s">
        <v>83</v>
      </c>
      <c r="BK252" t="s">
        <v>83</v>
      </c>
      <c r="BL252">
        <v>0</v>
      </c>
      <c r="BM252">
        <v>0</v>
      </c>
      <c r="BN252" t="s">
        <v>83</v>
      </c>
      <c r="BO252" t="s">
        <v>83</v>
      </c>
      <c r="BP252" t="s">
        <v>105</v>
      </c>
      <c r="BQ252">
        <v>263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83</v>
      </c>
      <c r="BX252" t="s">
        <v>163</v>
      </c>
      <c r="BY252" t="s">
        <v>135</v>
      </c>
      <c r="BZ252">
        <v>450</v>
      </c>
      <c r="CA252">
        <v>5</v>
      </c>
      <c r="CB252">
        <v>2010</v>
      </c>
      <c r="CC252" s="1">
        <f t="shared" si="13"/>
        <v>70</v>
      </c>
      <c r="CD252" s="1" t="str">
        <f t="shared" si="15"/>
        <v>&gt;20</v>
      </c>
      <c r="CE252" t="s">
        <v>110</v>
      </c>
      <c r="CF252" t="s">
        <v>111</v>
      </c>
      <c r="CG252">
        <v>76500</v>
      </c>
    </row>
    <row r="253" spans="1:8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 s="1">
        <f t="shared" si="14"/>
        <v>1</v>
      </c>
      <c r="S253">
        <v>8</v>
      </c>
      <c r="T253">
        <v>5</v>
      </c>
      <c r="U253">
        <v>2006</v>
      </c>
      <c r="V253">
        <v>2007</v>
      </c>
      <c r="W253" t="s">
        <v>152</v>
      </c>
      <c r="X253" t="s">
        <v>94</v>
      </c>
      <c r="Y253" t="s">
        <v>95</v>
      </c>
      <c r="Z253" t="s">
        <v>95</v>
      </c>
      <c r="AA253" t="s">
        <v>137</v>
      </c>
      <c r="AB253">
        <v>481</v>
      </c>
      <c r="AC253" t="s">
        <v>97</v>
      </c>
      <c r="AD253" t="s">
        <v>98</v>
      </c>
      <c r="AE253" t="s">
        <v>99</v>
      </c>
      <c r="AF253" t="s">
        <v>97</v>
      </c>
      <c r="AG253" t="s">
        <v>98</v>
      </c>
      <c r="AH253" t="s">
        <v>97</v>
      </c>
      <c r="AI253" t="s">
        <v>101</v>
      </c>
      <c r="AJ253">
        <v>1573</v>
      </c>
      <c r="AK253" t="s">
        <v>102</v>
      </c>
      <c r="AL253">
        <v>0</v>
      </c>
      <c r="AM253">
        <v>0</v>
      </c>
      <c r="AN253">
        <v>1573</v>
      </c>
      <c r="AO253" t="s">
        <v>103</v>
      </c>
      <c r="AP253" t="s">
        <v>104</v>
      </c>
      <c r="AQ253" t="s">
        <v>105</v>
      </c>
      <c r="AR253" t="s">
        <v>106</v>
      </c>
      <c r="AS253">
        <v>1625</v>
      </c>
      <c r="AT253">
        <v>0</v>
      </c>
      <c r="AU253">
        <v>0</v>
      </c>
      <c r="AV253">
        <v>1625</v>
      </c>
      <c r="AW253">
        <v>1</v>
      </c>
      <c r="AX253">
        <v>1</v>
      </c>
      <c r="AY253">
        <v>2</v>
      </c>
      <c r="AZ253">
        <v>0</v>
      </c>
      <c r="BA253">
        <v>2</v>
      </c>
      <c r="BB253">
        <v>1</v>
      </c>
      <c r="BC253" t="s">
        <v>97</v>
      </c>
      <c r="BD253">
        <v>5</v>
      </c>
      <c r="BE253" t="s">
        <v>107</v>
      </c>
      <c r="BF253">
        <v>1</v>
      </c>
      <c r="BG253" t="s">
        <v>97</v>
      </c>
      <c r="BH253" t="s">
        <v>108</v>
      </c>
      <c r="BI253" s="1" t="str">
        <f t="shared" si="16"/>
        <v>Attached</v>
      </c>
      <c r="BJ253">
        <v>2006</v>
      </c>
      <c r="BK253" t="s">
        <v>157</v>
      </c>
      <c r="BL253">
        <v>2</v>
      </c>
      <c r="BM253">
        <v>538</v>
      </c>
      <c r="BN253" t="s">
        <v>98</v>
      </c>
      <c r="BO253" t="s">
        <v>98</v>
      </c>
      <c r="BP253" t="s">
        <v>105</v>
      </c>
      <c r="BQ253">
        <v>123</v>
      </c>
      <c r="BR253">
        <v>0</v>
      </c>
      <c r="BS253">
        <v>0</v>
      </c>
      <c r="BT253">
        <v>0</v>
      </c>
      <c r="BU253">
        <v>153</v>
      </c>
      <c r="BV253">
        <v>0</v>
      </c>
      <c r="BW253" t="s">
        <v>83</v>
      </c>
      <c r="BX253" t="s">
        <v>83</v>
      </c>
      <c r="BY253" t="s">
        <v>83</v>
      </c>
      <c r="BZ253">
        <v>0</v>
      </c>
      <c r="CA253">
        <v>12</v>
      </c>
      <c r="CB253">
        <v>2007</v>
      </c>
      <c r="CC253" s="1">
        <f t="shared" si="13"/>
        <v>1</v>
      </c>
      <c r="CD253" s="1" t="str">
        <f t="shared" si="15"/>
        <v>&lt;5</v>
      </c>
      <c r="CE253" t="s">
        <v>110</v>
      </c>
      <c r="CF253" t="s">
        <v>219</v>
      </c>
      <c r="CG253">
        <v>235000</v>
      </c>
    </row>
    <row r="254" spans="1:8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 s="1">
        <f t="shared" si="14"/>
        <v>2</v>
      </c>
      <c r="S254">
        <v>6</v>
      </c>
      <c r="T254">
        <v>5</v>
      </c>
      <c r="U254">
        <v>2004</v>
      </c>
      <c r="V254">
        <v>2004</v>
      </c>
      <c r="W254" t="s">
        <v>93</v>
      </c>
      <c r="X254" t="s">
        <v>94</v>
      </c>
      <c r="Y254" t="s">
        <v>95</v>
      </c>
      <c r="Z254" t="s">
        <v>95</v>
      </c>
      <c r="AA254" t="s">
        <v>117</v>
      </c>
      <c r="AB254">
        <v>0</v>
      </c>
      <c r="AC254" t="s">
        <v>97</v>
      </c>
      <c r="AD254" t="s">
        <v>98</v>
      </c>
      <c r="AE254" t="s">
        <v>99</v>
      </c>
      <c r="AF254" t="s">
        <v>97</v>
      </c>
      <c r="AG254" t="s">
        <v>98</v>
      </c>
      <c r="AH254" t="s">
        <v>100</v>
      </c>
      <c r="AI254" t="s">
        <v>102</v>
      </c>
      <c r="AJ254">
        <v>0</v>
      </c>
      <c r="AK254" t="s">
        <v>102</v>
      </c>
      <c r="AL254">
        <v>0</v>
      </c>
      <c r="AM254">
        <v>798</v>
      </c>
      <c r="AN254">
        <v>798</v>
      </c>
      <c r="AO254" t="s">
        <v>103</v>
      </c>
      <c r="AP254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v>0</v>
      </c>
      <c r="AV254">
        <v>1640</v>
      </c>
      <c r="AW254">
        <v>0</v>
      </c>
      <c r="AX254">
        <v>0</v>
      </c>
      <c r="AY254">
        <v>2</v>
      </c>
      <c r="AZ254">
        <v>1</v>
      </c>
      <c r="BA254">
        <v>3</v>
      </c>
      <c r="BB254">
        <v>1</v>
      </c>
      <c r="BC254" t="s">
        <v>97</v>
      </c>
      <c r="BD254">
        <v>6</v>
      </c>
      <c r="BE254" t="s">
        <v>107</v>
      </c>
      <c r="BF254">
        <v>0</v>
      </c>
      <c r="BG254" t="s">
        <v>83</v>
      </c>
      <c r="BH254" t="s">
        <v>108</v>
      </c>
      <c r="BI254" s="1" t="str">
        <f t="shared" si="16"/>
        <v>Attached</v>
      </c>
      <c r="BJ254">
        <v>2004</v>
      </c>
      <c r="BK254" t="s">
        <v>109</v>
      </c>
      <c r="BL254">
        <v>2</v>
      </c>
      <c r="BM254">
        <v>520</v>
      </c>
      <c r="BN254" t="s">
        <v>98</v>
      </c>
      <c r="BO254" t="s">
        <v>98</v>
      </c>
      <c r="BP254" t="s">
        <v>105</v>
      </c>
      <c r="BQ254">
        <v>138</v>
      </c>
      <c r="BR254">
        <v>45</v>
      </c>
      <c r="BS254">
        <v>0</v>
      </c>
      <c r="BT254">
        <v>0</v>
      </c>
      <c r="BU254">
        <v>0</v>
      </c>
      <c r="BV254">
        <v>0</v>
      </c>
      <c r="BW254" t="s">
        <v>83</v>
      </c>
      <c r="BX254" t="s">
        <v>83</v>
      </c>
      <c r="BY254" t="s">
        <v>83</v>
      </c>
      <c r="BZ254">
        <v>0</v>
      </c>
      <c r="CA254">
        <v>12</v>
      </c>
      <c r="CB254">
        <v>2008</v>
      </c>
      <c r="CC254" s="1">
        <f t="shared" si="13"/>
        <v>4</v>
      </c>
      <c r="CD254" s="1" t="str">
        <f t="shared" si="15"/>
        <v>&lt;5</v>
      </c>
      <c r="CE254" t="s">
        <v>110</v>
      </c>
      <c r="CF254" t="s">
        <v>111</v>
      </c>
      <c r="CG254">
        <v>173000</v>
      </c>
    </row>
    <row r="255" spans="1:8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 s="1">
        <f t="shared" si="14"/>
        <v>1</v>
      </c>
      <c r="S255">
        <v>6</v>
      </c>
      <c r="T255">
        <v>7</v>
      </c>
      <c r="U255">
        <v>1964</v>
      </c>
      <c r="V255">
        <v>1991</v>
      </c>
      <c r="W255" t="s">
        <v>152</v>
      </c>
      <c r="X255" t="s">
        <v>94</v>
      </c>
      <c r="Y255" t="s">
        <v>140</v>
      </c>
      <c r="Z255" t="s">
        <v>140</v>
      </c>
      <c r="AA255" t="s">
        <v>96</v>
      </c>
      <c r="AB255">
        <v>108</v>
      </c>
      <c r="AC255" t="s">
        <v>98</v>
      </c>
      <c r="AD255" t="s">
        <v>98</v>
      </c>
      <c r="AE255" t="s">
        <v>118</v>
      </c>
      <c r="AF255" t="s">
        <v>97</v>
      </c>
      <c r="AG255" t="s">
        <v>98</v>
      </c>
      <c r="AH255" t="s">
        <v>97</v>
      </c>
      <c r="AI255" t="s">
        <v>172</v>
      </c>
      <c r="AJ255">
        <v>270</v>
      </c>
      <c r="AK255" t="s">
        <v>119</v>
      </c>
      <c r="AL255">
        <v>580</v>
      </c>
      <c r="AM255">
        <v>452</v>
      </c>
      <c r="AN255">
        <v>1302</v>
      </c>
      <c r="AO255" t="s">
        <v>103</v>
      </c>
      <c r="AP255" t="s">
        <v>104</v>
      </c>
      <c r="AQ255" t="s">
        <v>105</v>
      </c>
      <c r="AR255" t="s">
        <v>106</v>
      </c>
      <c r="AS255">
        <v>1302</v>
      </c>
      <c r="AT255">
        <v>0</v>
      </c>
      <c r="AU255">
        <v>0</v>
      </c>
      <c r="AV255">
        <v>1302</v>
      </c>
      <c r="AW255">
        <v>0</v>
      </c>
      <c r="AX255">
        <v>1</v>
      </c>
      <c r="AY255">
        <v>2</v>
      </c>
      <c r="AZ255">
        <v>0</v>
      </c>
      <c r="BA255">
        <v>3</v>
      </c>
      <c r="BB255">
        <v>1</v>
      </c>
      <c r="BC255" t="s">
        <v>97</v>
      </c>
      <c r="BD255">
        <v>7</v>
      </c>
      <c r="BE255" t="s">
        <v>146</v>
      </c>
      <c r="BF255">
        <v>0</v>
      </c>
      <c r="BG255" t="s">
        <v>83</v>
      </c>
      <c r="BH255" t="s">
        <v>108</v>
      </c>
      <c r="BI255" s="1" t="str">
        <f t="shared" si="16"/>
        <v>Attached</v>
      </c>
      <c r="BJ255">
        <v>1964</v>
      </c>
      <c r="BK255" t="s">
        <v>109</v>
      </c>
      <c r="BL255">
        <v>1</v>
      </c>
      <c r="BM255">
        <v>309</v>
      </c>
      <c r="BN255" t="s">
        <v>98</v>
      </c>
      <c r="BO255" t="s">
        <v>98</v>
      </c>
      <c r="BP255" t="s">
        <v>105</v>
      </c>
      <c r="BQ255">
        <v>333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83</v>
      </c>
      <c r="BX255" t="s">
        <v>134</v>
      </c>
      <c r="BY255" t="s">
        <v>83</v>
      </c>
      <c r="BZ255">
        <v>0</v>
      </c>
      <c r="CA255">
        <v>10</v>
      </c>
      <c r="CB255">
        <v>2007</v>
      </c>
      <c r="CC255" s="1">
        <f t="shared" si="13"/>
        <v>43</v>
      </c>
      <c r="CD255" s="1" t="str">
        <f t="shared" si="15"/>
        <v>&gt;20</v>
      </c>
      <c r="CE255" t="s">
        <v>230</v>
      </c>
      <c r="CF255" t="s">
        <v>111</v>
      </c>
      <c r="CG255">
        <v>158000</v>
      </c>
    </row>
    <row r="256" spans="1:8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 s="1">
        <f t="shared" si="14"/>
        <v>1</v>
      </c>
      <c r="S256">
        <v>5</v>
      </c>
      <c r="T256">
        <v>6</v>
      </c>
      <c r="U256">
        <v>1957</v>
      </c>
      <c r="V256">
        <v>1957</v>
      </c>
      <c r="W256" t="s">
        <v>93</v>
      </c>
      <c r="X256" t="s">
        <v>94</v>
      </c>
      <c r="Y256" t="s">
        <v>116</v>
      </c>
      <c r="Z256" t="s">
        <v>116</v>
      </c>
      <c r="AA256" t="s">
        <v>117</v>
      </c>
      <c r="AB256">
        <v>0</v>
      </c>
      <c r="AC256" t="s">
        <v>98</v>
      </c>
      <c r="AD256" t="s">
        <v>97</v>
      </c>
      <c r="AE256" t="s">
        <v>118</v>
      </c>
      <c r="AF256" t="s">
        <v>98</v>
      </c>
      <c r="AG256" t="s">
        <v>98</v>
      </c>
      <c r="AH256" t="s">
        <v>100</v>
      </c>
      <c r="AI256" t="s">
        <v>153</v>
      </c>
      <c r="AJ256">
        <v>922</v>
      </c>
      <c r="AK256" t="s">
        <v>102</v>
      </c>
      <c r="AL256">
        <v>0</v>
      </c>
      <c r="AM256">
        <v>392</v>
      </c>
      <c r="AN256">
        <v>1314</v>
      </c>
      <c r="AO256" t="s">
        <v>103</v>
      </c>
      <c r="AP256" t="s">
        <v>98</v>
      </c>
      <c r="AQ256" t="s">
        <v>105</v>
      </c>
      <c r="AR256" t="s">
        <v>106</v>
      </c>
      <c r="AS256">
        <v>1314</v>
      </c>
      <c r="AT256">
        <v>0</v>
      </c>
      <c r="AU256">
        <v>0</v>
      </c>
      <c r="AV256">
        <v>1314</v>
      </c>
      <c r="AW256">
        <v>1</v>
      </c>
      <c r="AX256">
        <v>0</v>
      </c>
      <c r="AY256">
        <v>1</v>
      </c>
      <c r="AZ256">
        <v>0</v>
      </c>
      <c r="BA256">
        <v>3</v>
      </c>
      <c r="BB256">
        <v>1</v>
      </c>
      <c r="BC256" t="s">
        <v>98</v>
      </c>
      <c r="BD256">
        <v>5</v>
      </c>
      <c r="BE256" t="s">
        <v>107</v>
      </c>
      <c r="BF256">
        <v>0</v>
      </c>
      <c r="BG256" t="s">
        <v>83</v>
      </c>
      <c r="BH256" t="s">
        <v>108</v>
      </c>
      <c r="BI256" s="1" t="str">
        <f t="shared" si="16"/>
        <v>Attached</v>
      </c>
      <c r="BJ256">
        <v>1957</v>
      </c>
      <c r="BK256" t="s">
        <v>109</v>
      </c>
      <c r="BL256">
        <v>1</v>
      </c>
      <c r="BM256">
        <v>294</v>
      </c>
      <c r="BN256" t="s">
        <v>98</v>
      </c>
      <c r="BO256" t="s">
        <v>98</v>
      </c>
      <c r="BP256" t="s">
        <v>105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83</v>
      </c>
      <c r="BX256" t="s">
        <v>83</v>
      </c>
      <c r="BY256" t="s">
        <v>83</v>
      </c>
      <c r="BZ256">
        <v>0</v>
      </c>
      <c r="CA256">
        <v>6</v>
      </c>
      <c r="CB256">
        <v>2010</v>
      </c>
      <c r="CC256" s="1">
        <f t="shared" si="13"/>
        <v>53</v>
      </c>
      <c r="CD256" s="1" t="str">
        <f t="shared" si="15"/>
        <v>&gt;20</v>
      </c>
      <c r="CE256" t="s">
        <v>110</v>
      </c>
      <c r="CF256" t="s">
        <v>111</v>
      </c>
      <c r="CG256">
        <v>145000</v>
      </c>
    </row>
    <row r="257" spans="1:8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 s="1">
        <f t="shared" si="14"/>
        <v>2</v>
      </c>
      <c r="S257">
        <v>7</v>
      </c>
      <c r="T257">
        <v>5</v>
      </c>
      <c r="U257">
        <v>1999</v>
      </c>
      <c r="V257">
        <v>1999</v>
      </c>
      <c r="W257" t="s">
        <v>93</v>
      </c>
      <c r="X257" t="s">
        <v>94</v>
      </c>
      <c r="Y257" t="s">
        <v>95</v>
      </c>
      <c r="Z257" t="s">
        <v>95</v>
      </c>
      <c r="AA257" t="s">
        <v>96</v>
      </c>
      <c r="AB257">
        <v>302</v>
      </c>
      <c r="AC257" t="s">
        <v>97</v>
      </c>
      <c r="AD257" t="s">
        <v>98</v>
      </c>
      <c r="AE257" t="s">
        <v>99</v>
      </c>
      <c r="AF257" t="s">
        <v>97</v>
      </c>
      <c r="AG257" t="s">
        <v>98</v>
      </c>
      <c r="AH257" t="s">
        <v>100</v>
      </c>
      <c r="AI257" t="s">
        <v>102</v>
      </c>
      <c r="AJ257">
        <v>0</v>
      </c>
      <c r="AK257" t="s">
        <v>102</v>
      </c>
      <c r="AL257">
        <v>0</v>
      </c>
      <c r="AM257">
        <v>975</v>
      </c>
      <c r="AN257">
        <v>975</v>
      </c>
      <c r="AO257" t="s">
        <v>103</v>
      </c>
      <c r="AP257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v>0</v>
      </c>
      <c r="AV257">
        <v>2291</v>
      </c>
      <c r="AW257">
        <v>0</v>
      </c>
      <c r="AX257">
        <v>0</v>
      </c>
      <c r="AY257">
        <v>2</v>
      </c>
      <c r="AZ257">
        <v>1</v>
      </c>
      <c r="BA257">
        <v>4</v>
      </c>
      <c r="BB257">
        <v>1</v>
      </c>
      <c r="BC257" t="s">
        <v>97</v>
      </c>
      <c r="BD257">
        <v>8</v>
      </c>
      <c r="BE257" t="s">
        <v>107</v>
      </c>
      <c r="BF257">
        <v>1</v>
      </c>
      <c r="BG257" t="s">
        <v>98</v>
      </c>
      <c r="BH257" t="s">
        <v>156</v>
      </c>
      <c r="BI257" s="1" t="str">
        <f t="shared" si="16"/>
        <v>Not Attached</v>
      </c>
      <c r="BJ257">
        <v>1999</v>
      </c>
      <c r="BK257" t="s">
        <v>157</v>
      </c>
      <c r="BL257">
        <v>2</v>
      </c>
      <c r="BM257">
        <v>429</v>
      </c>
      <c r="BN257" t="s">
        <v>98</v>
      </c>
      <c r="BO257" t="s">
        <v>98</v>
      </c>
      <c r="BP257" t="s">
        <v>105</v>
      </c>
      <c r="BQ257">
        <v>192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83</v>
      </c>
      <c r="BX257" t="s">
        <v>83</v>
      </c>
      <c r="BY257" t="s">
        <v>83</v>
      </c>
      <c r="BZ257">
        <v>0</v>
      </c>
      <c r="CA257">
        <v>2</v>
      </c>
      <c r="CB257">
        <v>2006</v>
      </c>
      <c r="CC257" s="1">
        <f t="shared" si="13"/>
        <v>7</v>
      </c>
      <c r="CD257" s="1" t="str">
        <f t="shared" si="15"/>
        <v>&lt;10</v>
      </c>
      <c r="CE257" t="s">
        <v>110</v>
      </c>
      <c r="CF257" t="s">
        <v>111</v>
      </c>
      <c r="CG257">
        <v>230000</v>
      </c>
    </row>
    <row r="258" spans="1:8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 s="1">
        <f t="shared" si="14"/>
        <v>2</v>
      </c>
      <c r="S258">
        <v>6</v>
      </c>
      <c r="T258">
        <v>5</v>
      </c>
      <c r="U258">
        <v>2003</v>
      </c>
      <c r="V258">
        <v>2003</v>
      </c>
      <c r="W258" t="s">
        <v>93</v>
      </c>
      <c r="X258" t="s">
        <v>94</v>
      </c>
      <c r="Y258" t="s">
        <v>95</v>
      </c>
      <c r="Z258" t="s">
        <v>95</v>
      </c>
      <c r="AA258" t="s">
        <v>117</v>
      </c>
      <c r="AB258">
        <v>0</v>
      </c>
      <c r="AC258" t="s">
        <v>97</v>
      </c>
      <c r="AD258" t="s">
        <v>98</v>
      </c>
      <c r="AE258" t="s">
        <v>99</v>
      </c>
      <c r="AF258" t="s">
        <v>97</v>
      </c>
      <c r="AG258" t="s">
        <v>98</v>
      </c>
      <c r="AH258" t="s">
        <v>100</v>
      </c>
      <c r="AI258" t="s">
        <v>153</v>
      </c>
      <c r="AJ258">
        <v>503</v>
      </c>
      <c r="AK258" t="s">
        <v>102</v>
      </c>
      <c r="AL258">
        <v>0</v>
      </c>
      <c r="AM258">
        <v>361</v>
      </c>
      <c r="AN258">
        <v>864</v>
      </c>
      <c r="AO258" t="s">
        <v>103</v>
      </c>
      <c r="AP25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v>0</v>
      </c>
      <c r="AV258">
        <v>1728</v>
      </c>
      <c r="AW258">
        <v>0</v>
      </c>
      <c r="AX258">
        <v>0</v>
      </c>
      <c r="AY258">
        <v>2</v>
      </c>
      <c r="AZ258">
        <v>1</v>
      </c>
      <c r="BA258">
        <v>3</v>
      </c>
      <c r="BB258">
        <v>1</v>
      </c>
      <c r="BC258" t="s">
        <v>97</v>
      </c>
      <c r="BD258">
        <v>7</v>
      </c>
      <c r="BE258" t="s">
        <v>107</v>
      </c>
      <c r="BF258">
        <v>0</v>
      </c>
      <c r="BG258" t="s">
        <v>83</v>
      </c>
      <c r="BH258" t="s">
        <v>108</v>
      </c>
      <c r="BI258" s="1" t="str">
        <f t="shared" si="16"/>
        <v>Attached</v>
      </c>
      <c r="BJ258">
        <v>2003</v>
      </c>
      <c r="BK258" t="s">
        <v>109</v>
      </c>
      <c r="BL258">
        <v>2</v>
      </c>
      <c r="BM258">
        <v>673</v>
      </c>
      <c r="BN258" t="s">
        <v>98</v>
      </c>
      <c r="BO258" t="s">
        <v>98</v>
      </c>
      <c r="BP258" t="s">
        <v>105</v>
      </c>
      <c r="BQ258">
        <v>216</v>
      </c>
      <c r="BR258">
        <v>56</v>
      </c>
      <c r="BS258">
        <v>0</v>
      </c>
      <c r="BT258">
        <v>0</v>
      </c>
      <c r="BU258">
        <v>0</v>
      </c>
      <c r="BV258">
        <v>0</v>
      </c>
      <c r="BW258" t="s">
        <v>83</v>
      </c>
      <c r="BX258" t="s">
        <v>83</v>
      </c>
      <c r="BY258" t="s">
        <v>83</v>
      </c>
      <c r="BZ258">
        <v>0</v>
      </c>
      <c r="CA258">
        <v>5</v>
      </c>
      <c r="CB258">
        <v>2008</v>
      </c>
      <c r="CC258" s="1">
        <f t="shared" ref="CC258:CC321" si="17">CB258-U258</f>
        <v>5</v>
      </c>
      <c r="CD258" s="1" t="str">
        <f t="shared" si="15"/>
        <v>&lt;5</v>
      </c>
      <c r="CE258" t="s">
        <v>110</v>
      </c>
      <c r="CF258" t="s">
        <v>111</v>
      </c>
      <c r="CG258">
        <v>207500</v>
      </c>
    </row>
    <row r="259" spans="1:8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 s="1">
        <f t="shared" ref="R259:R322" si="18">IF(OR(Q259="SLvl",Q259="1Story"),1,IF(OR(Q259="1.5Fin",Q259="1.5Unf"),1.5,IF(OR(Q259="2Story",Q259="Sfoyer"),2,2.5)))</f>
        <v>1</v>
      </c>
      <c r="S259">
        <v>7</v>
      </c>
      <c r="T259">
        <v>5</v>
      </c>
      <c r="U259">
        <v>2006</v>
      </c>
      <c r="V259">
        <v>2006</v>
      </c>
      <c r="W259" t="s">
        <v>93</v>
      </c>
      <c r="X259" t="s">
        <v>94</v>
      </c>
      <c r="Y259" t="s">
        <v>95</v>
      </c>
      <c r="Z259" t="s">
        <v>95</v>
      </c>
      <c r="AA259" t="s">
        <v>137</v>
      </c>
      <c r="AB259">
        <v>180</v>
      </c>
      <c r="AC259" t="s">
        <v>97</v>
      </c>
      <c r="AD259" t="s">
        <v>98</v>
      </c>
      <c r="AE259" t="s">
        <v>99</v>
      </c>
      <c r="AF259" t="s">
        <v>97</v>
      </c>
      <c r="AG259" t="s">
        <v>98</v>
      </c>
      <c r="AH259" t="s">
        <v>100</v>
      </c>
      <c r="AI259" t="s">
        <v>101</v>
      </c>
      <c r="AJ259">
        <v>1334</v>
      </c>
      <c r="AK259" t="s">
        <v>102</v>
      </c>
      <c r="AL259">
        <v>0</v>
      </c>
      <c r="AM259">
        <v>270</v>
      </c>
      <c r="AN259">
        <v>1604</v>
      </c>
      <c r="AO259" t="s">
        <v>103</v>
      </c>
      <c r="AP259" t="s">
        <v>104</v>
      </c>
      <c r="AQ259" t="s">
        <v>105</v>
      </c>
      <c r="AR259" t="s">
        <v>106</v>
      </c>
      <c r="AS259">
        <v>1604</v>
      </c>
      <c r="AT259">
        <v>0</v>
      </c>
      <c r="AU259">
        <v>0</v>
      </c>
      <c r="AV259">
        <v>1604</v>
      </c>
      <c r="AW259">
        <v>1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97</v>
      </c>
      <c r="BD259">
        <v>8</v>
      </c>
      <c r="BE259" t="s">
        <v>107</v>
      </c>
      <c r="BF259">
        <v>1</v>
      </c>
      <c r="BG259" t="s">
        <v>97</v>
      </c>
      <c r="BH259" t="s">
        <v>108</v>
      </c>
      <c r="BI259" s="1" t="str">
        <f t="shared" si="16"/>
        <v>Attached</v>
      </c>
      <c r="BJ259">
        <v>2006</v>
      </c>
      <c r="BK259" t="s">
        <v>109</v>
      </c>
      <c r="BL259">
        <v>2</v>
      </c>
      <c r="BM259">
        <v>660</v>
      </c>
      <c r="BN259" t="s">
        <v>98</v>
      </c>
      <c r="BO259" t="s">
        <v>98</v>
      </c>
      <c r="BP259" t="s">
        <v>105</v>
      </c>
      <c r="BQ259">
        <v>123</v>
      </c>
      <c r="BR259">
        <v>110</v>
      </c>
      <c r="BS259">
        <v>0</v>
      </c>
      <c r="BT259">
        <v>0</v>
      </c>
      <c r="BU259">
        <v>0</v>
      </c>
      <c r="BV259">
        <v>0</v>
      </c>
      <c r="BW259" t="s">
        <v>83</v>
      </c>
      <c r="BX259" t="s">
        <v>83</v>
      </c>
      <c r="BY259" t="s">
        <v>83</v>
      </c>
      <c r="BZ259">
        <v>0</v>
      </c>
      <c r="CA259">
        <v>3</v>
      </c>
      <c r="CB259">
        <v>2009</v>
      </c>
      <c r="CC259" s="1">
        <f t="shared" si="17"/>
        <v>3</v>
      </c>
      <c r="CD259" s="1" t="str">
        <f t="shared" ref="CD259:CD322" si="19">IF(CC259&lt;=5,"&lt;5",IF(AND(CC259&gt;=6,CC259&lt;=10),"&lt;10",IF(AND(CC259&gt;=11,CC259&lt;=20),"&lt;20","&gt;20")))</f>
        <v>&lt;5</v>
      </c>
      <c r="CE259" t="s">
        <v>110</v>
      </c>
      <c r="CF259" t="s">
        <v>128</v>
      </c>
      <c r="CG259">
        <v>220000</v>
      </c>
    </row>
    <row r="260" spans="1:8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 s="1">
        <f t="shared" si="18"/>
        <v>2</v>
      </c>
      <c r="S260">
        <v>7</v>
      </c>
      <c r="T260">
        <v>5</v>
      </c>
      <c r="U260">
        <v>2001</v>
      </c>
      <c r="V260">
        <v>2001</v>
      </c>
      <c r="W260" t="s">
        <v>93</v>
      </c>
      <c r="X260" t="s">
        <v>94</v>
      </c>
      <c r="Y260" t="s">
        <v>95</v>
      </c>
      <c r="Z260" t="s">
        <v>95</v>
      </c>
      <c r="AA260" t="s">
        <v>96</v>
      </c>
      <c r="AB260">
        <v>172</v>
      </c>
      <c r="AC260" t="s">
        <v>97</v>
      </c>
      <c r="AD260" t="s">
        <v>98</v>
      </c>
      <c r="AE260" t="s">
        <v>99</v>
      </c>
      <c r="AF260" t="s">
        <v>97</v>
      </c>
      <c r="AG260" t="s">
        <v>98</v>
      </c>
      <c r="AH260" t="s">
        <v>100</v>
      </c>
      <c r="AI260" t="s">
        <v>101</v>
      </c>
      <c r="AJ260">
        <v>361</v>
      </c>
      <c r="AK260" t="s">
        <v>102</v>
      </c>
      <c r="AL260">
        <v>0</v>
      </c>
      <c r="AM260">
        <v>602</v>
      </c>
      <c r="AN260">
        <v>963</v>
      </c>
      <c r="AO260" t="s">
        <v>103</v>
      </c>
      <c r="AP260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v>0</v>
      </c>
      <c r="AV260">
        <v>1792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97</v>
      </c>
      <c r="BD260">
        <v>7</v>
      </c>
      <c r="BE260" t="s">
        <v>107</v>
      </c>
      <c r="BF260">
        <v>1</v>
      </c>
      <c r="BG260" t="s">
        <v>98</v>
      </c>
      <c r="BH260" t="s">
        <v>108</v>
      </c>
      <c r="BI260" s="1" t="str">
        <f t="shared" si="16"/>
        <v>Attached</v>
      </c>
      <c r="BJ260">
        <v>2001</v>
      </c>
      <c r="BK260" t="s">
        <v>109</v>
      </c>
      <c r="BL260">
        <v>2</v>
      </c>
      <c r="BM260">
        <v>564</v>
      </c>
      <c r="BN260" t="s">
        <v>98</v>
      </c>
      <c r="BO260" t="s">
        <v>98</v>
      </c>
      <c r="BP260" t="s">
        <v>105</v>
      </c>
      <c r="BQ260">
        <v>0</v>
      </c>
      <c r="BR260">
        <v>96</v>
      </c>
      <c r="BS260">
        <v>0</v>
      </c>
      <c r="BT260">
        <v>245</v>
      </c>
      <c r="BU260">
        <v>0</v>
      </c>
      <c r="BV260">
        <v>0</v>
      </c>
      <c r="BW260" t="s">
        <v>83</v>
      </c>
      <c r="BX260" t="s">
        <v>83</v>
      </c>
      <c r="BY260" t="s">
        <v>83</v>
      </c>
      <c r="BZ260">
        <v>0</v>
      </c>
      <c r="CA260">
        <v>5</v>
      </c>
      <c r="CB260">
        <v>2008</v>
      </c>
      <c r="CC260" s="1">
        <f t="shared" si="17"/>
        <v>7</v>
      </c>
      <c r="CD260" s="1" t="str">
        <f t="shared" si="19"/>
        <v>&lt;10</v>
      </c>
      <c r="CE260" t="s">
        <v>110</v>
      </c>
      <c r="CF260" t="s">
        <v>111</v>
      </c>
      <c r="CG260">
        <v>231500</v>
      </c>
    </row>
    <row r="261" spans="1:8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 s="1">
        <f t="shared" si="18"/>
        <v>1</v>
      </c>
      <c r="S261">
        <v>5</v>
      </c>
      <c r="T261">
        <v>5</v>
      </c>
      <c r="U261">
        <v>1956</v>
      </c>
      <c r="V261">
        <v>1956</v>
      </c>
      <c r="W261" t="s">
        <v>93</v>
      </c>
      <c r="X261" t="s">
        <v>94</v>
      </c>
      <c r="Y261" t="s">
        <v>96</v>
      </c>
      <c r="Z261" t="s">
        <v>96</v>
      </c>
      <c r="AA261" t="s">
        <v>117</v>
      </c>
      <c r="AB261">
        <v>0</v>
      </c>
      <c r="AC261" t="s">
        <v>98</v>
      </c>
      <c r="AD261" t="s">
        <v>98</v>
      </c>
      <c r="AE261" t="s">
        <v>99</v>
      </c>
      <c r="AF261" t="s">
        <v>83</v>
      </c>
      <c r="AG261" t="s">
        <v>83</v>
      </c>
      <c r="AH261" t="s">
        <v>83</v>
      </c>
      <c r="AI261" t="s">
        <v>83</v>
      </c>
      <c r="AJ261">
        <v>0</v>
      </c>
      <c r="AK261" t="s">
        <v>83</v>
      </c>
      <c r="AL261">
        <v>0</v>
      </c>
      <c r="AM261">
        <v>0</v>
      </c>
      <c r="AN261">
        <v>0</v>
      </c>
      <c r="AO261" t="s">
        <v>103</v>
      </c>
      <c r="AP261" t="s">
        <v>97</v>
      </c>
      <c r="AQ261" t="s">
        <v>105</v>
      </c>
      <c r="AR261" t="s">
        <v>164</v>
      </c>
      <c r="AS261">
        <v>882</v>
      </c>
      <c r="AT261">
        <v>0</v>
      </c>
      <c r="AU261">
        <v>0</v>
      </c>
      <c r="AV261">
        <v>882</v>
      </c>
      <c r="AW261">
        <v>0</v>
      </c>
      <c r="AX261">
        <v>0</v>
      </c>
      <c r="AY261">
        <v>1</v>
      </c>
      <c r="AZ261">
        <v>0</v>
      </c>
      <c r="BA261">
        <v>2</v>
      </c>
      <c r="BB261">
        <v>1</v>
      </c>
      <c r="BC261" t="s">
        <v>98</v>
      </c>
      <c r="BD261">
        <v>4</v>
      </c>
      <c r="BE261" t="s">
        <v>107</v>
      </c>
      <c r="BF261">
        <v>0</v>
      </c>
      <c r="BG261" t="s">
        <v>83</v>
      </c>
      <c r="BH261" t="s">
        <v>127</v>
      </c>
      <c r="BI261" s="1" t="str">
        <f t="shared" ref="BI261:BI324" si="20">IF(BH261="Attchd","Attached",IF(BH261="NA","NA","Not Attached"))</f>
        <v>Not Attached</v>
      </c>
      <c r="BJ261">
        <v>1956</v>
      </c>
      <c r="BK261" t="s">
        <v>102</v>
      </c>
      <c r="BL261">
        <v>1</v>
      </c>
      <c r="BM261">
        <v>308</v>
      </c>
      <c r="BN261" t="s">
        <v>98</v>
      </c>
      <c r="BO261" t="s">
        <v>98</v>
      </c>
      <c r="BP261" t="s">
        <v>105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83</v>
      </c>
      <c r="BX261" t="s">
        <v>83</v>
      </c>
      <c r="BY261" t="s">
        <v>83</v>
      </c>
      <c r="BZ261">
        <v>0</v>
      </c>
      <c r="CA261">
        <v>12</v>
      </c>
      <c r="CB261">
        <v>2008</v>
      </c>
      <c r="CC261" s="1">
        <f t="shared" si="17"/>
        <v>52</v>
      </c>
      <c r="CD261" s="1" t="str">
        <f t="shared" si="19"/>
        <v>&gt;20</v>
      </c>
      <c r="CE261" t="s">
        <v>110</v>
      </c>
      <c r="CF261" t="s">
        <v>111</v>
      </c>
      <c r="CG261">
        <v>97000</v>
      </c>
    </row>
    <row r="262" spans="1:8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 s="1">
        <f t="shared" si="18"/>
        <v>1</v>
      </c>
      <c r="S262">
        <v>6</v>
      </c>
      <c r="T262">
        <v>5</v>
      </c>
      <c r="U262">
        <v>1962</v>
      </c>
      <c r="V262">
        <v>1962</v>
      </c>
      <c r="W262" t="s">
        <v>93</v>
      </c>
      <c r="X262" t="s">
        <v>94</v>
      </c>
      <c r="Y262" t="s">
        <v>124</v>
      </c>
      <c r="Z262" t="s">
        <v>124</v>
      </c>
      <c r="AA262" t="s">
        <v>96</v>
      </c>
      <c r="AB262">
        <v>399</v>
      </c>
      <c r="AC262" t="s">
        <v>98</v>
      </c>
      <c r="AD262" t="s">
        <v>98</v>
      </c>
      <c r="AE262" t="s">
        <v>118</v>
      </c>
      <c r="AF262" t="s">
        <v>98</v>
      </c>
      <c r="AG262" t="s">
        <v>98</v>
      </c>
      <c r="AH262" t="s">
        <v>97</v>
      </c>
      <c r="AI262" t="s">
        <v>153</v>
      </c>
      <c r="AJ262">
        <v>672</v>
      </c>
      <c r="AK262" t="s">
        <v>119</v>
      </c>
      <c r="AL262">
        <v>690</v>
      </c>
      <c r="AM262">
        <v>0</v>
      </c>
      <c r="AN262">
        <v>1362</v>
      </c>
      <c r="AO262" t="s">
        <v>103</v>
      </c>
      <c r="AP262" t="s">
        <v>98</v>
      </c>
      <c r="AQ262" t="s">
        <v>105</v>
      </c>
      <c r="AR262" t="s">
        <v>106</v>
      </c>
      <c r="AS262">
        <v>1382</v>
      </c>
      <c r="AT262">
        <v>0</v>
      </c>
      <c r="AU262">
        <v>0</v>
      </c>
      <c r="AV262">
        <v>1382</v>
      </c>
      <c r="AW262">
        <v>1</v>
      </c>
      <c r="AX262">
        <v>0</v>
      </c>
      <c r="AY262">
        <v>1</v>
      </c>
      <c r="AZ262">
        <v>0</v>
      </c>
      <c r="BA262">
        <v>3</v>
      </c>
      <c r="BB262">
        <v>1</v>
      </c>
      <c r="BC262" t="s">
        <v>98</v>
      </c>
      <c r="BD262">
        <v>6</v>
      </c>
      <c r="BE262" t="s">
        <v>107</v>
      </c>
      <c r="BF262">
        <v>1</v>
      </c>
      <c r="BG262" t="s">
        <v>98</v>
      </c>
      <c r="BH262" t="s">
        <v>108</v>
      </c>
      <c r="BI262" s="1" t="str">
        <f t="shared" si="20"/>
        <v>Attached</v>
      </c>
      <c r="BJ262">
        <v>1991</v>
      </c>
      <c r="BK262" t="s">
        <v>102</v>
      </c>
      <c r="BL262">
        <v>2</v>
      </c>
      <c r="BM262">
        <v>884</v>
      </c>
      <c r="BN262" t="s">
        <v>98</v>
      </c>
      <c r="BO262" t="s">
        <v>98</v>
      </c>
      <c r="BP262" t="s">
        <v>105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83</v>
      </c>
      <c r="BX262" t="s">
        <v>163</v>
      </c>
      <c r="BY262" t="s">
        <v>83</v>
      </c>
      <c r="BZ262">
        <v>0</v>
      </c>
      <c r="CA262">
        <v>5</v>
      </c>
      <c r="CB262">
        <v>2009</v>
      </c>
      <c r="CC262" s="1">
        <f t="shared" si="17"/>
        <v>47</v>
      </c>
      <c r="CD262" s="1" t="str">
        <f t="shared" si="19"/>
        <v>&gt;20</v>
      </c>
      <c r="CE262" t="s">
        <v>110</v>
      </c>
      <c r="CF262" t="s">
        <v>111</v>
      </c>
      <c r="CG262">
        <v>176000</v>
      </c>
    </row>
    <row r="263" spans="1:8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 s="1">
        <f t="shared" si="18"/>
        <v>2</v>
      </c>
      <c r="S263">
        <v>8</v>
      </c>
      <c r="T263">
        <v>5</v>
      </c>
      <c r="U263">
        <v>2007</v>
      </c>
      <c r="V263">
        <v>2007</v>
      </c>
      <c r="W263" t="s">
        <v>93</v>
      </c>
      <c r="X263" t="s">
        <v>94</v>
      </c>
      <c r="Y263" t="s">
        <v>180</v>
      </c>
      <c r="Z263" t="s">
        <v>181</v>
      </c>
      <c r="AA263" t="s">
        <v>137</v>
      </c>
      <c r="AB263">
        <v>270</v>
      </c>
      <c r="AC263" t="s">
        <v>97</v>
      </c>
      <c r="AD263" t="s">
        <v>98</v>
      </c>
      <c r="AE263" t="s">
        <v>99</v>
      </c>
      <c r="AF263" t="s">
        <v>104</v>
      </c>
      <c r="AG263" t="s">
        <v>98</v>
      </c>
      <c r="AH263" t="s">
        <v>100</v>
      </c>
      <c r="AI263" t="s">
        <v>102</v>
      </c>
      <c r="AJ263">
        <v>0</v>
      </c>
      <c r="AK263" t="s">
        <v>102</v>
      </c>
      <c r="AL263">
        <v>0</v>
      </c>
      <c r="AM263">
        <v>1482</v>
      </c>
      <c r="AN263">
        <v>1482</v>
      </c>
      <c r="AO263" t="s">
        <v>103</v>
      </c>
      <c r="AP263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v>0</v>
      </c>
      <c r="AV263">
        <v>2574</v>
      </c>
      <c r="AW263">
        <v>0</v>
      </c>
      <c r="AX263">
        <v>0</v>
      </c>
      <c r="AY263">
        <v>2</v>
      </c>
      <c r="AZ263">
        <v>1</v>
      </c>
      <c r="BA263">
        <v>3</v>
      </c>
      <c r="BB263">
        <v>1</v>
      </c>
      <c r="BC263" t="s">
        <v>104</v>
      </c>
      <c r="BD263">
        <v>10</v>
      </c>
      <c r="BE263" t="s">
        <v>107</v>
      </c>
      <c r="BF263">
        <v>1</v>
      </c>
      <c r="BG263" t="s">
        <v>97</v>
      </c>
      <c r="BH263" t="s">
        <v>156</v>
      </c>
      <c r="BI263" s="1" t="str">
        <f t="shared" si="20"/>
        <v>Not Attached</v>
      </c>
      <c r="BJ263">
        <v>2007</v>
      </c>
      <c r="BK263" t="s">
        <v>157</v>
      </c>
      <c r="BL263">
        <v>3</v>
      </c>
      <c r="BM263">
        <v>868</v>
      </c>
      <c r="BN263" t="s">
        <v>98</v>
      </c>
      <c r="BO263" t="s">
        <v>98</v>
      </c>
      <c r="BP263" t="s">
        <v>105</v>
      </c>
      <c r="BQ263">
        <v>0</v>
      </c>
      <c r="BR263">
        <v>148</v>
      </c>
      <c r="BS263">
        <v>0</v>
      </c>
      <c r="BT263">
        <v>0</v>
      </c>
      <c r="BU263">
        <v>0</v>
      </c>
      <c r="BV263">
        <v>0</v>
      </c>
      <c r="BW263" t="s">
        <v>83</v>
      </c>
      <c r="BX263" t="s">
        <v>83</v>
      </c>
      <c r="BY263" t="s">
        <v>83</v>
      </c>
      <c r="BZ263">
        <v>0</v>
      </c>
      <c r="CA263">
        <v>11</v>
      </c>
      <c r="CB263">
        <v>2007</v>
      </c>
      <c r="CC263" s="1">
        <f t="shared" si="17"/>
        <v>0</v>
      </c>
      <c r="CD263" s="1" t="str">
        <f t="shared" si="19"/>
        <v>&lt;5</v>
      </c>
      <c r="CE263" t="s">
        <v>158</v>
      </c>
      <c r="CF263" t="s">
        <v>159</v>
      </c>
      <c r="CG263">
        <v>276000</v>
      </c>
    </row>
    <row r="264" spans="1:8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 s="1">
        <f t="shared" si="18"/>
        <v>1</v>
      </c>
      <c r="S264">
        <v>6</v>
      </c>
      <c r="T264">
        <v>7</v>
      </c>
      <c r="U264">
        <v>1977</v>
      </c>
      <c r="V264">
        <v>1995</v>
      </c>
      <c r="W264" t="s">
        <v>93</v>
      </c>
      <c r="X264" t="s">
        <v>94</v>
      </c>
      <c r="Y264" t="s">
        <v>140</v>
      </c>
      <c r="Z264" t="s">
        <v>161</v>
      </c>
      <c r="AA264" t="s">
        <v>96</v>
      </c>
      <c r="AB264">
        <v>46</v>
      </c>
      <c r="AC264" t="s">
        <v>98</v>
      </c>
      <c r="AD264" t="s">
        <v>98</v>
      </c>
      <c r="AE264" t="s">
        <v>118</v>
      </c>
      <c r="AF264" t="s">
        <v>97</v>
      </c>
      <c r="AG264" t="s">
        <v>97</v>
      </c>
      <c r="AH264" t="s">
        <v>130</v>
      </c>
      <c r="AI264" t="s">
        <v>119</v>
      </c>
      <c r="AJ264">
        <v>506</v>
      </c>
      <c r="AK264" t="s">
        <v>102</v>
      </c>
      <c r="AL264">
        <v>0</v>
      </c>
      <c r="AM264">
        <v>0</v>
      </c>
      <c r="AN264">
        <v>506</v>
      </c>
      <c r="AO264" t="s">
        <v>103</v>
      </c>
      <c r="AP264" t="s">
        <v>98</v>
      </c>
      <c r="AQ264" t="s">
        <v>105</v>
      </c>
      <c r="AR264" t="s">
        <v>106</v>
      </c>
      <c r="AS264">
        <v>1212</v>
      </c>
      <c r="AT264">
        <v>0</v>
      </c>
      <c r="AU264">
        <v>0</v>
      </c>
      <c r="AV264">
        <v>1212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98</v>
      </c>
      <c r="BD264">
        <v>6</v>
      </c>
      <c r="BE264" t="s">
        <v>107</v>
      </c>
      <c r="BF264">
        <v>1</v>
      </c>
      <c r="BG264" t="s">
        <v>98</v>
      </c>
      <c r="BH264" t="s">
        <v>108</v>
      </c>
      <c r="BI264" s="1" t="str">
        <f t="shared" si="20"/>
        <v>Attached</v>
      </c>
      <c r="BJ264">
        <v>1978</v>
      </c>
      <c r="BK264" t="s">
        <v>102</v>
      </c>
      <c r="BL264">
        <v>2</v>
      </c>
      <c r="BM264">
        <v>492</v>
      </c>
      <c r="BN264" t="s">
        <v>98</v>
      </c>
      <c r="BO264" t="s">
        <v>98</v>
      </c>
      <c r="BP264" t="s">
        <v>105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83</v>
      </c>
      <c r="BX264" t="s">
        <v>163</v>
      </c>
      <c r="BY264" t="s">
        <v>83</v>
      </c>
      <c r="BZ264">
        <v>0</v>
      </c>
      <c r="CA264">
        <v>7</v>
      </c>
      <c r="CB264">
        <v>2006</v>
      </c>
      <c r="CC264" s="1">
        <f t="shared" si="17"/>
        <v>29</v>
      </c>
      <c r="CD264" s="1" t="str">
        <f t="shared" si="19"/>
        <v>&gt;20</v>
      </c>
      <c r="CE264" t="s">
        <v>110</v>
      </c>
      <c r="CF264" t="s">
        <v>111</v>
      </c>
      <c r="CG264">
        <v>151000</v>
      </c>
    </row>
    <row r="265" spans="1:8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 s="1">
        <f t="shared" si="18"/>
        <v>1.5</v>
      </c>
      <c r="S265">
        <v>5</v>
      </c>
      <c r="T265">
        <v>7</v>
      </c>
      <c r="U265">
        <v>1929</v>
      </c>
      <c r="V265">
        <v>2001</v>
      </c>
      <c r="W265" t="s">
        <v>93</v>
      </c>
      <c r="X265" t="s">
        <v>94</v>
      </c>
      <c r="Y265" t="s">
        <v>124</v>
      </c>
      <c r="Z265" t="s">
        <v>124</v>
      </c>
      <c r="AA265" t="s">
        <v>117</v>
      </c>
      <c r="AB265">
        <v>0</v>
      </c>
      <c r="AC265" t="s">
        <v>98</v>
      </c>
      <c r="AD265" t="s">
        <v>98</v>
      </c>
      <c r="AE265" t="s">
        <v>126</v>
      </c>
      <c r="AF265" t="s">
        <v>98</v>
      </c>
      <c r="AG265" t="s">
        <v>98</v>
      </c>
      <c r="AH265" t="s">
        <v>100</v>
      </c>
      <c r="AI265" t="s">
        <v>172</v>
      </c>
      <c r="AJ265">
        <v>234</v>
      </c>
      <c r="AK265" t="s">
        <v>119</v>
      </c>
      <c r="AL265">
        <v>692</v>
      </c>
      <c r="AM265">
        <v>0</v>
      </c>
      <c r="AN265">
        <v>926</v>
      </c>
      <c r="AO265" t="s">
        <v>103</v>
      </c>
      <c r="AP265" t="s">
        <v>98</v>
      </c>
      <c r="AQ265" t="s">
        <v>105</v>
      </c>
      <c r="AR265" t="s">
        <v>106</v>
      </c>
      <c r="AS265">
        <v>926</v>
      </c>
      <c r="AT265">
        <v>0</v>
      </c>
      <c r="AU265">
        <v>390</v>
      </c>
      <c r="AV265">
        <v>1316</v>
      </c>
      <c r="AW265">
        <v>1</v>
      </c>
      <c r="AX265">
        <v>0</v>
      </c>
      <c r="AY265">
        <v>1</v>
      </c>
      <c r="AZ265">
        <v>0</v>
      </c>
      <c r="BA265">
        <v>3</v>
      </c>
      <c r="BB265">
        <v>1</v>
      </c>
      <c r="BC265" t="s">
        <v>98</v>
      </c>
      <c r="BD265">
        <v>6</v>
      </c>
      <c r="BE265" t="s">
        <v>107</v>
      </c>
      <c r="BF265">
        <v>0</v>
      </c>
      <c r="BG265" t="s">
        <v>83</v>
      </c>
      <c r="BH265" t="s">
        <v>127</v>
      </c>
      <c r="BI265" s="1" t="str">
        <f t="shared" si="20"/>
        <v>Not Attached</v>
      </c>
      <c r="BJ265">
        <v>1974</v>
      </c>
      <c r="BK265" t="s">
        <v>102</v>
      </c>
      <c r="BL265">
        <v>2</v>
      </c>
      <c r="BM265">
        <v>484</v>
      </c>
      <c r="BN265" t="s">
        <v>98</v>
      </c>
      <c r="BO265" t="s">
        <v>98</v>
      </c>
      <c r="BP265" t="s">
        <v>105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83</v>
      </c>
      <c r="BX265" t="s">
        <v>83</v>
      </c>
      <c r="BY265" t="s">
        <v>83</v>
      </c>
      <c r="BZ265">
        <v>0</v>
      </c>
      <c r="CA265">
        <v>4</v>
      </c>
      <c r="CB265">
        <v>2010</v>
      </c>
      <c r="CC265" s="1">
        <f t="shared" si="17"/>
        <v>81</v>
      </c>
      <c r="CD265" s="1" t="str">
        <f t="shared" si="19"/>
        <v>&gt;20</v>
      </c>
      <c r="CE265" t="s">
        <v>110</v>
      </c>
      <c r="CF265" t="s">
        <v>111</v>
      </c>
      <c r="CG265">
        <v>130000</v>
      </c>
    </row>
    <row r="266" spans="1:8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 s="1">
        <f t="shared" si="18"/>
        <v>1</v>
      </c>
      <c r="S266">
        <v>5</v>
      </c>
      <c r="T266">
        <v>5</v>
      </c>
      <c r="U266">
        <v>1925</v>
      </c>
      <c r="V266">
        <v>2004</v>
      </c>
      <c r="W266" t="s">
        <v>93</v>
      </c>
      <c r="X266" t="s">
        <v>94</v>
      </c>
      <c r="Y266" t="s">
        <v>124</v>
      </c>
      <c r="Z266" t="s">
        <v>124</v>
      </c>
      <c r="AA266" t="s">
        <v>117</v>
      </c>
      <c r="AB266">
        <v>0</v>
      </c>
      <c r="AC266" t="s">
        <v>98</v>
      </c>
      <c r="AD266" t="s">
        <v>98</v>
      </c>
      <c r="AE266" t="s">
        <v>126</v>
      </c>
      <c r="AF266" t="s">
        <v>147</v>
      </c>
      <c r="AG266" t="s">
        <v>98</v>
      </c>
      <c r="AH266" t="s">
        <v>100</v>
      </c>
      <c r="AI266" t="s">
        <v>102</v>
      </c>
      <c r="AJ266">
        <v>0</v>
      </c>
      <c r="AK266" t="s">
        <v>102</v>
      </c>
      <c r="AL266">
        <v>0</v>
      </c>
      <c r="AM266">
        <v>680</v>
      </c>
      <c r="AN266">
        <v>680</v>
      </c>
      <c r="AO266" t="s">
        <v>103</v>
      </c>
      <c r="AP266" t="s">
        <v>97</v>
      </c>
      <c r="AQ266" t="s">
        <v>177</v>
      </c>
      <c r="AR266" t="s">
        <v>187</v>
      </c>
      <c r="AS266">
        <v>764</v>
      </c>
      <c r="AT266">
        <v>0</v>
      </c>
      <c r="AU266">
        <v>0</v>
      </c>
      <c r="AV266">
        <v>764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1</v>
      </c>
      <c r="BC266" t="s">
        <v>98</v>
      </c>
      <c r="BD266">
        <v>4</v>
      </c>
      <c r="BE266" t="s">
        <v>107</v>
      </c>
      <c r="BF266">
        <v>0</v>
      </c>
      <c r="BG266" t="s">
        <v>83</v>
      </c>
      <c r="BH266" t="s">
        <v>127</v>
      </c>
      <c r="BI266" s="1" t="str">
        <f t="shared" si="20"/>
        <v>Not Attached</v>
      </c>
      <c r="BJ266">
        <v>1965</v>
      </c>
      <c r="BK266" t="s">
        <v>102</v>
      </c>
      <c r="BL266">
        <v>2</v>
      </c>
      <c r="BM266">
        <v>504</v>
      </c>
      <c r="BN266" t="s">
        <v>98</v>
      </c>
      <c r="BO266" t="s">
        <v>98</v>
      </c>
      <c r="BP266" t="s">
        <v>177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83</v>
      </c>
      <c r="BX266" t="s">
        <v>83</v>
      </c>
      <c r="BY266" t="s">
        <v>83</v>
      </c>
      <c r="BZ266">
        <v>0</v>
      </c>
      <c r="CA266">
        <v>6</v>
      </c>
      <c r="CB266">
        <v>2008</v>
      </c>
      <c r="CC266" s="1">
        <f t="shared" si="17"/>
        <v>83</v>
      </c>
      <c r="CD266" s="1" t="str">
        <f t="shared" si="19"/>
        <v>&gt;20</v>
      </c>
      <c r="CE266" t="s">
        <v>110</v>
      </c>
      <c r="CF266" t="s">
        <v>111</v>
      </c>
      <c r="CG266">
        <v>73000</v>
      </c>
    </row>
    <row r="267" spans="1:8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 s="1">
        <f t="shared" si="18"/>
        <v>1</v>
      </c>
      <c r="S267">
        <v>6</v>
      </c>
      <c r="T267">
        <v>6</v>
      </c>
      <c r="U267">
        <v>1981</v>
      </c>
      <c r="V267">
        <v>1981</v>
      </c>
      <c r="W267" t="s">
        <v>93</v>
      </c>
      <c r="X267" t="s">
        <v>94</v>
      </c>
      <c r="Y267" t="s">
        <v>116</v>
      </c>
      <c r="Z267" t="s">
        <v>116</v>
      </c>
      <c r="AA267" t="s">
        <v>96</v>
      </c>
      <c r="AB267">
        <v>210</v>
      </c>
      <c r="AC267" t="s">
        <v>98</v>
      </c>
      <c r="AD267" t="s">
        <v>97</v>
      </c>
      <c r="AE267" t="s">
        <v>118</v>
      </c>
      <c r="AF267" t="s">
        <v>97</v>
      </c>
      <c r="AG267" t="s">
        <v>98</v>
      </c>
      <c r="AH267" t="s">
        <v>100</v>
      </c>
      <c r="AI267" t="s">
        <v>101</v>
      </c>
      <c r="AJ267">
        <v>588</v>
      </c>
      <c r="AK267" t="s">
        <v>172</v>
      </c>
      <c r="AL267">
        <v>228</v>
      </c>
      <c r="AM267">
        <v>606</v>
      </c>
      <c r="AN267">
        <v>1422</v>
      </c>
      <c r="AO267" t="s">
        <v>103</v>
      </c>
      <c r="AP267" t="s">
        <v>98</v>
      </c>
      <c r="AQ267" t="s">
        <v>105</v>
      </c>
      <c r="AR267" t="s">
        <v>106</v>
      </c>
      <c r="AS267">
        <v>1422</v>
      </c>
      <c r="AT267">
        <v>0</v>
      </c>
      <c r="AU267">
        <v>0</v>
      </c>
      <c r="AV267">
        <v>1422</v>
      </c>
      <c r="AW267">
        <v>0</v>
      </c>
      <c r="AX267">
        <v>0</v>
      </c>
      <c r="AY267">
        <v>2</v>
      </c>
      <c r="AZ267">
        <v>0</v>
      </c>
      <c r="BA267">
        <v>3</v>
      </c>
      <c r="BB267">
        <v>1</v>
      </c>
      <c r="BC267" t="s">
        <v>97</v>
      </c>
      <c r="BD267">
        <v>7</v>
      </c>
      <c r="BE267" t="s">
        <v>107</v>
      </c>
      <c r="BF267">
        <v>1</v>
      </c>
      <c r="BG267" t="s">
        <v>98</v>
      </c>
      <c r="BH267" t="s">
        <v>108</v>
      </c>
      <c r="BI267" s="1" t="str">
        <f t="shared" si="20"/>
        <v>Attached</v>
      </c>
      <c r="BJ267">
        <v>1981</v>
      </c>
      <c r="BK267" t="s">
        <v>157</v>
      </c>
      <c r="BL267">
        <v>2</v>
      </c>
      <c r="BM267">
        <v>576</v>
      </c>
      <c r="BN267" t="s">
        <v>98</v>
      </c>
      <c r="BO267" t="s">
        <v>98</v>
      </c>
      <c r="BP267" t="s">
        <v>105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83</v>
      </c>
      <c r="BX267" t="s">
        <v>165</v>
      </c>
      <c r="BY267" t="s">
        <v>83</v>
      </c>
      <c r="BZ267">
        <v>0</v>
      </c>
      <c r="CA267">
        <v>6</v>
      </c>
      <c r="CB267">
        <v>2008</v>
      </c>
      <c r="CC267" s="1">
        <f t="shared" si="17"/>
        <v>27</v>
      </c>
      <c r="CD267" s="1" t="str">
        <f t="shared" si="19"/>
        <v>&gt;20</v>
      </c>
      <c r="CE267" t="s">
        <v>110</v>
      </c>
      <c r="CF267" t="s">
        <v>111</v>
      </c>
      <c r="CG267">
        <v>175500</v>
      </c>
    </row>
    <row r="268" spans="1:8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 s="1">
        <f t="shared" si="18"/>
        <v>2</v>
      </c>
      <c r="S268">
        <v>6</v>
      </c>
      <c r="T268">
        <v>5</v>
      </c>
      <c r="U268">
        <v>1997</v>
      </c>
      <c r="V268">
        <v>1997</v>
      </c>
      <c r="W268" t="s">
        <v>93</v>
      </c>
      <c r="X268" t="s">
        <v>94</v>
      </c>
      <c r="Y268" t="s">
        <v>95</v>
      </c>
      <c r="Z268" t="s">
        <v>95</v>
      </c>
      <c r="AA268" t="s">
        <v>117</v>
      </c>
      <c r="AB268">
        <v>0</v>
      </c>
      <c r="AC268" t="s">
        <v>98</v>
      </c>
      <c r="AD268" t="s">
        <v>98</v>
      </c>
      <c r="AE268" t="s">
        <v>99</v>
      </c>
      <c r="AF268" t="s">
        <v>97</v>
      </c>
      <c r="AG268" t="s">
        <v>98</v>
      </c>
      <c r="AH268" t="s">
        <v>130</v>
      </c>
      <c r="AI268" t="s">
        <v>101</v>
      </c>
      <c r="AJ268">
        <v>714</v>
      </c>
      <c r="AK268" t="s">
        <v>102</v>
      </c>
      <c r="AL268">
        <v>0</v>
      </c>
      <c r="AM268">
        <v>88</v>
      </c>
      <c r="AN268">
        <v>802</v>
      </c>
      <c r="AO268" t="s">
        <v>103</v>
      </c>
      <c r="AP26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v>0</v>
      </c>
      <c r="AV268">
        <v>1511</v>
      </c>
      <c r="AW268">
        <v>1</v>
      </c>
      <c r="AX268">
        <v>0</v>
      </c>
      <c r="AY268">
        <v>2</v>
      </c>
      <c r="AZ268">
        <v>1</v>
      </c>
      <c r="BA268">
        <v>3</v>
      </c>
      <c r="BB268">
        <v>1</v>
      </c>
      <c r="BC268" t="s">
        <v>98</v>
      </c>
      <c r="BD268">
        <v>8</v>
      </c>
      <c r="BE268" t="s">
        <v>107</v>
      </c>
      <c r="BF268">
        <v>1</v>
      </c>
      <c r="BG268" t="s">
        <v>98</v>
      </c>
      <c r="BH268" t="s">
        <v>108</v>
      </c>
      <c r="BI268" s="1" t="str">
        <f t="shared" si="20"/>
        <v>Attached</v>
      </c>
      <c r="BJ268">
        <v>1997</v>
      </c>
      <c r="BK268" t="s">
        <v>157</v>
      </c>
      <c r="BL268">
        <v>2</v>
      </c>
      <c r="BM268">
        <v>413</v>
      </c>
      <c r="BN268" t="s">
        <v>98</v>
      </c>
      <c r="BO268" t="s">
        <v>98</v>
      </c>
      <c r="BP268" t="s">
        <v>105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83</v>
      </c>
      <c r="BX268" t="s">
        <v>83</v>
      </c>
      <c r="BY268" t="s">
        <v>83</v>
      </c>
      <c r="BZ268">
        <v>0</v>
      </c>
      <c r="CA268">
        <v>6</v>
      </c>
      <c r="CB268">
        <v>2006</v>
      </c>
      <c r="CC268" s="1">
        <f t="shared" si="17"/>
        <v>9</v>
      </c>
      <c r="CD268" s="1" t="str">
        <f t="shared" si="19"/>
        <v>&lt;10</v>
      </c>
      <c r="CE268" t="s">
        <v>110</v>
      </c>
      <c r="CF268" t="s">
        <v>111</v>
      </c>
      <c r="CG268">
        <v>185000</v>
      </c>
    </row>
    <row r="269" spans="1:8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 s="1">
        <f t="shared" si="18"/>
        <v>2.5</v>
      </c>
      <c r="S269">
        <v>5</v>
      </c>
      <c r="T269">
        <v>8</v>
      </c>
      <c r="U269">
        <v>1939</v>
      </c>
      <c r="V269">
        <v>1997</v>
      </c>
      <c r="W269" t="s">
        <v>93</v>
      </c>
      <c r="X269" t="s">
        <v>94</v>
      </c>
      <c r="Y269" t="s">
        <v>124</v>
      </c>
      <c r="Z269" t="s">
        <v>124</v>
      </c>
      <c r="AA269" t="s">
        <v>117</v>
      </c>
      <c r="AB269">
        <v>0</v>
      </c>
      <c r="AC269" t="s">
        <v>98</v>
      </c>
      <c r="AD269" t="s">
        <v>98</v>
      </c>
      <c r="AE269" t="s">
        <v>99</v>
      </c>
      <c r="AF269" t="s">
        <v>98</v>
      </c>
      <c r="AG269" t="s">
        <v>98</v>
      </c>
      <c r="AH269" t="s">
        <v>100</v>
      </c>
      <c r="AI269" t="s">
        <v>172</v>
      </c>
      <c r="AJ269">
        <v>378</v>
      </c>
      <c r="AK269" t="s">
        <v>102</v>
      </c>
      <c r="AL269">
        <v>0</v>
      </c>
      <c r="AM269">
        <v>342</v>
      </c>
      <c r="AN269">
        <v>720</v>
      </c>
      <c r="AO269" t="s">
        <v>103</v>
      </c>
      <c r="AP269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v>420</v>
      </c>
      <c r="AV269">
        <v>2192</v>
      </c>
      <c r="AW269">
        <v>0</v>
      </c>
      <c r="AX269">
        <v>0</v>
      </c>
      <c r="AY269">
        <v>2</v>
      </c>
      <c r="AZ269">
        <v>1</v>
      </c>
      <c r="BA269">
        <v>4</v>
      </c>
      <c r="BB269">
        <v>1</v>
      </c>
      <c r="BC269" t="s">
        <v>97</v>
      </c>
      <c r="BD269">
        <v>8</v>
      </c>
      <c r="BE269" t="s">
        <v>107</v>
      </c>
      <c r="BF269">
        <v>1</v>
      </c>
      <c r="BG269" t="s">
        <v>97</v>
      </c>
      <c r="BH269" t="s">
        <v>127</v>
      </c>
      <c r="BI269" s="1" t="str">
        <f t="shared" si="20"/>
        <v>Not Attached</v>
      </c>
      <c r="BJ269">
        <v>1939</v>
      </c>
      <c r="BK269" t="s">
        <v>102</v>
      </c>
      <c r="BL269">
        <v>1</v>
      </c>
      <c r="BM269">
        <v>240</v>
      </c>
      <c r="BN269" t="s">
        <v>98</v>
      </c>
      <c r="BO269" t="s">
        <v>98</v>
      </c>
      <c r="BP269" t="s">
        <v>105</v>
      </c>
      <c r="BQ269">
        <v>262</v>
      </c>
      <c r="BR269">
        <v>24</v>
      </c>
      <c r="BS269">
        <v>0</v>
      </c>
      <c r="BT269">
        <v>0</v>
      </c>
      <c r="BU269">
        <v>0</v>
      </c>
      <c r="BV269">
        <v>0</v>
      </c>
      <c r="BW269" t="s">
        <v>83</v>
      </c>
      <c r="BX269" t="s">
        <v>83</v>
      </c>
      <c r="BY269" t="s">
        <v>83</v>
      </c>
      <c r="BZ269">
        <v>0</v>
      </c>
      <c r="CA269">
        <v>7</v>
      </c>
      <c r="CB269">
        <v>2008</v>
      </c>
      <c r="CC269" s="1">
        <f t="shared" si="17"/>
        <v>69</v>
      </c>
      <c r="CD269" s="1" t="str">
        <f t="shared" si="19"/>
        <v>&gt;20</v>
      </c>
      <c r="CE269" t="s">
        <v>110</v>
      </c>
      <c r="CF269" t="s">
        <v>111</v>
      </c>
      <c r="CG269">
        <v>179500</v>
      </c>
    </row>
    <row r="270" spans="1:8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 s="1">
        <f t="shared" si="18"/>
        <v>1</v>
      </c>
      <c r="S270">
        <v>5</v>
      </c>
      <c r="T270">
        <v>6</v>
      </c>
      <c r="U270">
        <v>1940</v>
      </c>
      <c r="V270">
        <v>1955</v>
      </c>
      <c r="W270" t="s">
        <v>93</v>
      </c>
      <c r="X270" t="s">
        <v>94</v>
      </c>
      <c r="Y270" t="s">
        <v>95</v>
      </c>
      <c r="Z270" t="s">
        <v>95</v>
      </c>
      <c r="AA270" t="s">
        <v>117</v>
      </c>
      <c r="AB270">
        <v>0</v>
      </c>
      <c r="AC270" t="s">
        <v>98</v>
      </c>
      <c r="AD270" t="s">
        <v>98</v>
      </c>
      <c r="AE270" t="s">
        <v>118</v>
      </c>
      <c r="AF270" t="s">
        <v>98</v>
      </c>
      <c r="AG270" t="s">
        <v>98</v>
      </c>
      <c r="AH270" t="s">
        <v>100</v>
      </c>
      <c r="AI270" t="s">
        <v>119</v>
      </c>
      <c r="AJ270">
        <v>403</v>
      </c>
      <c r="AK270" t="s">
        <v>153</v>
      </c>
      <c r="AL270">
        <v>125</v>
      </c>
      <c r="AM270">
        <v>212</v>
      </c>
      <c r="AN270">
        <v>740</v>
      </c>
      <c r="AO270" t="s">
        <v>103</v>
      </c>
      <c r="AP270" t="s">
        <v>104</v>
      </c>
      <c r="AQ270" t="s">
        <v>105</v>
      </c>
      <c r="AR270" t="s">
        <v>106</v>
      </c>
      <c r="AS270">
        <v>778</v>
      </c>
      <c r="AT270">
        <v>0</v>
      </c>
      <c r="AU270">
        <v>0</v>
      </c>
      <c r="AV270">
        <v>778</v>
      </c>
      <c r="AW270">
        <v>0</v>
      </c>
      <c r="AX270">
        <v>0</v>
      </c>
      <c r="AY270">
        <v>1</v>
      </c>
      <c r="AZ270">
        <v>0</v>
      </c>
      <c r="BA270">
        <v>2</v>
      </c>
      <c r="BB270">
        <v>1</v>
      </c>
      <c r="BC270" t="s">
        <v>98</v>
      </c>
      <c r="BD270">
        <v>4</v>
      </c>
      <c r="BE270" t="s">
        <v>107</v>
      </c>
      <c r="BF270">
        <v>1</v>
      </c>
      <c r="BG270" t="s">
        <v>97</v>
      </c>
      <c r="BH270" t="s">
        <v>127</v>
      </c>
      <c r="BI270" s="1" t="str">
        <f t="shared" si="20"/>
        <v>Not Attached</v>
      </c>
      <c r="BJ270">
        <v>1966</v>
      </c>
      <c r="BK270" t="s">
        <v>157</v>
      </c>
      <c r="BL270">
        <v>1</v>
      </c>
      <c r="BM270">
        <v>924</v>
      </c>
      <c r="BN270" t="s">
        <v>104</v>
      </c>
      <c r="BO270" t="s">
        <v>104</v>
      </c>
      <c r="BP270" t="s">
        <v>105</v>
      </c>
      <c r="BQ270">
        <v>0</v>
      </c>
      <c r="BR270">
        <v>25</v>
      </c>
      <c r="BS270">
        <v>0</v>
      </c>
      <c r="BT270">
        <v>0</v>
      </c>
      <c r="BU270">
        <v>0</v>
      </c>
      <c r="BV270">
        <v>0</v>
      </c>
      <c r="BW270" t="s">
        <v>83</v>
      </c>
      <c r="BX270" t="s">
        <v>83</v>
      </c>
      <c r="BY270" t="s">
        <v>83</v>
      </c>
      <c r="BZ270">
        <v>0</v>
      </c>
      <c r="CA270">
        <v>2</v>
      </c>
      <c r="CB270">
        <v>2008</v>
      </c>
      <c r="CC270" s="1">
        <f t="shared" si="17"/>
        <v>68</v>
      </c>
      <c r="CD270" s="1" t="str">
        <f t="shared" si="19"/>
        <v>&gt;20</v>
      </c>
      <c r="CE270" t="s">
        <v>110</v>
      </c>
      <c r="CF270" t="s">
        <v>111</v>
      </c>
      <c r="CG270">
        <v>120500</v>
      </c>
    </row>
    <row r="271" spans="1:8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 s="1">
        <f t="shared" si="18"/>
        <v>1</v>
      </c>
      <c r="S271">
        <v>6</v>
      </c>
      <c r="T271">
        <v>7</v>
      </c>
      <c r="U271">
        <v>1976</v>
      </c>
      <c r="V271">
        <v>1976</v>
      </c>
      <c r="W271" t="s">
        <v>152</v>
      </c>
      <c r="X271" t="s">
        <v>94</v>
      </c>
      <c r="Y271" t="s">
        <v>140</v>
      </c>
      <c r="Z271" t="s">
        <v>140</v>
      </c>
      <c r="AA271" t="s">
        <v>96</v>
      </c>
      <c r="AB271">
        <v>174</v>
      </c>
      <c r="AC271" t="s">
        <v>98</v>
      </c>
      <c r="AD271" t="s">
        <v>97</v>
      </c>
      <c r="AE271" t="s">
        <v>118</v>
      </c>
      <c r="AF271" t="s">
        <v>98</v>
      </c>
      <c r="AG271" t="s">
        <v>97</v>
      </c>
      <c r="AH271" t="s">
        <v>100</v>
      </c>
      <c r="AI271" t="s">
        <v>141</v>
      </c>
      <c r="AJ271">
        <v>751</v>
      </c>
      <c r="AK271" t="s">
        <v>102</v>
      </c>
      <c r="AL271">
        <v>0</v>
      </c>
      <c r="AM271">
        <v>392</v>
      </c>
      <c r="AN271">
        <v>1143</v>
      </c>
      <c r="AO271" t="s">
        <v>103</v>
      </c>
      <c r="AP271" t="s">
        <v>98</v>
      </c>
      <c r="AQ271" t="s">
        <v>105</v>
      </c>
      <c r="AR271" t="s">
        <v>106</v>
      </c>
      <c r="AS271">
        <v>1113</v>
      </c>
      <c r="AT271">
        <v>0</v>
      </c>
      <c r="AU271">
        <v>0</v>
      </c>
      <c r="AV271">
        <v>1113</v>
      </c>
      <c r="AW271">
        <v>1</v>
      </c>
      <c r="AX271">
        <v>0</v>
      </c>
      <c r="AY271">
        <v>1</v>
      </c>
      <c r="AZ271">
        <v>1</v>
      </c>
      <c r="BA271">
        <v>3</v>
      </c>
      <c r="BB271">
        <v>1</v>
      </c>
      <c r="BC271" t="s">
        <v>98</v>
      </c>
      <c r="BD271">
        <v>6</v>
      </c>
      <c r="BE271" t="s">
        <v>107</v>
      </c>
      <c r="BF271">
        <v>1</v>
      </c>
      <c r="BG271" t="s">
        <v>147</v>
      </c>
      <c r="BH271" t="s">
        <v>108</v>
      </c>
      <c r="BI271" s="1" t="str">
        <f t="shared" si="20"/>
        <v>Attached</v>
      </c>
      <c r="BJ271">
        <v>1987</v>
      </c>
      <c r="BK271" t="s">
        <v>109</v>
      </c>
      <c r="BL271">
        <v>1</v>
      </c>
      <c r="BM271">
        <v>504</v>
      </c>
      <c r="BN271" t="s">
        <v>98</v>
      </c>
      <c r="BO271" t="s">
        <v>97</v>
      </c>
      <c r="BP271" t="s">
        <v>105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83</v>
      </c>
      <c r="BX271" t="s">
        <v>165</v>
      </c>
      <c r="BY271" t="s">
        <v>83</v>
      </c>
      <c r="BZ271">
        <v>0</v>
      </c>
      <c r="CA271">
        <v>5</v>
      </c>
      <c r="CB271">
        <v>2007</v>
      </c>
      <c r="CC271" s="1">
        <f t="shared" si="17"/>
        <v>31</v>
      </c>
      <c r="CD271" s="1" t="str">
        <f t="shared" si="19"/>
        <v>&gt;20</v>
      </c>
      <c r="CE271" t="s">
        <v>110</v>
      </c>
      <c r="CF271" t="s">
        <v>111</v>
      </c>
      <c r="CG271">
        <v>148000</v>
      </c>
    </row>
    <row r="272" spans="1:8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 s="1">
        <f t="shared" si="18"/>
        <v>2</v>
      </c>
      <c r="S272">
        <v>8</v>
      </c>
      <c r="T272">
        <v>5</v>
      </c>
      <c r="U272">
        <v>2006</v>
      </c>
      <c r="V272">
        <v>2006</v>
      </c>
      <c r="W272" t="s">
        <v>93</v>
      </c>
      <c r="X272" t="s">
        <v>94</v>
      </c>
      <c r="Y272" t="s">
        <v>95</v>
      </c>
      <c r="Z272" t="s">
        <v>95</v>
      </c>
      <c r="AA272" t="s">
        <v>117</v>
      </c>
      <c r="AB272">
        <v>0</v>
      </c>
      <c r="AC272" t="s">
        <v>97</v>
      </c>
      <c r="AD272" t="s">
        <v>98</v>
      </c>
      <c r="AE272" t="s">
        <v>99</v>
      </c>
      <c r="AF272" t="s">
        <v>97</v>
      </c>
      <c r="AG272" t="s">
        <v>98</v>
      </c>
      <c r="AH272" t="s">
        <v>121</v>
      </c>
      <c r="AI272" t="s">
        <v>102</v>
      </c>
      <c r="AJ272">
        <v>0</v>
      </c>
      <c r="AK272" t="s">
        <v>102</v>
      </c>
      <c r="AL272">
        <v>0</v>
      </c>
      <c r="AM272">
        <v>1095</v>
      </c>
      <c r="AN272">
        <v>1095</v>
      </c>
      <c r="AO272" t="s">
        <v>103</v>
      </c>
      <c r="AP272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v>0</v>
      </c>
      <c r="AV272">
        <v>1939</v>
      </c>
      <c r="AW272">
        <v>0</v>
      </c>
      <c r="AX272">
        <v>0</v>
      </c>
      <c r="AY272">
        <v>2</v>
      </c>
      <c r="AZ272">
        <v>1</v>
      </c>
      <c r="BA272">
        <v>3</v>
      </c>
      <c r="BB272">
        <v>1</v>
      </c>
      <c r="BC272" t="s">
        <v>97</v>
      </c>
      <c r="BD272">
        <v>8</v>
      </c>
      <c r="BE272" t="s">
        <v>107</v>
      </c>
      <c r="BF272">
        <v>1</v>
      </c>
      <c r="BG272" t="s">
        <v>97</v>
      </c>
      <c r="BH272" t="s">
        <v>108</v>
      </c>
      <c r="BI272" s="1" t="str">
        <f t="shared" si="20"/>
        <v>Attached</v>
      </c>
      <c r="BJ272">
        <v>2006</v>
      </c>
      <c r="BK272" t="s">
        <v>109</v>
      </c>
      <c r="BL272">
        <v>3</v>
      </c>
      <c r="BM272">
        <v>1053</v>
      </c>
      <c r="BN272" t="s">
        <v>98</v>
      </c>
      <c r="BO272" t="s">
        <v>98</v>
      </c>
      <c r="BP272" t="s">
        <v>105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83</v>
      </c>
      <c r="BX272" t="s">
        <v>83</v>
      </c>
      <c r="BY272" t="s">
        <v>83</v>
      </c>
      <c r="BZ272">
        <v>0</v>
      </c>
      <c r="CA272">
        <v>8</v>
      </c>
      <c r="CB272">
        <v>2006</v>
      </c>
      <c r="CC272" s="1">
        <f t="shared" si="17"/>
        <v>0</v>
      </c>
      <c r="CD272" s="1" t="str">
        <f t="shared" si="19"/>
        <v>&lt;5</v>
      </c>
      <c r="CE272" t="s">
        <v>158</v>
      </c>
      <c r="CF272" t="s">
        <v>159</v>
      </c>
      <c r="CG272">
        <v>266000</v>
      </c>
    </row>
    <row r="273" spans="1:8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 s="1">
        <f t="shared" si="18"/>
        <v>1</v>
      </c>
      <c r="S273">
        <v>7</v>
      </c>
      <c r="T273">
        <v>7</v>
      </c>
      <c r="U273">
        <v>1954</v>
      </c>
      <c r="V273">
        <v>2005</v>
      </c>
      <c r="W273" t="s">
        <v>214</v>
      </c>
      <c r="X273" t="s">
        <v>233</v>
      </c>
      <c r="Y273" t="s">
        <v>161</v>
      </c>
      <c r="Z273" t="s">
        <v>161</v>
      </c>
      <c r="AA273" t="s">
        <v>117</v>
      </c>
      <c r="AB273">
        <v>0</v>
      </c>
      <c r="AC273" t="s">
        <v>98</v>
      </c>
      <c r="AD273" t="s">
        <v>98</v>
      </c>
      <c r="AE273" t="s">
        <v>118</v>
      </c>
      <c r="AF273" t="s">
        <v>97</v>
      </c>
      <c r="AG273" t="s">
        <v>98</v>
      </c>
      <c r="AH273" t="s">
        <v>97</v>
      </c>
      <c r="AI273" t="s">
        <v>172</v>
      </c>
      <c r="AJ273">
        <v>226</v>
      </c>
      <c r="AK273" t="s">
        <v>101</v>
      </c>
      <c r="AL273">
        <v>1063</v>
      </c>
      <c r="AM273">
        <v>96</v>
      </c>
      <c r="AN273">
        <v>1385</v>
      </c>
      <c r="AO273" t="s">
        <v>103</v>
      </c>
      <c r="AP273" t="s">
        <v>104</v>
      </c>
      <c r="AQ273" t="s">
        <v>105</v>
      </c>
      <c r="AR273" t="s">
        <v>106</v>
      </c>
      <c r="AS273">
        <v>1363</v>
      </c>
      <c r="AT273">
        <v>0</v>
      </c>
      <c r="AU273">
        <v>0</v>
      </c>
      <c r="AV273">
        <v>1363</v>
      </c>
      <c r="AW273">
        <v>1</v>
      </c>
      <c r="AX273">
        <v>0</v>
      </c>
      <c r="AY273">
        <v>1</v>
      </c>
      <c r="AZ273">
        <v>0</v>
      </c>
      <c r="BA273">
        <v>2</v>
      </c>
      <c r="BB273">
        <v>1</v>
      </c>
      <c r="BC273" t="s">
        <v>98</v>
      </c>
      <c r="BD273">
        <v>5</v>
      </c>
      <c r="BE273" t="s">
        <v>194</v>
      </c>
      <c r="BF273">
        <v>2</v>
      </c>
      <c r="BG273" t="s">
        <v>98</v>
      </c>
      <c r="BH273" t="s">
        <v>108</v>
      </c>
      <c r="BI273" s="1" t="str">
        <f t="shared" si="20"/>
        <v>Attached</v>
      </c>
      <c r="BJ273">
        <v>1954</v>
      </c>
      <c r="BK273" t="s">
        <v>102</v>
      </c>
      <c r="BL273">
        <v>2</v>
      </c>
      <c r="BM273">
        <v>439</v>
      </c>
      <c r="BN273" t="s">
        <v>98</v>
      </c>
      <c r="BO273" t="s">
        <v>98</v>
      </c>
      <c r="BP273" t="s">
        <v>105</v>
      </c>
      <c r="BQ273">
        <v>81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83</v>
      </c>
      <c r="BX273" t="s">
        <v>83</v>
      </c>
      <c r="BY273" t="s">
        <v>83</v>
      </c>
      <c r="BZ273">
        <v>0</v>
      </c>
      <c r="CA273">
        <v>4</v>
      </c>
      <c r="CB273">
        <v>2008</v>
      </c>
      <c r="CC273" s="1">
        <f t="shared" si="17"/>
        <v>54</v>
      </c>
      <c r="CD273" s="1" t="str">
        <f t="shared" si="19"/>
        <v>&gt;20</v>
      </c>
      <c r="CE273" t="s">
        <v>110</v>
      </c>
      <c r="CF273" t="s">
        <v>111</v>
      </c>
      <c r="CG273">
        <v>241500</v>
      </c>
    </row>
    <row r="274" spans="1:8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 s="1">
        <f t="shared" si="18"/>
        <v>2</v>
      </c>
      <c r="S274">
        <v>8</v>
      </c>
      <c r="T274">
        <v>7</v>
      </c>
      <c r="U274">
        <v>1999</v>
      </c>
      <c r="V274">
        <v>2007</v>
      </c>
      <c r="W274" t="s">
        <v>93</v>
      </c>
      <c r="X274" t="s">
        <v>94</v>
      </c>
      <c r="Y274" t="s">
        <v>95</v>
      </c>
      <c r="Z274" t="s">
        <v>95</v>
      </c>
      <c r="AA274" t="s">
        <v>96</v>
      </c>
      <c r="AB274">
        <v>348</v>
      </c>
      <c r="AC274" t="s">
        <v>97</v>
      </c>
      <c r="AD274" t="s">
        <v>98</v>
      </c>
      <c r="AE274" t="s">
        <v>99</v>
      </c>
      <c r="AF274" t="s">
        <v>97</v>
      </c>
      <c r="AG274" t="s">
        <v>98</v>
      </c>
      <c r="AH274" t="s">
        <v>100</v>
      </c>
      <c r="AI274" t="s">
        <v>101</v>
      </c>
      <c r="AJ274">
        <v>524</v>
      </c>
      <c r="AK274" t="s">
        <v>102</v>
      </c>
      <c r="AL274">
        <v>0</v>
      </c>
      <c r="AM274">
        <v>628</v>
      </c>
      <c r="AN274">
        <v>1152</v>
      </c>
      <c r="AO274" t="s">
        <v>103</v>
      </c>
      <c r="AP274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v>0</v>
      </c>
      <c r="AV274">
        <v>2270</v>
      </c>
      <c r="AW274">
        <v>0</v>
      </c>
      <c r="AX274">
        <v>0</v>
      </c>
      <c r="AY274">
        <v>2</v>
      </c>
      <c r="AZ274">
        <v>1</v>
      </c>
      <c r="BA274">
        <v>4</v>
      </c>
      <c r="BB274">
        <v>1</v>
      </c>
      <c r="BC274" t="s">
        <v>97</v>
      </c>
      <c r="BD274">
        <v>9</v>
      </c>
      <c r="BE274" t="s">
        <v>107</v>
      </c>
      <c r="BF274">
        <v>1</v>
      </c>
      <c r="BG274" t="s">
        <v>97</v>
      </c>
      <c r="BH274" t="s">
        <v>108</v>
      </c>
      <c r="BI274" s="1" t="str">
        <f t="shared" si="20"/>
        <v>Attached</v>
      </c>
      <c r="BJ274">
        <v>1999</v>
      </c>
      <c r="BK274" t="s">
        <v>157</v>
      </c>
      <c r="BL274">
        <v>3</v>
      </c>
      <c r="BM274">
        <v>671</v>
      </c>
      <c r="BN274" t="s">
        <v>98</v>
      </c>
      <c r="BO274" t="s">
        <v>98</v>
      </c>
      <c r="BP274" t="s">
        <v>105</v>
      </c>
      <c r="BQ274">
        <v>132</v>
      </c>
      <c r="BR274">
        <v>57</v>
      </c>
      <c r="BS274">
        <v>0</v>
      </c>
      <c r="BT274">
        <v>0</v>
      </c>
      <c r="BU274">
        <v>0</v>
      </c>
      <c r="BV274">
        <v>0</v>
      </c>
      <c r="BW274" t="s">
        <v>83</v>
      </c>
      <c r="BX274" t="s">
        <v>83</v>
      </c>
      <c r="BY274" t="s">
        <v>83</v>
      </c>
      <c r="BZ274">
        <v>0</v>
      </c>
      <c r="CA274">
        <v>4</v>
      </c>
      <c r="CB274">
        <v>2010</v>
      </c>
      <c r="CC274" s="1">
        <f t="shared" si="17"/>
        <v>11</v>
      </c>
      <c r="CD274" s="1" t="str">
        <f t="shared" si="19"/>
        <v>&lt;20</v>
      </c>
      <c r="CE274" t="s">
        <v>110</v>
      </c>
      <c r="CF274" t="s">
        <v>111</v>
      </c>
      <c r="CG274">
        <v>290000</v>
      </c>
    </row>
    <row r="275" spans="1:8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 s="1">
        <f t="shared" si="18"/>
        <v>1</v>
      </c>
      <c r="S275">
        <v>6</v>
      </c>
      <c r="T275">
        <v>6</v>
      </c>
      <c r="U275">
        <v>1958</v>
      </c>
      <c r="V275">
        <v>1988</v>
      </c>
      <c r="W275" t="s">
        <v>152</v>
      </c>
      <c r="X275" t="s">
        <v>94</v>
      </c>
      <c r="Y275" t="s">
        <v>124</v>
      </c>
      <c r="Z275" t="s">
        <v>124</v>
      </c>
      <c r="AA275" t="s">
        <v>207</v>
      </c>
      <c r="AB275">
        <v>183</v>
      </c>
      <c r="AC275" t="s">
        <v>98</v>
      </c>
      <c r="AD275" t="s">
        <v>98</v>
      </c>
      <c r="AE275" t="s">
        <v>118</v>
      </c>
      <c r="AF275" t="s">
        <v>98</v>
      </c>
      <c r="AG275" t="s">
        <v>98</v>
      </c>
      <c r="AH275" t="s">
        <v>100</v>
      </c>
      <c r="AI275" t="s">
        <v>153</v>
      </c>
      <c r="AJ275">
        <v>620</v>
      </c>
      <c r="AK275" t="s">
        <v>172</v>
      </c>
      <c r="AL275">
        <v>620</v>
      </c>
      <c r="AM275">
        <v>0</v>
      </c>
      <c r="AN275">
        <v>1240</v>
      </c>
      <c r="AO275" t="s">
        <v>103</v>
      </c>
      <c r="AP275" t="s">
        <v>97</v>
      </c>
      <c r="AQ275" t="s">
        <v>105</v>
      </c>
      <c r="AR275" t="s">
        <v>106</v>
      </c>
      <c r="AS275">
        <v>1632</v>
      </c>
      <c r="AT275">
        <v>0</v>
      </c>
      <c r="AU275">
        <v>0</v>
      </c>
      <c r="AV275">
        <v>1632</v>
      </c>
      <c r="AW275">
        <v>1</v>
      </c>
      <c r="AX275">
        <v>0</v>
      </c>
      <c r="AY275">
        <v>2</v>
      </c>
      <c r="AZ275">
        <v>0</v>
      </c>
      <c r="BA275">
        <v>3</v>
      </c>
      <c r="BB275">
        <v>1</v>
      </c>
      <c r="BC275" t="s">
        <v>98</v>
      </c>
      <c r="BD275">
        <v>6</v>
      </c>
      <c r="BE275" t="s">
        <v>146</v>
      </c>
      <c r="BF275">
        <v>1</v>
      </c>
      <c r="BG275" t="s">
        <v>97</v>
      </c>
      <c r="BH275" t="s">
        <v>108</v>
      </c>
      <c r="BI275" s="1" t="str">
        <f t="shared" si="20"/>
        <v>Attached</v>
      </c>
      <c r="BJ275">
        <v>1958</v>
      </c>
      <c r="BK275" t="s">
        <v>109</v>
      </c>
      <c r="BL275">
        <v>1</v>
      </c>
      <c r="BM275">
        <v>338</v>
      </c>
      <c r="BN275" t="s">
        <v>98</v>
      </c>
      <c r="BO275" t="s">
        <v>98</v>
      </c>
      <c r="BP275" t="s">
        <v>105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83</v>
      </c>
      <c r="BX275" t="s">
        <v>134</v>
      </c>
      <c r="BY275" t="s">
        <v>83</v>
      </c>
      <c r="BZ275">
        <v>0</v>
      </c>
      <c r="CA275">
        <v>4</v>
      </c>
      <c r="CB275">
        <v>2009</v>
      </c>
      <c r="CC275" s="1">
        <f t="shared" si="17"/>
        <v>51</v>
      </c>
      <c r="CD275" s="1" t="str">
        <f t="shared" si="19"/>
        <v>&gt;20</v>
      </c>
      <c r="CE275" t="s">
        <v>110</v>
      </c>
      <c r="CF275" t="s">
        <v>111</v>
      </c>
      <c r="CG275">
        <v>139000</v>
      </c>
    </row>
    <row r="276" spans="1:8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 s="1">
        <f t="shared" si="18"/>
        <v>1</v>
      </c>
      <c r="S276">
        <v>5</v>
      </c>
      <c r="T276">
        <v>7</v>
      </c>
      <c r="U276">
        <v>1982</v>
      </c>
      <c r="V276">
        <v>1982</v>
      </c>
      <c r="W276" t="s">
        <v>93</v>
      </c>
      <c r="X276" t="s">
        <v>94</v>
      </c>
      <c r="Y276" t="s">
        <v>140</v>
      </c>
      <c r="Z276" t="s">
        <v>234</v>
      </c>
      <c r="AA276" t="s">
        <v>117</v>
      </c>
      <c r="AB276">
        <v>0</v>
      </c>
      <c r="AC276" t="s">
        <v>98</v>
      </c>
      <c r="AD276" t="s">
        <v>98</v>
      </c>
      <c r="AE276" t="s">
        <v>118</v>
      </c>
      <c r="AF276" t="s">
        <v>98</v>
      </c>
      <c r="AG276" t="s">
        <v>98</v>
      </c>
      <c r="AH276" t="s">
        <v>97</v>
      </c>
      <c r="AI276" t="s">
        <v>119</v>
      </c>
      <c r="AJ276">
        <v>546</v>
      </c>
      <c r="AK276" t="s">
        <v>102</v>
      </c>
      <c r="AL276">
        <v>0</v>
      </c>
      <c r="AM276">
        <v>270</v>
      </c>
      <c r="AN276">
        <v>816</v>
      </c>
      <c r="AO276" t="s">
        <v>103</v>
      </c>
      <c r="AP276" t="s">
        <v>98</v>
      </c>
      <c r="AQ276" t="s">
        <v>105</v>
      </c>
      <c r="AR276" t="s">
        <v>106</v>
      </c>
      <c r="AS276">
        <v>816</v>
      </c>
      <c r="AT276">
        <v>0</v>
      </c>
      <c r="AU276">
        <v>0</v>
      </c>
      <c r="AV276">
        <v>816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1</v>
      </c>
      <c r="BC276" t="s">
        <v>98</v>
      </c>
      <c r="BD276">
        <v>5</v>
      </c>
      <c r="BE276" t="s">
        <v>107</v>
      </c>
      <c r="BF276">
        <v>0</v>
      </c>
      <c r="BG276" t="s">
        <v>83</v>
      </c>
      <c r="BH276" t="s">
        <v>108</v>
      </c>
      <c r="BI276" s="1" t="str">
        <f t="shared" si="20"/>
        <v>Attached</v>
      </c>
      <c r="BJ276">
        <v>1982</v>
      </c>
      <c r="BK276" t="s">
        <v>102</v>
      </c>
      <c r="BL276">
        <v>1</v>
      </c>
      <c r="BM276">
        <v>264</v>
      </c>
      <c r="BN276" t="s">
        <v>98</v>
      </c>
      <c r="BO276" t="s">
        <v>98</v>
      </c>
      <c r="BP276" t="s">
        <v>105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83</v>
      </c>
      <c r="BX276" t="s">
        <v>83</v>
      </c>
      <c r="BY276" t="s">
        <v>83</v>
      </c>
      <c r="BZ276">
        <v>0</v>
      </c>
      <c r="CA276">
        <v>6</v>
      </c>
      <c r="CB276">
        <v>2007</v>
      </c>
      <c r="CC276" s="1">
        <f t="shared" si="17"/>
        <v>25</v>
      </c>
      <c r="CD276" s="1" t="str">
        <f t="shared" si="19"/>
        <v>&gt;20</v>
      </c>
      <c r="CE276" t="s">
        <v>110</v>
      </c>
      <c r="CF276" t="s">
        <v>111</v>
      </c>
      <c r="CG276">
        <v>124500</v>
      </c>
    </row>
    <row r="277" spans="1:8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 s="1">
        <f t="shared" si="18"/>
        <v>1.5</v>
      </c>
      <c r="S277">
        <v>7</v>
      </c>
      <c r="T277">
        <v>7</v>
      </c>
      <c r="U277">
        <v>1925</v>
      </c>
      <c r="V277">
        <v>2007</v>
      </c>
      <c r="W277" t="s">
        <v>93</v>
      </c>
      <c r="X277" t="s">
        <v>94</v>
      </c>
      <c r="Y277" t="s">
        <v>124</v>
      </c>
      <c r="Z277" t="s">
        <v>124</v>
      </c>
      <c r="AA277" t="s">
        <v>117</v>
      </c>
      <c r="AB277">
        <v>0</v>
      </c>
      <c r="AC277" t="s">
        <v>97</v>
      </c>
      <c r="AD277" t="s">
        <v>97</v>
      </c>
      <c r="AE277" t="s">
        <v>126</v>
      </c>
      <c r="AF277" t="s">
        <v>98</v>
      </c>
      <c r="AG277" t="s">
        <v>98</v>
      </c>
      <c r="AH277" t="s">
        <v>100</v>
      </c>
      <c r="AI277" t="s">
        <v>102</v>
      </c>
      <c r="AJ277">
        <v>0</v>
      </c>
      <c r="AK277" t="s">
        <v>102</v>
      </c>
      <c r="AL277">
        <v>0</v>
      </c>
      <c r="AM277">
        <v>952</v>
      </c>
      <c r="AN277">
        <v>952</v>
      </c>
      <c r="AO277" t="s">
        <v>206</v>
      </c>
      <c r="AP277" t="s">
        <v>97</v>
      </c>
      <c r="AQ277" t="s">
        <v>177</v>
      </c>
      <c r="AR277" t="s">
        <v>106</v>
      </c>
      <c r="AS277">
        <v>952</v>
      </c>
      <c r="AT277">
        <v>596</v>
      </c>
      <c r="AU277">
        <v>0</v>
      </c>
      <c r="AV277">
        <v>1548</v>
      </c>
      <c r="AW277">
        <v>0</v>
      </c>
      <c r="AX277">
        <v>0</v>
      </c>
      <c r="AY277">
        <v>2</v>
      </c>
      <c r="AZ277">
        <v>1</v>
      </c>
      <c r="BA277">
        <v>3</v>
      </c>
      <c r="BB277">
        <v>1</v>
      </c>
      <c r="BC277" t="s">
        <v>104</v>
      </c>
      <c r="BD277">
        <v>5</v>
      </c>
      <c r="BE277" t="s">
        <v>107</v>
      </c>
      <c r="BF277">
        <v>0</v>
      </c>
      <c r="BG277" t="s">
        <v>83</v>
      </c>
      <c r="BH277" t="s">
        <v>127</v>
      </c>
      <c r="BI277" s="1" t="str">
        <f t="shared" si="20"/>
        <v>Not Attached</v>
      </c>
      <c r="BJ277">
        <v>1978</v>
      </c>
      <c r="BK277" t="s">
        <v>102</v>
      </c>
      <c r="BL277">
        <v>2</v>
      </c>
      <c r="BM277">
        <v>672</v>
      </c>
      <c r="BN277" t="s">
        <v>98</v>
      </c>
      <c r="BO277" t="s">
        <v>98</v>
      </c>
      <c r="BP277" t="s">
        <v>105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83</v>
      </c>
      <c r="BX277" t="s">
        <v>83</v>
      </c>
      <c r="BY277" t="s">
        <v>83</v>
      </c>
      <c r="BZ277">
        <v>0</v>
      </c>
      <c r="CA277">
        <v>10</v>
      </c>
      <c r="CB277">
        <v>2009</v>
      </c>
      <c r="CC277" s="1">
        <f t="shared" si="17"/>
        <v>84</v>
      </c>
      <c r="CD277" s="1" t="str">
        <f t="shared" si="19"/>
        <v>&gt;20</v>
      </c>
      <c r="CE277" t="s">
        <v>110</v>
      </c>
      <c r="CF277" t="s">
        <v>111</v>
      </c>
      <c r="CG277">
        <v>205000</v>
      </c>
    </row>
    <row r="278" spans="1:8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 s="1">
        <f t="shared" si="18"/>
        <v>1</v>
      </c>
      <c r="S278">
        <v>7</v>
      </c>
      <c r="T278">
        <v>5</v>
      </c>
      <c r="U278">
        <v>2003</v>
      </c>
      <c r="V278">
        <v>2003</v>
      </c>
      <c r="W278" t="s">
        <v>93</v>
      </c>
      <c r="X278" t="s">
        <v>94</v>
      </c>
      <c r="Y278" t="s">
        <v>95</v>
      </c>
      <c r="Z278" t="s">
        <v>95</v>
      </c>
      <c r="AA278" t="s">
        <v>117</v>
      </c>
      <c r="AB278">
        <v>0</v>
      </c>
      <c r="AC278" t="s">
        <v>97</v>
      </c>
      <c r="AD278" t="s">
        <v>98</v>
      </c>
      <c r="AE278" t="s">
        <v>99</v>
      </c>
      <c r="AF278" t="s">
        <v>104</v>
      </c>
      <c r="AG278" t="s">
        <v>98</v>
      </c>
      <c r="AH278" t="s">
        <v>100</v>
      </c>
      <c r="AI278" t="s">
        <v>102</v>
      </c>
      <c r="AJ278">
        <v>0</v>
      </c>
      <c r="AK278" t="s">
        <v>102</v>
      </c>
      <c r="AL278">
        <v>0</v>
      </c>
      <c r="AM278">
        <v>1560</v>
      </c>
      <c r="AN278">
        <v>1560</v>
      </c>
      <c r="AO278" t="s">
        <v>103</v>
      </c>
      <c r="AP27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v>0</v>
      </c>
      <c r="AV278">
        <v>1560</v>
      </c>
      <c r="AW278">
        <v>0</v>
      </c>
      <c r="AX278">
        <v>0</v>
      </c>
      <c r="AY278">
        <v>2</v>
      </c>
      <c r="AZ278">
        <v>0</v>
      </c>
      <c r="BA278">
        <v>3</v>
      </c>
      <c r="BB278">
        <v>1</v>
      </c>
      <c r="BC278" t="s">
        <v>97</v>
      </c>
      <c r="BD278">
        <v>7</v>
      </c>
      <c r="BE278" t="s">
        <v>107</v>
      </c>
      <c r="BF278">
        <v>0</v>
      </c>
      <c r="BG278" t="s">
        <v>83</v>
      </c>
      <c r="BH278" t="s">
        <v>108</v>
      </c>
      <c r="BI278" s="1" t="str">
        <f t="shared" si="20"/>
        <v>Attached</v>
      </c>
      <c r="BJ278">
        <v>2003</v>
      </c>
      <c r="BK278" t="s">
        <v>157</v>
      </c>
      <c r="BL278">
        <v>2</v>
      </c>
      <c r="BM278">
        <v>573</v>
      </c>
      <c r="BN278" t="s">
        <v>98</v>
      </c>
      <c r="BO278" t="s">
        <v>98</v>
      </c>
      <c r="BP278" t="s">
        <v>105</v>
      </c>
      <c r="BQ278">
        <v>100</v>
      </c>
      <c r="BR278">
        <v>150</v>
      </c>
      <c r="BS278">
        <v>0</v>
      </c>
      <c r="BT278">
        <v>0</v>
      </c>
      <c r="BU278">
        <v>0</v>
      </c>
      <c r="BV278">
        <v>0</v>
      </c>
      <c r="BW278" t="s">
        <v>83</v>
      </c>
      <c r="BX278" t="s">
        <v>83</v>
      </c>
      <c r="BY278" t="s">
        <v>83</v>
      </c>
      <c r="BZ278">
        <v>0</v>
      </c>
      <c r="CA278">
        <v>4</v>
      </c>
      <c r="CB278">
        <v>2010</v>
      </c>
      <c r="CC278" s="1">
        <f t="shared" si="17"/>
        <v>7</v>
      </c>
      <c r="CD278" s="1" t="str">
        <f t="shared" si="19"/>
        <v>&lt;10</v>
      </c>
      <c r="CE278" t="s">
        <v>110</v>
      </c>
      <c r="CF278" t="s">
        <v>111</v>
      </c>
      <c r="CG278">
        <v>201000</v>
      </c>
    </row>
    <row r="279" spans="1:8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 s="1">
        <f t="shared" si="18"/>
        <v>1</v>
      </c>
      <c r="S279">
        <v>4</v>
      </c>
      <c r="T279">
        <v>5</v>
      </c>
      <c r="U279">
        <v>1951</v>
      </c>
      <c r="V279">
        <v>1951</v>
      </c>
      <c r="W279" t="s">
        <v>93</v>
      </c>
      <c r="X279" t="s">
        <v>94</v>
      </c>
      <c r="Y279" t="s">
        <v>95</v>
      </c>
      <c r="Z279" t="s">
        <v>95</v>
      </c>
      <c r="AA279" t="s">
        <v>117</v>
      </c>
      <c r="AB279">
        <v>0</v>
      </c>
      <c r="AC279" t="s">
        <v>98</v>
      </c>
      <c r="AD279" t="s">
        <v>98</v>
      </c>
      <c r="AE279" t="s">
        <v>118</v>
      </c>
      <c r="AF279" t="s">
        <v>98</v>
      </c>
      <c r="AG279" t="s">
        <v>98</v>
      </c>
      <c r="AH279" t="s">
        <v>100</v>
      </c>
      <c r="AI279" t="s">
        <v>172</v>
      </c>
      <c r="AJ279">
        <v>120</v>
      </c>
      <c r="AK279" t="s">
        <v>102</v>
      </c>
      <c r="AL279">
        <v>0</v>
      </c>
      <c r="AM279">
        <v>744</v>
      </c>
      <c r="AN279">
        <v>864</v>
      </c>
      <c r="AO279" t="s">
        <v>103</v>
      </c>
      <c r="AP279" t="s">
        <v>104</v>
      </c>
      <c r="AQ279" t="s">
        <v>105</v>
      </c>
      <c r="AR279" t="s">
        <v>106</v>
      </c>
      <c r="AS279">
        <v>864</v>
      </c>
      <c r="AT279">
        <v>0</v>
      </c>
      <c r="AU279">
        <v>0</v>
      </c>
      <c r="AV279">
        <v>864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98</v>
      </c>
      <c r="BD279">
        <v>4</v>
      </c>
      <c r="BE279" t="s">
        <v>107</v>
      </c>
      <c r="BF279">
        <v>0</v>
      </c>
      <c r="BG279" t="s">
        <v>83</v>
      </c>
      <c r="BH279" t="s">
        <v>127</v>
      </c>
      <c r="BI279" s="1" t="str">
        <f t="shared" si="20"/>
        <v>Not Attached</v>
      </c>
      <c r="BJ279">
        <v>1951</v>
      </c>
      <c r="BK279" t="s">
        <v>102</v>
      </c>
      <c r="BL279">
        <v>2</v>
      </c>
      <c r="BM279">
        <v>400</v>
      </c>
      <c r="BN279" t="s">
        <v>98</v>
      </c>
      <c r="BO279" t="s">
        <v>98</v>
      </c>
      <c r="BP279" t="s">
        <v>105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83</v>
      </c>
      <c r="BX279" t="s">
        <v>83</v>
      </c>
      <c r="BY279" t="s">
        <v>83</v>
      </c>
      <c r="BZ279">
        <v>0</v>
      </c>
      <c r="CA279">
        <v>6</v>
      </c>
      <c r="CB279">
        <v>2010</v>
      </c>
      <c r="CC279" s="1">
        <f t="shared" si="17"/>
        <v>59</v>
      </c>
      <c r="CD279" s="1" t="str">
        <f t="shared" si="19"/>
        <v>&gt;20</v>
      </c>
      <c r="CE279" t="s">
        <v>110</v>
      </c>
      <c r="CF279" t="s">
        <v>111</v>
      </c>
      <c r="CG279">
        <v>141000</v>
      </c>
    </row>
    <row r="280" spans="1:8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 s="1">
        <f t="shared" si="18"/>
        <v>1</v>
      </c>
      <c r="S280">
        <v>9</v>
      </c>
      <c r="T280">
        <v>5</v>
      </c>
      <c r="U280">
        <v>2006</v>
      </c>
      <c r="V280">
        <v>2007</v>
      </c>
      <c r="W280" t="s">
        <v>93</v>
      </c>
      <c r="X280" t="s">
        <v>94</v>
      </c>
      <c r="Y280" t="s">
        <v>180</v>
      </c>
      <c r="Z280" t="s">
        <v>181</v>
      </c>
      <c r="AA280" t="s">
        <v>96</v>
      </c>
      <c r="AB280">
        <v>315</v>
      </c>
      <c r="AC280" t="s">
        <v>104</v>
      </c>
      <c r="AD280" t="s">
        <v>98</v>
      </c>
      <c r="AE280" t="s">
        <v>99</v>
      </c>
      <c r="AF280" t="s">
        <v>104</v>
      </c>
      <c r="AG280" t="s">
        <v>98</v>
      </c>
      <c r="AH280" t="s">
        <v>97</v>
      </c>
      <c r="AI280" t="s">
        <v>102</v>
      </c>
      <c r="AJ280">
        <v>0</v>
      </c>
      <c r="AK280" t="s">
        <v>102</v>
      </c>
      <c r="AL280">
        <v>0</v>
      </c>
      <c r="AM280">
        <v>2121</v>
      </c>
      <c r="AN280">
        <v>2121</v>
      </c>
      <c r="AO280" t="s">
        <v>103</v>
      </c>
      <c r="AP280" t="s">
        <v>104</v>
      </c>
      <c r="AQ280" t="s">
        <v>105</v>
      </c>
      <c r="AR280" t="s">
        <v>106</v>
      </c>
      <c r="AS280">
        <v>2121</v>
      </c>
      <c r="AT280">
        <v>0</v>
      </c>
      <c r="AU280">
        <v>0</v>
      </c>
      <c r="AV280">
        <v>2121</v>
      </c>
      <c r="AW280">
        <v>0</v>
      </c>
      <c r="AX280">
        <v>0</v>
      </c>
      <c r="AY280">
        <v>2</v>
      </c>
      <c r="AZ280">
        <v>1</v>
      </c>
      <c r="BA280">
        <v>3</v>
      </c>
      <c r="BB280">
        <v>1</v>
      </c>
      <c r="BC280" t="s">
        <v>104</v>
      </c>
      <c r="BD280">
        <v>8</v>
      </c>
      <c r="BE280" t="s">
        <v>107</v>
      </c>
      <c r="BF280">
        <v>1</v>
      </c>
      <c r="BG280" t="s">
        <v>104</v>
      </c>
      <c r="BH280" t="s">
        <v>108</v>
      </c>
      <c r="BI280" s="1" t="str">
        <f t="shared" si="20"/>
        <v>Attached</v>
      </c>
      <c r="BJ280">
        <v>2007</v>
      </c>
      <c r="BK280" t="s">
        <v>157</v>
      </c>
      <c r="BL280">
        <v>3</v>
      </c>
      <c r="BM280">
        <v>732</v>
      </c>
      <c r="BN280" t="s">
        <v>98</v>
      </c>
      <c r="BO280" t="s">
        <v>98</v>
      </c>
      <c r="BP280" t="s">
        <v>105</v>
      </c>
      <c r="BQ280">
        <v>124</v>
      </c>
      <c r="BR280">
        <v>98</v>
      </c>
      <c r="BS280">
        <v>0</v>
      </c>
      <c r="BT280">
        <v>0</v>
      </c>
      <c r="BU280">
        <v>142</v>
      </c>
      <c r="BV280">
        <v>0</v>
      </c>
      <c r="BW280" t="s">
        <v>83</v>
      </c>
      <c r="BX280" t="s">
        <v>83</v>
      </c>
      <c r="BY280" t="s">
        <v>83</v>
      </c>
      <c r="BZ280">
        <v>0</v>
      </c>
      <c r="CA280">
        <v>5</v>
      </c>
      <c r="CB280">
        <v>2007</v>
      </c>
      <c r="CC280" s="1">
        <f t="shared" si="17"/>
        <v>1</v>
      </c>
      <c r="CD280" s="1" t="str">
        <f t="shared" si="19"/>
        <v>&lt;5</v>
      </c>
      <c r="CE280" t="s">
        <v>158</v>
      </c>
      <c r="CF280" t="s">
        <v>159</v>
      </c>
      <c r="CG280">
        <v>415298</v>
      </c>
    </row>
    <row r="281" spans="1:8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 s="1">
        <f t="shared" si="18"/>
        <v>2</v>
      </c>
      <c r="S281">
        <v>7</v>
      </c>
      <c r="T281">
        <v>5</v>
      </c>
      <c r="U281">
        <v>1977</v>
      </c>
      <c r="V281">
        <v>1977</v>
      </c>
      <c r="W281" t="s">
        <v>152</v>
      </c>
      <c r="X281" t="s">
        <v>94</v>
      </c>
      <c r="Y281" t="s">
        <v>161</v>
      </c>
      <c r="Z281" t="s">
        <v>161</v>
      </c>
      <c r="AA281" t="s">
        <v>96</v>
      </c>
      <c r="AB281">
        <v>299</v>
      </c>
      <c r="AC281" t="s">
        <v>98</v>
      </c>
      <c r="AD281" t="s">
        <v>98</v>
      </c>
      <c r="AE281" t="s">
        <v>118</v>
      </c>
      <c r="AF281" t="s">
        <v>97</v>
      </c>
      <c r="AG281" t="s">
        <v>98</v>
      </c>
      <c r="AH281" t="s">
        <v>100</v>
      </c>
      <c r="AI281" t="s">
        <v>141</v>
      </c>
      <c r="AJ281">
        <v>392</v>
      </c>
      <c r="AK281" t="s">
        <v>102</v>
      </c>
      <c r="AL281">
        <v>0</v>
      </c>
      <c r="AM281">
        <v>768</v>
      </c>
      <c r="AN281">
        <v>1160</v>
      </c>
      <c r="AO281" t="s">
        <v>103</v>
      </c>
      <c r="AP281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v>0</v>
      </c>
      <c r="AV281">
        <v>2022</v>
      </c>
      <c r="AW281">
        <v>0</v>
      </c>
      <c r="AX281">
        <v>0</v>
      </c>
      <c r="AY281">
        <v>2</v>
      </c>
      <c r="AZ281">
        <v>1</v>
      </c>
      <c r="BA281">
        <v>4</v>
      </c>
      <c r="BB281">
        <v>1</v>
      </c>
      <c r="BC281" t="s">
        <v>98</v>
      </c>
      <c r="BD281">
        <v>8</v>
      </c>
      <c r="BE281" t="s">
        <v>107</v>
      </c>
      <c r="BF281">
        <v>1</v>
      </c>
      <c r="BG281" t="s">
        <v>98</v>
      </c>
      <c r="BH281" t="s">
        <v>108</v>
      </c>
      <c r="BI281" s="1" t="str">
        <f t="shared" si="20"/>
        <v>Attached</v>
      </c>
      <c r="BJ281">
        <v>1977</v>
      </c>
      <c r="BK281" t="s">
        <v>157</v>
      </c>
      <c r="BL281">
        <v>2</v>
      </c>
      <c r="BM281">
        <v>505</v>
      </c>
      <c r="BN281" t="s">
        <v>98</v>
      </c>
      <c r="BO281" t="s">
        <v>98</v>
      </c>
      <c r="BP281" t="s">
        <v>105</v>
      </c>
      <c r="BQ281">
        <v>288</v>
      </c>
      <c r="BR281">
        <v>117</v>
      </c>
      <c r="BS281">
        <v>0</v>
      </c>
      <c r="BT281">
        <v>0</v>
      </c>
      <c r="BU281">
        <v>0</v>
      </c>
      <c r="BV281">
        <v>0</v>
      </c>
      <c r="BW281" t="s">
        <v>83</v>
      </c>
      <c r="BX281" t="s">
        <v>83</v>
      </c>
      <c r="BY281" t="s">
        <v>83</v>
      </c>
      <c r="BZ281">
        <v>0</v>
      </c>
      <c r="CA281">
        <v>3</v>
      </c>
      <c r="CB281">
        <v>2008</v>
      </c>
      <c r="CC281" s="1">
        <f t="shared" si="17"/>
        <v>31</v>
      </c>
      <c r="CD281" s="1" t="str">
        <f t="shared" si="19"/>
        <v>&gt;20</v>
      </c>
      <c r="CE281" t="s">
        <v>110</v>
      </c>
      <c r="CF281" t="s">
        <v>111</v>
      </c>
      <c r="CG281">
        <v>192000</v>
      </c>
    </row>
    <row r="282" spans="1:8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 s="1">
        <f t="shared" si="18"/>
        <v>2</v>
      </c>
      <c r="S282">
        <v>7</v>
      </c>
      <c r="T282">
        <v>6</v>
      </c>
      <c r="U282">
        <v>1989</v>
      </c>
      <c r="V282">
        <v>1989</v>
      </c>
      <c r="W282" t="s">
        <v>93</v>
      </c>
      <c r="X282" t="s">
        <v>94</v>
      </c>
      <c r="Y282" t="s">
        <v>161</v>
      </c>
      <c r="Z282" t="s">
        <v>161</v>
      </c>
      <c r="AA282" t="s">
        <v>96</v>
      </c>
      <c r="AB282">
        <v>340</v>
      </c>
      <c r="AC282" t="s">
        <v>97</v>
      </c>
      <c r="AD282" t="s">
        <v>98</v>
      </c>
      <c r="AE282" t="s">
        <v>118</v>
      </c>
      <c r="AF282" t="s">
        <v>97</v>
      </c>
      <c r="AG282" t="s">
        <v>98</v>
      </c>
      <c r="AH282" t="s">
        <v>130</v>
      </c>
      <c r="AI282" t="s">
        <v>101</v>
      </c>
      <c r="AJ282">
        <v>421</v>
      </c>
      <c r="AK282" t="s">
        <v>102</v>
      </c>
      <c r="AL282">
        <v>0</v>
      </c>
      <c r="AM282">
        <v>386</v>
      </c>
      <c r="AN282">
        <v>807</v>
      </c>
      <c r="AO282" t="s">
        <v>103</v>
      </c>
      <c r="AP282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v>0</v>
      </c>
      <c r="AV282">
        <v>1982</v>
      </c>
      <c r="AW282">
        <v>0</v>
      </c>
      <c r="AX282">
        <v>0</v>
      </c>
      <c r="AY282">
        <v>2</v>
      </c>
      <c r="AZ282">
        <v>1</v>
      </c>
      <c r="BA282">
        <v>3</v>
      </c>
      <c r="BB282">
        <v>1</v>
      </c>
      <c r="BC282" t="s">
        <v>97</v>
      </c>
      <c r="BD282">
        <v>7</v>
      </c>
      <c r="BE282" t="s">
        <v>107</v>
      </c>
      <c r="BF282">
        <v>1</v>
      </c>
      <c r="BG282" t="s">
        <v>98</v>
      </c>
      <c r="BH282" t="s">
        <v>108</v>
      </c>
      <c r="BI282" s="1" t="str">
        <f t="shared" si="20"/>
        <v>Attached</v>
      </c>
      <c r="BJ282">
        <v>1989</v>
      </c>
      <c r="BK282" t="s">
        <v>157</v>
      </c>
      <c r="BL282">
        <v>2</v>
      </c>
      <c r="BM282">
        <v>575</v>
      </c>
      <c r="BN282" t="s">
        <v>98</v>
      </c>
      <c r="BO282" t="s">
        <v>98</v>
      </c>
      <c r="BP282" t="s">
        <v>105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83</v>
      </c>
      <c r="BX282" t="s">
        <v>83</v>
      </c>
      <c r="BY282" t="s">
        <v>83</v>
      </c>
      <c r="BZ282">
        <v>0</v>
      </c>
      <c r="CA282">
        <v>1</v>
      </c>
      <c r="CB282">
        <v>2007</v>
      </c>
      <c r="CC282" s="1">
        <f t="shared" si="17"/>
        <v>18</v>
      </c>
      <c r="CD282" s="1" t="str">
        <f t="shared" si="19"/>
        <v>&lt;20</v>
      </c>
      <c r="CE282" t="s">
        <v>110</v>
      </c>
      <c r="CF282" t="s">
        <v>111</v>
      </c>
      <c r="CG282">
        <v>228500</v>
      </c>
    </row>
    <row r="283" spans="1:8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 s="1">
        <f t="shared" si="18"/>
        <v>1</v>
      </c>
      <c r="S283">
        <v>6</v>
      </c>
      <c r="T283">
        <v>5</v>
      </c>
      <c r="U283">
        <v>2006</v>
      </c>
      <c r="V283">
        <v>2006</v>
      </c>
      <c r="W283" t="s">
        <v>93</v>
      </c>
      <c r="X283" t="s">
        <v>94</v>
      </c>
      <c r="Y283" t="s">
        <v>95</v>
      </c>
      <c r="Z283" t="s">
        <v>95</v>
      </c>
      <c r="AA283" t="s">
        <v>137</v>
      </c>
      <c r="AB283">
        <v>68</v>
      </c>
      <c r="AC283" t="s">
        <v>97</v>
      </c>
      <c r="AD283" t="s">
        <v>98</v>
      </c>
      <c r="AE283" t="s">
        <v>99</v>
      </c>
      <c r="AF283" t="s">
        <v>97</v>
      </c>
      <c r="AG283" t="s">
        <v>98</v>
      </c>
      <c r="AH283" t="s">
        <v>100</v>
      </c>
      <c r="AI283" t="s">
        <v>101</v>
      </c>
      <c r="AJ283">
        <v>905</v>
      </c>
      <c r="AK283" t="s">
        <v>102</v>
      </c>
      <c r="AL283">
        <v>0</v>
      </c>
      <c r="AM283">
        <v>357</v>
      </c>
      <c r="AN283">
        <v>1262</v>
      </c>
      <c r="AO283" t="s">
        <v>103</v>
      </c>
      <c r="AP283" t="s">
        <v>97</v>
      </c>
      <c r="AQ283" t="s">
        <v>105</v>
      </c>
      <c r="AR283" t="s">
        <v>106</v>
      </c>
      <c r="AS283">
        <v>1262</v>
      </c>
      <c r="AT283">
        <v>0</v>
      </c>
      <c r="AU283">
        <v>0</v>
      </c>
      <c r="AV283">
        <v>1262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97</v>
      </c>
      <c r="BD283">
        <v>5</v>
      </c>
      <c r="BE283" t="s">
        <v>107</v>
      </c>
      <c r="BF283">
        <v>0</v>
      </c>
      <c r="BG283" t="s">
        <v>83</v>
      </c>
      <c r="BH283" t="s">
        <v>108</v>
      </c>
      <c r="BI283" s="1" t="str">
        <f t="shared" si="20"/>
        <v>Attached</v>
      </c>
      <c r="BJ283">
        <v>2006</v>
      </c>
      <c r="BK283" t="s">
        <v>157</v>
      </c>
      <c r="BL283">
        <v>2</v>
      </c>
      <c r="BM283">
        <v>572</v>
      </c>
      <c r="BN283" t="s">
        <v>98</v>
      </c>
      <c r="BO283" t="s">
        <v>98</v>
      </c>
      <c r="BP283" t="s">
        <v>105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83</v>
      </c>
      <c r="BX283" t="s">
        <v>83</v>
      </c>
      <c r="BY283" t="s">
        <v>83</v>
      </c>
      <c r="BZ283">
        <v>0</v>
      </c>
      <c r="CA283">
        <v>5</v>
      </c>
      <c r="CB283">
        <v>2006</v>
      </c>
      <c r="CC283" s="1">
        <f t="shared" si="17"/>
        <v>0</v>
      </c>
      <c r="CD283" s="1" t="str">
        <f t="shared" si="19"/>
        <v>&lt;5</v>
      </c>
      <c r="CE283" t="s">
        <v>158</v>
      </c>
      <c r="CF283" t="s">
        <v>159</v>
      </c>
      <c r="CG283">
        <v>185000</v>
      </c>
    </row>
    <row r="284" spans="1:8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 s="1">
        <f t="shared" si="18"/>
        <v>1</v>
      </c>
      <c r="S284">
        <v>7</v>
      </c>
      <c r="T284">
        <v>5</v>
      </c>
      <c r="U284">
        <v>2007</v>
      </c>
      <c r="V284">
        <v>2008</v>
      </c>
      <c r="W284" t="s">
        <v>93</v>
      </c>
      <c r="X284" t="s">
        <v>94</v>
      </c>
      <c r="Y284" t="s">
        <v>95</v>
      </c>
      <c r="Z284" t="s">
        <v>95</v>
      </c>
      <c r="AA284" t="s">
        <v>137</v>
      </c>
      <c r="AB284">
        <v>166</v>
      </c>
      <c r="AC284" t="s">
        <v>97</v>
      </c>
      <c r="AD284" t="s">
        <v>98</v>
      </c>
      <c r="AE284" t="s">
        <v>99</v>
      </c>
      <c r="AF284" t="s">
        <v>97</v>
      </c>
      <c r="AG284" t="s">
        <v>98</v>
      </c>
      <c r="AH284" t="s">
        <v>100</v>
      </c>
      <c r="AI284" t="s">
        <v>101</v>
      </c>
      <c r="AJ284">
        <v>904</v>
      </c>
      <c r="AK284" t="s">
        <v>102</v>
      </c>
      <c r="AL284">
        <v>0</v>
      </c>
      <c r="AM284">
        <v>410</v>
      </c>
      <c r="AN284">
        <v>1314</v>
      </c>
      <c r="AO284" t="s">
        <v>103</v>
      </c>
      <c r="AP284" t="s">
        <v>104</v>
      </c>
      <c r="AQ284" t="s">
        <v>105</v>
      </c>
      <c r="AR284" t="s">
        <v>106</v>
      </c>
      <c r="AS284">
        <v>1314</v>
      </c>
      <c r="AT284">
        <v>0</v>
      </c>
      <c r="AU284">
        <v>0</v>
      </c>
      <c r="AV284">
        <v>1314</v>
      </c>
      <c r="AW284">
        <v>1</v>
      </c>
      <c r="AX284">
        <v>0</v>
      </c>
      <c r="AY284">
        <v>2</v>
      </c>
      <c r="AZ284">
        <v>0</v>
      </c>
      <c r="BA284">
        <v>2</v>
      </c>
      <c r="BB284">
        <v>1</v>
      </c>
      <c r="BC284" t="s">
        <v>97</v>
      </c>
      <c r="BD284">
        <v>6</v>
      </c>
      <c r="BE284" t="s">
        <v>107</v>
      </c>
      <c r="BF284">
        <v>1</v>
      </c>
      <c r="BG284" t="s">
        <v>97</v>
      </c>
      <c r="BH284" t="s">
        <v>108</v>
      </c>
      <c r="BI284" s="1" t="str">
        <f t="shared" si="20"/>
        <v>Attached</v>
      </c>
      <c r="BJ284">
        <v>2008</v>
      </c>
      <c r="BK284" t="s">
        <v>109</v>
      </c>
      <c r="BL284">
        <v>2</v>
      </c>
      <c r="BM284">
        <v>626</v>
      </c>
      <c r="BN284" t="s">
        <v>98</v>
      </c>
      <c r="BO284" t="s">
        <v>98</v>
      </c>
      <c r="BP284" t="s">
        <v>105</v>
      </c>
      <c r="BQ284">
        <v>172</v>
      </c>
      <c r="BR284">
        <v>62</v>
      </c>
      <c r="BS284">
        <v>0</v>
      </c>
      <c r="BT284">
        <v>0</v>
      </c>
      <c r="BU284">
        <v>0</v>
      </c>
      <c r="BV284">
        <v>0</v>
      </c>
      <c r="BW284" t="s">
        <v>83</v>
      </c>
      <c r="BX284" t="s">
        <v>83</v>
      </c>
      <c r="BY284" t="s">
        <v>83</v>
      </c>
      <c r="BZ284">
        <v>0</v>
      </c>
      <c r="CA284">
        <v>4</v>
      </c>
      <c r="CB284">
        <v>2009</v>
      </c>
      <c r="CC284" s="1">
        <f t="shared" si="17"/>
        <v>2</v>
      </c>
      <c r="CD284" s="1" t="str">
        <f t="shared" si="19"/>
        <v>&lt;5</v>
      </c>
      <c r="CE284" t="s">
        <v>235</v>
      </c>
      <c r="CF284" t="s">
        <v>111</v>
      </c>
      <c r="CG284">
        <v>207500</v>
      </c>
    </row>
    <row r="285" spans="1:8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 s="1">
        <f t="shared" si="18"/>
        <v>1</v>
      </c>
      <c r="S285">
        <v>8</v>
      </c>
      <c r="T285">
        <v>5</v>
      </c>
      <c r="U285">
        <v>2008</v>
      </c>
      <c r="V285">
        <v>2009</v>
      </c>
      <c r="W285" t="s">
        <v>93</v>
      </c>
      <c r="X285" t="s">
        <v>94</v>
      </c>
      <c r="Y285" t="s">
        <v>95</v>
      </c>
      <c r="Z285" t="s">
        <v>95</v>
      </c>
      <c r="AA285" t="s">
        <v>137</v>
      </c>
      <c r="AB285">
        <v>72</v>
      </c>
      <c r="AC285" t="s">
        <v>97</v>
      </c>
      <c r="AD285" t="s">
        <v>98</v>
      </c>
      <c r="AE285" t="s">
        <v>99</v>
      </c>
      <c r="AF285" t="s">
        <v>97</v>
      </c>
      <c r="AG285" t="s">
        <v>98</v>
      </c>
      <c r="AH285" t="s">
        <v>100</v>
      </c>
      <c r="AI285" t="s">
        <v>102</v>
      </c>
      <c r="AJ285">
        <v>0</v>
      </c>
      <c r="AK285" t="s">
        <v>102</v>
      </c>
      <c r="AL285">
        <v>0</v>
      </c>
      <c r="AM285">
        <v>1468</v>
      </c>
      <c r="AN285">
        <v>1468</v>
      </c>
      <c r="AO285" t="s">
        <v>103</v>
      </c>
      <c r="AP285" t="s">
        <v>104</v>
      </c>
      <c r="AQ285" t="s">
        <v>105</v>
      </c>
      <c r="AR285" t="s">
        <v>106</v>
      </c>
      <c r="AS285">
        <v>1468</v>
      </c>
      <c r="AT285">
        <v>0</v>
      </c>
      <c r="AU285">
        <v>0</v>
      </c>
      <c r="AV285">
        <v>1468</v>
      </c>
      <c r="AW285">
        <v>0</v>
      </c>
      <c r="AX285">
        <v>0</v>
      </c>
      <c r="AY285">
        <v>2</v>
      </c>
      <c r="AZ285">
        <v>0</v>
      </c>
      <c r="BA285">
        <v>3</v>
      </c>
      <c r="BB285">
        <v>1</v>
      </c>
      <c r="BC285" t="s">
        <v>97</v>
      </c>
      <c r="BD285">
        <v>6</v>
      </c>
      <c r="BE285" t="s">
        <v>107</v>
      </c>
      <c r="BF285">
        <v>1</v>
      </c>
      <c r="BG285" t="s">
        <v>97</v>
      </c>
      <c r="BH285" t="s">
        <v>108</v>
      </c>
      <c r="BI285" s="1" t="str">
        <f t="shared" si="20"/>
        <v>Attached</v>
      </c>
      <c r="BJ285">
        <v>2008</v>
      </c>
      <c r="BK285" t="s">
        <v>157</v>
      </c>
      <c r="BL285">
        <v>3</v>
      </c>
      <c r="BM285">
        <v>898</v>
      </c>
      <c r="BN285" t="s">
        <v>98</v>
      </c>
      <c r="BO285" t="s">
        <v>98</v>
      </c>
      <c r="BP285" t="s">
        <v>105</v>
      </c>
      <c r="BQ285">
        <v>210</v>
      </c>
      <c r="BR285">
        <v>150</v>
      </c>
      <c r="BS285">
        <v>0</v>
      </c>
      <c r="BT285">
        <v>0</v>
      </c>
      <c r="BU285">
        <v>0</v>
      </c>
      <c r="BV285">
        <v>0</v>
      </c>
      <c r="BW285" t="s">
        <v>83</v>
      </c>
      <c r="BX285" t="s">
        <v>83</v>
      </c>
      <c r="BY285" t="s">
        <v>83</v>
      </c>
      <c r="BZ285">
        <v>0</v>
      </c>
      <c r="CA285">
        <v>12</v>
      </c>
      <c r="CB285">
        <v>2009</v>
      </c>
      <c r="CC285" s="1">
        <f t="shared" si="17"/>
        <v>1</v>
      </c>
      <c r="CD285" s="1" t="str">
        <f t="shared" si="19"/>
        <v>&lt;5</v>
      </c>
      <c r="CE285" t="s">
        <v>158</v>
      </c>
      <c r="CF285" t="s">
        <v>159</v>
      </c>
      <c r="CG285">
        <v>244600</v>
      </c>
    </row>
    <row r="286" spans="1:8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 s="1">
        <f t="shared" si="18"/>
        <v>1</v>
      </c>
      <c r="S286">
        <v>6</v>
      </c>
      <c r="T286">
        <v>5</v>
      </c>
      <c r="U286">
        <v>1992</v>
      </c>
      <c r="V286">
        <v>1992</v>
      </c>
      <c r="W286" t="s">
        <v>93</v>
      </c>
      <c r="X286" t="s">
        <v>94</v>
      </c>
      <c r="Y286" t="s">
        <v>161</v>
      </c>
      <c r="Z286" t="s">
        <v>234</v>
      </c>
      <c r="AA286" t="s">
        <v>117</v>
      </c>
      <c r="AB286">
        <v>0</v>
      </c>
      <c r="AC286" t="s">
        <v>97</v>
      </c>
      <c r="AD286" t="s">
        <v>98</v>
      </c>
      <c r="AE286" t="s">
        <v>99</v>
      </c>
      <c r="AF286" t="s">
        <v>97</v>
      </c>
      <c r="AG286" t="s">
        <v>98</v>
      </c>
      <c r="AH286" t="s">
        <v>100</v>
      </c>
      <c r="AI286" t="s">
        <v>101</v>
      </c>
      <c r="AJ286">
        <v>430</v>
      </c>
      <c r="AK286" t="s">
        <v>102</v>
      </c>
      <c r="AL286">
        <v>0</v>
      </c>
      <c r="AM286">
        <v>1145</v>
      </c>
      <c r="AN286">
        <v>1575</v>
      </c>
      <c r="AO286" t="s">
        <v>103</v>
      </c>
      <c r="AP286" t="s">
        <v>97</v>
      </c>
      <c r="AQ286" t="s">
        <v>105</v>
      </c>
      <c r="AR286" t="s">
        <v>106</v>
      </c>
      <c r="AS286">
        <v>1575</v>
      </c>
      <c r="AT286">
        <v>0</v>
      </c>
      <c r="AU286">
        <v>0</v>
      </c>
      <c r="AV286">
        <v>1575</v>
      </c>
      <c r="AW286">
        <v>1</v>
      </c>
      <c r="AX286">
        <v>0</v>
      </c>
      <c r="AY286">
        <v>2</v>
      </c>
      <c r="AZ286">
        <v>0</v>
      </c>
      <c r="BA286">
        <v>2</v>
      </c>
      <c r="BB286">
        <v>1</v>
      </c>
      <c r="BC286" t="s">
        <v>97</v>
      </c>
      <c r="BD286">
        <v>5</v>
      </c>
      <c r="BE286" t="s">
        <v>107</v>
      </c>
      <c r="BF286">
        <v>0</v>
      </c>
      <c r="BG286" t="s">
        <v>83</v>
      </c>
      <c r="BH286" t="s">
        <v>108</v>
      </c>
      <c r="BI286" s="1" t="str">
        <f t="shared" si="20"/>
        <v>Attached</v>
      </c>
      <c r="BJ286">
        <v>1992</v>
      </c>
      <c r="BK286" t="s">
        <v>109</v>
      </c>
      <c r="BL286">
        <v>2</v>
      </c>
      <c r="BM286">
        <v>529</v>
      </c>
      <c r="BN286" t="s">
        <v>98</v>
      </c>
      <c r="BO286" t="s">
        <v>98</v>
      </c>
      <c r="BP286" t="s">
        <v>105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83</v>
      </c>
      <c r="BX286" t="s">
        <v>83</v>
      </c>
      <c r="BY286" t="s">
        <v>83</v>
      </c>
      <c r="BZ286">
        <v>0</v>
      </c>
      <c r="CA286">
        <v>7</v>
      </c>
      <c r="CB286">
        <v>2007</v>
      </c>
      <c r="CC286" s="1">
        <f t="shared" si="17"/>
        <v>15</v>
      </c>
      <c r="CD286" s="1" t="str">
        <f t="shared" si="19"/>
        <v>&lt;20</v>
      </c>
      <c r="CE286" t="s">
        <v>110</v>
      </c>
      <c r="CF286" t="s">
        <v>111</v>
      </c>
      <c r="CG286">
        <v>179200</v>
      </c>
    </row>
    <row r="287" spans="1:8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 s="1">
        <f t="shared" si="18"/>
        <v>2</v>
      </c>
      <c r="S287">
        <v>7</v>
      </c>
      <c r="T287">
        <v>5</v>
      </c>
      <c r="U287">
        <v>2006</v>
      </c>
      <c r="V287">
        <v>2007</v>
      </c>
      <c r="W287" t="s">
        <v>93</v>
      </c>
      <c r="X287" t="s">
        <v>94</v>
      </c>
      <c r="Y287" t="s">
        <v>116</v>
      </c>
      <c r="Z287" t="s">
        <v>116</v>
      </c>
      <c r="AA287" t="s">
        <v>117</v>
      </c>
      <c r="AB287">
        <v>0</v>
      </c>
      <c r="AC287" t="s">
        <v>97</v>
      </c>
      <c r="AD287" t="s">
        <v>98</v>
      </c>
      <c r="AE287" t="s">
        <v>99</v>
      </c>
      <c r="AF287" t="s">
        <v>97</v>
      </c>
      <c r="AG287" t="s">
        <v>98</v>
      </c>
      <c r="AH287" t="s">
        <v>100</v>
      </c>
      <c r="AI287" t="s">
        <v>102</v>
      </c>
      <c r="AJ287">
        <v>0</v>
      </c>
      <c r="AK287" t="s">
        <v>102</v>
      </c>
      <c r="AL287">
        <v>0</v>
      </c>
      <c r="AM287">
        <v>625</v>
      </c>
      <c r="AN287">
        <v>625</v>
      </c>
      <c r="AO287" t="s">
        <v>103</v>
      </c>
      <c r="AP287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v>0</v>
      </c>
      <c r="AV287">
        <v>1250</v>
      </c>
      <c r="AW287">
        <v>0</v>
      </c>
      <c r="AX287">
        <v>0</v>
      </c>
      <c r="AY287">
        <v>2</v>
      </c>
      <c r="AZ287">
        <v>1</v>
      </c>
      <c r="BA287">
        <v>2</v>
      </c>
      <c r="BB287">
        <v>1</v>
      </c>
      <c r="BC287" t="s">
        <v>97</v>
      </c>
      <c r="BD287">
        <v>5</v>
      </c>
      <c r="BE287" t="s">
        <v>107</v>
      </c>
      <c r="BF287">
        <v>0</v>
      </c>
      <c r="BG287" t="s">
        <v>83</v>
      </c>
      <c r="BH287" t="s">
        <v>127</v>
      </c>
      <c r="BI287" s="1" t="str">
        <f t="shared" si="20"/>
        <v>Not Attached</v>
      </c>
      <c r="BJ287">
        <v>2006</v>
      </c>
      <c r="BK287" t="s">
        <v>109</v>
      </c>
      <c r="BL287">
        <v>2</v>
      </c>
      <c r="BM287">
        <v>528</v>
      </c>
      <c r="BN287" t="s">
        <v>98</v>
      </c>
      <c r="BO287" t="s">
        <v>98</v>
      </c>
      <c r="BP287" t="s">
        <v>105</v>
      </c>
      <c r="BQ287">
        <v>0</v>
      </c>
      <c r="BR287">
        <v>54</v>
      </c>
      <c r="BS287">
        <v>0</v>
      </c>
      <c r="BT287">
        <v>0</v>
      </c>
      <c r="BU287">
        <v>0</v>
      </c>
      <c r="BV287">
        <v>0</v>
      </c>
      <c r="BW287" t="s">
        <v>83</v>
      </c>
      <c r="BX287" t="s">
        <v>83</v>
      </c>
      <c r="BY287" t="s">
        <v>83</v>
      </c>
      <c r="BZ287">
        <v>0</v>
      </c>
      <c r="CA287">
        <v>6</v>
      </c>
      <c r="CB287">
        <v>2007</v>
      </c>
      <c r="CC287" s="1">
        <f t="shared" si="17"/>
        <v>1</v>
      </c>
      <c r="CD287" s="1" t="str">
        <f t="shared" si="19"/>
        <v>&lt;5</v>
      </c>
      <c r="CE287" t="s">
        <v>158</v>
      </c>
      <c r="CF287" t="s">
        <v>159</v>
      </c>
      <c r="CG287">
        <v>164700</v>
      </c>
    </row>
    <row r="288" spans="1:8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 s="1">
        <f t="shared" si="18"/>
        <v>1.5</v>
      </c>
      <c r="S288">
        <v>6</v>
      </c>
      <c r="T288">
        <v>7</v>
      </c>
      <c r="U288">
        <v>1962</v>
      </c>
      <c r="V288">
        <v>1981</v>
      </c>
      <c r="W288" t="s">
        <v>93</v>
      </c>
      <c r="X288" t="s">
        <v>94</v>
      </c>
      <c r="Y288" t="s">
        <v>124</v>
      </c>
      <c r="Z288" t="s">
        <v>124</v>
      </c>
      <c r="AA288" t="s">
        <v>117</v>
      </c>
      <c r="AB288">
        <v>0</v>
      </c>
      <c r="AC288" t="s">
        <v>98</v>
      </c>
      <c r="AD288" t="s">
        <v>98</v>
      </c>
      <c r="AE288" t="s">
        <v>118</v>
      </c>
      <c r="AF288" t="s">
        <v>98</v>
      </c>
      <c r="AG288" t="s">
        <v>98</v>
      </c>
      <c r="AH288" t="s">
        <v>100</v>
      </c>
      <c r="AI288" t="s">
        <v>153</v>
      </c>
      <c r="AJ288">
        <v>600</v>
      </c>
      <c r="AK288" t="s">
        <v>102</v>
      </c>
      <c r="AL288">
        <v>0</v>
      </c>
      <c r="AM288">
        <v>312</v>
      </c>
      <c r="AN288">
        <v>912</v>
      </c>
      <c r="AO288" t="s">
        <v>103</v>
      </c>
      <c r="AP28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v>0</v>
      </c>
      <c r="AV288">
        <v>1734</v>
      </c>
      <c r="AW288">
        <v>0</v>
      </c>
      <c r="AX288">
        <v>0</v>
      </c>
      <c r="AY288">
        <v>1</v>
      </c>
      <c r="AZ288">
        <v>1</v>
      </c>
      <c r="BA288">
        <v>3</v>
      </c>
      <c r="BB288">
        <v>1</v>
      </c>
      <c r="BC288" t="s">
        <v>97</v>
      </c>
      <c r="BD288">
        <v>7</v>
      </c>
      <c r="BE288" t="s">
        <v>107</v>
      </c>
      <c r="BF288">
        <v>1</v>
      </c>
      <c r="BG288" t="s">
        <v>97</v>
      </c>
      <c r="BH288" t="s">
        <v>108</v>
      </c>
      <c r="BI288" s="1" t="str">
        <f t="shared" si="20"/>
        <v>Attached</v>
      </c>
      <c r="BJ288">
        <v>1962</v>
      </c>
      <c r="BK288" t="s">
        <v>109</v>
      </c>
      <c r="BL288">
        <v>2</v>
      </c>
      <c r="BM288">
        <v>440</v>
      </c>
      <c r="BN288" t="s">
        <v>98</v>
      </c>
      <c r="BO288" t="s">
        <v>98</v>
      </c>
      <c r="BP288" t="s">
        <v>105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83</v>
      </c>
      <c r="BX288" t="s">
        <v>165</v>
      </c>
      <c r="BY288" t="s">
        <v>83</v>
      </c>
      <c r="BZ288">
        <v>0</v>
      </c>
      <c r="CA288">
        <v>6</v>
      </c>
      <c r="CB288">
        <v>2006</v>
      </c>
      <c r="CC288" s="1">
        <f t="shared" si="17"/>
        <v>44</v>
      </c>
      <c r="CD288" s="1" t="str">
        <f t="shared" si="19"/>
        <v>&gt;20</v>
      </c>
      <c r="CE288" t="s">
        <v>110</v>
      </c>
      <c r="CF288" t="s">
        <v>111</v>
      </c>
      <c r="CG288">
        <v>159000</v>
      </c>
    </row>
    <row r="289" spans="1:8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 s="1">
        <f t="shared" si="18"/>
        <v>1</v>
      </c>
      <c r="S289">
        <v>4</v>
      </c>
      <c r="T289">
        <v>4</v>
      </c>
      <c r="U289">
        <v>1971</v>
      </c>
      <c r="V289">
        <v>1971</v>
      </c>
      <c r="W289" t="s">
        <v>93</v>
      </c>
      <c r="X289" t="s">
        <v>94</v>
      </c>
      <c r="Y289" t="s">
        <v>140</v>
      </c>
      <c r="Z289" t="s">
        <v>140</v>
      </c>
      <c r="AA289" t="s">
        <v>117</v>
      </c>
      <c r="AB289">
        <v>0</v>
      </c>
      <c r="AC289" t="s">
        <v>98</v>
      </c>
      <c r="AD289" t="s">
        <v>98</v>
      </c>
      <c r="AE289" t="s">
        <v>118</v>
      </c>
      <c r="AF289" t="s">
        <v>98</v>
      </c>
      <c r="AG289" t="s">
        <v>98</v>
      </c>
      <c r="AH289" t="s">
        <v>100</v>
      </c>
      <c r="AI289" t="s">
        <v>141</v>
      </c>
      <c r="AJ289">
        <v>614</v>
      </c>
      <c r="AK289" t="s">
        <v>102</v>
      </c>
      <c r="AL289">
        <v>0</v>
      </c>
      <c r="AM289">
        <v>244</v>
      </c>
      <c r="AN289">
        <v>858</v>
      </c>
      <c r="AO289" t="s">
        <v>103</v>
      </c>
      <c r="AP289" t="s">
        <v>98</v>
      </c>
      <c r="AQ289" t="s">
        <v>105</v>
      </c>
      <c r="AR289" t="s">
        <v>106</v>
      </c>
      <c r="AS289">
        <v>858</v>
      </c>
      <c r="AT289">
        <v>0</v>
      </c>
      <c r="AU289">
        <v>0</v>
      </c>
      <c r="AV289">
        <v>858</v>
      </c>
      <c r="AW289">
        <v>0</v>
      </c>
      <c r="AX289">
        <v>0</v>
      </c>
      <c r="AY289">
        <v>1</v>
      </c>
      <c r="AZ289">
        <v>0</v>
      </c>
      <c r="BA289">
        <v>3</v>
      </c>
      <c r="BB289">
        <v>1</v>
      </c>
      <c r="BC289" t="s">
        <v>98</v>
      </c>
      <c r="BD289">
        <v>5</v>
      </c>
      <c r="BE289" t="s">
        <v>107</v>
      </c>
      <c r="BF289">
        <v>0</v>
      </c>
      <c r="BG289" t="s">
        <v>83</v>
      </c>
      <c r="BH289" t="s">
        <v>83</v>
      </c>
      <c r="BI289" s="1" t="str">
        <f t="shared" si="20"/>
        <v>NA</v>
      </c>
      <c r="BJ289" t="s">
        <v>83</v>
      </c>
      <c r="BK289" t="s">
        <v>83</v>
      </c>
      <c r="BL289">
        <v>0</v>
      </c>
      <c r="BM289">
        <v>0</v>
      </c>
      <c r="BN289" t="s">
        <v>83</v>
      </c>
      <c r="BO289" t="s">
        <v>83</v>
      </c>
      <c r="BP289" t="s">
        <v>105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83</v>
      </c>
      <c r="BX289" t="s">
        <v>83</v>
      </c>
      <c r="BY289" t="s">
        <v>83</v>
      </c>
      <c r="BZ289">
        <v>0</v>
      </c>
      <c r="CA289">
        <v>6</v>
      </c>
      <c r="CB289">
        <v>2006</v>
      </c>
      <c r="CC289" s="1">
        <f t="shared" si="17"/>
        <v>35</v>
      </c>
      <c r="CD289" s="1" t="str">
        <f t="shared" si="19"/>
        <v>&gt;20</v>
      </c>
      <c r="CE289" t="s">
        <v>110</v>
      </c>
      <c r="CF289" t="s">
        <v>111</v>
      </c>
      <c r="CG289">
        <v>88000</v>
      </c>
    </row>
    <row r="290" spans="1:8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 s="1">
        <f t="shared" si="18"/>
        <v>1</v>
      </c>
      <c r="S290">
        <v>5</v>
      </c>
      <c r="T290">
        <v>5</v>
      </c>
      <c r="U290">
        <v>1967</v>
      </c>
      <c r="V290">
        <v>1967</v>
      </c>
      <c r="W290" t="s">
        <v>93</v>
      </c>
      <c r="X290" t="s">
        <v>94</v>
      </c>
      <c r="Y290" t="s">
        <v>116</v>
      </c>
      <c r="Z290" t="s">
        <v>116</v>
      </c>
      <c r="AA290" t="s">
        <v>96</v>
      </c>
      <c r="AB290">
        <v>31</v>
      </c>
      <c r="AC290" t="s">
        <v>98</v>
      </c>
      <c r="AD290" t="s">
        <v>97</v>
      </c>
      <c r="AE290" t="s">
        <v>118</v>
      </c>
      <c r="AF290" t="s">
        <v>98</v>
      </c>
      <c r="AG290" t="s">
        <v>98</v>
      </c>
      <c r="AH290" t="s">
        <v>100</v>
      </c>
      <c r="AI290" t="s">
        <v>141</v>
      </c>
      <c r="AJ290">
        <v>450</v>
      </c>
      <c r="AK290" t="s">
        <v>102</v>
      </c>
      <c r="AL290">
        <v>0</v>
      </c>
      <c r="AM290">
        <v>432</v>
      </c>
      <c r="AN290">
        <v>882</v>
      </c>
      <c r="AO290" t="s">
        <v>103</v>
      </c>
      <c r="AP290" t="s">
        <v>98</v>
      </c>
      <c r="AQ290" t="s">
        <v>105</v>
      </c>
      <c r="AR290" t="s">
        <v>106</v>
      </c>
      <c r="AS290">
        <v>900</v>
      </c>
      <c r="AT290">
        <v>0</v>
      </c>
      <c r="AU290">
        <v>0</v>
      </c>
      <c r="AV290">
        <v>900</v>
      </c>
      <c r="AW290">
        <v>0</v>
      </c>
      <c r="AX290">
        <v>0</v>
      </c>
      <c r="AY290">
        <v>1</v>
      </c>
      <c r="AZ290">
        <v>0</v>
      </c>
      <c r="BA290">
        <v>3</v>
      </c>
      <c r="BB290">
        <v>1</v>
      </c>
      <c r="BC290" t="s">
        <v>98</v>
      </c>
      <c r="BD290">
        <v>5</v>
      </c>
      <c r="BE290" t="s">
        <v>107</v>
      </c>
      <c r="BF290">
        <v>0</v>
      </c>
      <c r="BG290" t="s">
        <v>83</v>
      </c>
      <c r="BH290" t="s">
        <v>127</v>
      </c>
      <c r="BI290" s="1" t="str">
        <f t="shared" si="20"/>
        <v>Not Attached</v>
      </c>
      <c r="BJ290">
        <v>1970</v>
      </c>
      <c r="BK290" t="s">
        <v>102</v>
      </c>
      <c r="BL290">
        <v>1</v>
      </c>
      <c r="BM290">
        <v>280</v>
      </c>
      <c r="BN290" t="s">
        <v>98</v>
      </c>
      <c r="BO290" t="s">
        <v>98</v>
      </c>
      <c r="BP290" t="s">
        <v>105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83</v>
      </c>
      <c r="BX290" t="s">
        <v>134</v>
      </c>
      <c r="BY290" t="s">
        <v>83</v>
      </c>
      <c r="BZ290">
        <v>0</v>
      </c>
      <c r="CA290">
        <v>2</v>
      </c>
      <c r="CB290">
        <v>2010</v>
      </c>
      <c r="CC290" s="1">
        <f t="shared" si="17"/>
        <v>43</v>
      </c>
      <c r="CD290" s="1" t="str">
        <f t="shared" si="19"/>
        <v>&gt;20</v>
      </c>
      <c r="CE290" t="s">
        <v>110</v>
      </c>
      <c r="CF290" t="s">
        <v>111</v>
      </c>
      <c r="CG290">
        <v>122000</v>
      </c>
    </row>
    <row r="291" spans="1:8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 s="1">
        <f t="shared" si="18"/>
        <v>2</v>
      </c>
      <c r="S291">
        <v>6</v>
      </c>
      <c r="T291">
        <v>7</v>
      </c>
      <c r="U291">
        <v>1915</v>
      </c>
      <c r="V291">
        <v>2003</v>
      </c>
      <c r="W291" t="s">
        <v>93</v>
      </c>
      <c r="X291" t="s">
        <v>94</v>
      </c>
      <c r="Y291" t="s">
        <v>124</v>
      </c>
      <c r="Z291" t="s">
        <v>124</v>
      </c>
      <c r="AA291" t="s">
        <v>117</v>
      </c>
      <c r="AB291">
        <v>0</v>
      </c>
      <c r="AC291" t="s">
        <v>98</v>
      </c>
      <c r="AD291" t="s">
        <v>98</v>
      </c>
      <c r="AE291" t="s">
        <v>126</v>
      </c>
      <c r="AF291" t="s">
        <v>98</v>
      </c>
      <c r="AG291" t="s">
        <v>98</v>
      </c>
      <c r="AH291" t="s">
        <v>100</v>
      </c>
      <c r="AI291" t="s">
        <v>102</v>
      </c>
      <c r="AJ291">
        <v>0</v>
      </c>
      <c r="AK291" t="s">
        <v>102</v>
      </c>
      <c r="AL291">
        <v>0</v>
      </c>
      <c r="AM291">
        <v>698</v>
      </c>
      <c r="AN291">
        <v>698</v>
      </c>
      <c r="AO291" t="s">
        <v>103</v>
      </c>
      <c r="AP291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v>0</v>
      </c>
      <c r="AV291">
        <v>1396</v>
      </c>
      <c r="AW291">
        <v>0</v>
      </c>
      <c r="AX291">
        <v>0</v>
      </c>
      <c r="AY291">
        <v>1</v>
      </c>
      <c r="AZ291">
        <v>0</v>
      </c>
      <c r="BA291">
        <v>3</v>
      </c>
      <c r="BB291">
        <v>1</v>
      </c>
      <c r="BC291" t="s">
        <v>98</v>
      </c>
      <c r="BD291">
        <v>7</v>
      </c>
      <c r="BE291" t="s">
        <v>107</v>
      </c>
      <c r="BF291">
        <v>0</v>
      </c>
      <c r="BG291" t="s">
        <v>83</v>
      </c>
      <c r="BH291" t="s">
        <v>127</v>
      </c>
      <c r="BI291" s="1" t="str">
        <f t="shared" si="20"/>
        <v>Not Attached</v>
      </c>
      <c r="BJ291">
        <v>2003</v>
      </c>
      <c r="BK291" t="s">
        <v>102</v>
      </c>
      <c r="BL291">
        <v>1</v>
      </c>
      <c r="BM291">
        <v>384</v>
      </c>
      <c r="BN291" t="s">
        <v>98</v>
      </c>
      <c r="BO291" t="s">
        <v>98</v>
      </c>
      <c r="BP291" t="s">
        <v>105</v>
      </c>
      <c r="BQ291">
        <v>0</v>
      </c>
      <c r="BR291">
        <v>0</v>
      </c>
      <c r="BS291">
        <v>0</v>
      </c>
      <c r="BT291">
        <v>0</v>
      </c>
      <c r="BU291">
        <v>259</v>
      </c>
      <c r="BV291">
        <v>0</v>
      </c>
      <c r="BW291" t="s">
        <v>83</v>
      </c>
      <c r="BX291" t="s">
        <v>83</v>
      </c>
      <c r="BY291" t="s">
        <v>83</v>
      </c>
      <c r="BZ291">
        <v>0</v>
      </c>
      <c r="CA291">
        <v>7</v>
      </c>
      <c r="CB291">
        <v>2007</v>
      </c>
      <c r="CC291" s="1">
        <f t="shared" si="17"/>
        <v>92</v>
      </c>
      <c r="CD291" s="1" t="str">
        <f t="shared" si="19"/>
        <v>&gt;20</v>
      </c>
      <c r="CE291" t="s">
        <v>110</v>
      </c>
      <c r="CF291" t="s">
        <v>111</v>
      </c>
      <c r="CG291">
        <v>153575</v>
      </c>
    </row>
    <row r="292" spans="1:8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 s="1">
        <f t="shared" si="18"/>
        <v>2</v>
      </c>
      <c r="S292">
        <v>8</v>
      </c>
      <c r="T292">
        <v>5</v>
      </c>
      <c r="U292">
        <v>2006</v>
      </c>
      <c r="V292">
        <v>2006</v>
      </c>
      <c r="W292" t="s">
        <v>93</v>
      </c>
      <c r="X292" t="s">
        <v>94</v>
      </c>
      <c r="Y292" t="s">
        <v>95</v>
      </c>
      <c r="Z292" t="s">
        <v>95</v>
      </c>
      <c r="AA292" t="s">
        <v>117</v>
      </c>
      <c r="AB292">
        <v>0</v>
      </c>
      <c r="AC292" t="s">
        <v>97</v>
      </c>
      <c r="AD292" t="s">
        <v>98</v>
      </c>
      <c r="AE292" t="s">
        <v>99</v>
      </c>
      <c r="AF292" t="s">
        <v>97</v>
      </c>
      <c r="AG292" t="s">
        <v>98</v>
      </c>
      <c r="AH292" t="s">
        <v>130</v>
      </c>
      <c r="AI292" t="s">
        <v>102</v>
      </c>
      <c r="AJ292">
        <v>0</v>
      </c>
      <c r="AK292" t="s">
        <v>102</v>
      </c>
      <c r="AL292">
        <v>0</v>
      </c>
      <c r="AM292">
        <v>1079</v>
      </c>
      <c r="AN292">
        <v>1079</v>
      </c>
      <c r="AO292" t="s">
        <v>103</v>
      </c>
      <c r="AP292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v>0</v>
      </c>
      <c r="AV292">
        <v>1919</v>
      </c>
      <c r="AW292">
        <v>0</v>
      </c>
      <c r="AX292">
        <v>0</v>
      </c>
      <c r="AY292">
        <v>2</v>
      </c>
      <c r="AZ292">
        <v>1</v>
      </c>
      <c r="BA292">
        <v>3</v>
      </c>
      <c r="BB292">
        <v>1</v>
      </c>
      <c r="BC292" t="s">
        <v>97</v>
      </c>
      <c r="BD292">
        <v>8</v>
      </c>
      <c r="BE292" t="s">
        <v>107</v>
      </c>
      <c r="BF292">
        <v>1</v>
      </c>
      <c r="BG292" t="s">
        <v>97</v>
      </c>
      <c r="BH292" t="s">
        <v>108</v>
      </c>
      <c r="BI292" s="1" t="str">
        <f t="shared" si="20"/>
        <v>Attached</v>
      </c>
      <c r="BJ292">
        <v>2006</v>
      </c>
      <c r="BK292" t="s">
        <v>109</v>
      </c>
      <c r="BL292">
        <v>2</v>
      </c>
      <c r="BM292">
        <v>685</v>
      </c>
      <c r="BN292" t="s">
        <v>97</v>
      </c>
      <c r="BO292" t="s">
        <v>98</v>
      </c>
      <c r="BP292" t="s">
        <v>105</v>
      </c>
      <c r="BQ292">
        <v>0</v>
      </c>
      <c r="BR292">
        <v>51</v>
      </c>
      <c r="BS292">
        <v>0</v>
      </c>
      <c r="BT292">
        <v>0</v>
      </c>
      <c r="BU292">
        <v>0</v>
      </c>
      <c r="BV292">
        <v>0</v>
      </c>
      <c r="BW292" t="s">
        <v>83</v>
      </c>
      <c r="BX292" t="s">
        <v>83</v>
      </c>
      <c r="BY292" t="s">
        <v>83</v>
      </c>
      <c r="BZ292">
        <v>0</v>
      </c>
      <c r="CA292">
        <v>7</v>
      </c>
      <c r="CB292">
        <v>2006</v>
      </c>
      <c r="CC292" s="1">
        <f t="shared" si="17"/>
        <v>0</v>
      </c>
      <c r="CD292" s="1" t="str">
        <f t="shared" si="19"/>
        <v>&lt;5</v>
      </c>
      <c r="CE292" t="s">
        <v>158</v>
      </c>
      <c r="CF292" t="s">
        <v>159</v>
      </c>
      <c r="CG292">
        <v>233230</v>
      </c>
    </row>
    <row r="293" spans="1:8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 s="1">
        <f t="shared" si="18"/>
        <v>2</v>
      </c>
      <c r="S293">
        <v>5</v>
      </c>
      <c r="T293">
        <v>6</v>
      </c>
      <c r="U293">
        <v>1912</v>
      </c>
      <c r="V293">
        <v>2000</v>
      </c>
      <c r="W293" t="s">
        <v>93</v>
      </c>
      <c r="X293" t="s">
        <v>94</v>
      </c>
      <c r="Y293" t="s">
        <v>95</v>
      </c>
      <c r="Z293" t="s">
        <v>95</v>
      </c>
      <c r="AA293" t="s">
        <v>117</v>
      </c>
      <c r="AB293">
        <v>0</v>
      </c>
      <c r="AC293" t="s">
        <v>98</v>
      </c>
      <c r="AD293" t="s">
        <v>147</v>
      </c>
      <c r="AE293" t="s">
        <v>99</v>
      </c>
      <c r="AF293" t="s">
        <v>98</v>
      </c>
      <c r="AG293" t="s">
        <v>147</v>
      </c>
      <c r="AH293" t="s">
        <v>100</v>
      </c>
      <c r="AI293" t="s">
        <v>153</v>
      </c>
      <c r="AJ293">
        <v>210</v>
      </c>
      <c r="AK293" t="s">
        <v>102</v>
      </c>
      <c r="AL293">
        <v>0</v>
      </c>
      <c r="AM293">
        <v>570</v>
      </c>
      <c r="AN293">
        <v>780</v>
      </c>
      <c r="AO293" t="s">
        <v>103</v>
      </c>
      <c r="AP293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v>0</v>
      </c>
      <c r="AV293">
        <v>1716</v>
      </c>
      <c r="AW293">
        <v>1</v>
      </c>
      <c r="AX293">
        <v>0</v>
      </c>
      <c r="AY293">
        <v>2</v>
      </c>
      <c r="AZ293">
        <v>0</v>
      </c>
      <c r="BA293">
        <v>6</v>
      </c>
      <c r="BB293">
        <v>1</v>
      </c>
      <c r="BC293" t="s">
        <v>147</v>
      </c>
      <c r="BD293">
        <v>9</v>
      </c>
      <c r="BE293" t="s">
        <v>107</v>
      </c>
      <c r="BF293">
        <v>0</v>
      </c>
      <c r="BG293" t="s">
        <v>83</v>
      </c>
      <c r="BH293" t="s">
        <v>83</v>
      </c>
      <c r="BI293" s="1" t="str">
        <f t="shared" si="20"/>
        <v>NA</v>
      </c>
      <c r="BJ293" t="s">
        <v>83</v>
      </c>
      <c r="BK293" t="s">
        <v>83</v>
      </c>
      <c r="BL293">
        <v>0</v>
      </c>
      <c r="BM293">
        <v>0</v>
      </c>
      <c r="BN293" t="s">
        <v>83</v>
      </c>
      <c r="BO293" t="s">
        <v>83</v>
      </c>
      <c r="BP293" t="s">
        <v>177</v>
      </c>
      <c r="BQ293">
        <v>0</v>
      </c>
      <c r="BR293">
        <v>184</v>
      </c>
      <c r="BS293">
        <v>0</v>
      </c>
      <c r="BT293">
        <v>0</v>
      </c>
      <c r="BU293">
        <v>0</v>
      </c>
      <c r="BV293">
        <v>0</v>
      </c>
      <c r="BW293" t="s">
        <v>83</v>
      </c>
      <c r="BX293" t="s">
        <v>83</v>
      </c>
      <c r="BY293" t="s">
        <v>83</v>
      </c>
      <c r="BZ293">
        <v>0</v>
      </c>
      <c r="CA293">
        <v>3</v>
      </c>
      <c r="CB293">
        <v>2008</v>
      </c>
      <c r="CC293" s="1">
        <f t="shared" si="17"/>
        <v>96</v>
      </c>
      <c r="CD293" s="1" t="str">
        <f t="shared" si="19"/>
        <v>&gt;20</v>
      </c>
      <c r="CE293" t="s">
        <v>110</v>
      </c>
      <c r="CF293" t="s">
        <v>111</v>
      </c>
      <c r="CG293">
        <v>135900</v>
      </c>
    </row>
    <row r="294" spans="1:8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 s="1">
        <f t="shared" si="18"/>
        <v>1.5</v>
      </c>
      <c r="S294">
        <v>5</v>
      </c>
      <c r="T294">
        <v>4</v>
      </c>
      <c r="U294">
        <v>1949</v>
      </c>
      <c r="V294">
        <v>2008</v>
      </c>
      <c r="W294" t="s">
        <v>93</v>
      </c>
      <c r="X294" t="s">
        <v>94</v>
      </c>
      <c r="Y294" t="s">
        <v>124</v>
      </c>
      <c r="Z294" t="s">
        <v>124</v>
      </c>
      <c r="AA294" t="s">
        <v>117</v>
      </c>
      <c r="AB294">
        <v>0</v>
      </c>
      <c r="AC294" t="s">
        <v>98</v>
      </c>
      <c r="AD294" t="s">
        <v>98</v>
      </c>
      <c r="AE294" t="s">
        <v>118</v>
      </c>
      <c r="AF294" t="s">
        <v>98</v>
      </c>
      <c r="AG294" t="s">
        <v>98</v>
      </c>
      <c r="AH294" t="s">
        <v>100</v>
      </c>
      <c r="AI294" t="s">
        <v>172</v>
      </c>
      <c r="AJ294">
        <v>292</v>
      </c>
      <c r="AK294" t="s">
        <v>102</v>
      </c>
      <c r="AL294">
        <v>0</v>
      </c>
      <c r="AM294">
        <v>476</v>
      </c>
      <c r="AN294">
        <v>768</v>
      </c>
      <c r="AO294" t="s">
        <v>103</v>
      </c>
      <c r="AP294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v>0</v>
      </c>
      <c r="AV294">
        <v>1716</v>
      </c>
      <c r="AW294">
        <v>0</v>
      </c>
      <c r="AX294">
        <v>0</v>
      </c>
      <c r="AY294">
        <v>1</v>
      </c>
      <c r="AZ294">
        <v>1</v>
      </c>
      <c r="BA294">
        <v>3</v>
      </c>
      <c r="BB294">
        <v>1</v>
      </c>
      <c r="BC294" t="s">
        <v>98</v>
      </c>
      <c r="BD294">
        <v>8</v>
      </c>
      <c r="BE294" t="s">
        <v>224</v>
      </c>
      <c r="BF294">
        <v>1</v>
      </c>
      <c r="BG294" t="s">
        <v>97</v>
      </c>
      <c r="BH294" t="s">
        <v>108</v>
      </c>
      <c r="BI294" s="1" t="str">
        <f t="shared" si="20"/>
        <v>Attached</v>
      </c>
      <c r="BJ294">
        <v>1949</v>
      </c>
      <c r="BK294" t="s">
        <v>102</v>
      </c>
      <c r="BL294">
        <v>1</v>
      </c>
      <c r="BM294">
        <v>281</v>
      </c>
      <c r="BN294" t="s">
        <v>98</v>
      </c>
      <c r="BO294" t="s">
        <v>98</v>
      </c>
      <c r="BP294" t="s">
        <v>105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83</v>
      </c>
      <c r="BX294" t="s">
        <v>83</v>
      </c>
      <c r="BY294" t="s">
        <v>83</v>
      </c>
      <c r="BZ294">
        <v>0</v>
      </c>
      <c r="CA294">
        <v>1</v>
      </c>
      <c r="CB294">
        <v>2009</v>
      </c>
      <c r="CC294" s="1">
        <f t="shared" si="17"/>
        <v>60</v>
      </c>
      <c r="CD294" s="1" t="str">
        <f t="shared" si="19"/>
        <v>&gt;20</v>
      </c>
      <c r="CE294" t="s">
        <v>110</v>
      </c>
      <c r="CF294" t="s">
        <v>111</v>
      </c>
      <c r="CG294">
        <v>131000</v>
      </c>
    </row>
    <row r="295" spans="1:8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 s="1">
        <f t="shared" si="18"/>
        <v>2</v>
      </c>
      <c r="S295">
        <v>7</v>
      </c>
      <c r="T295">
        <v>7</v>
      </c>
      <c r="U295">
        <v>1977</v>
      </c>
      <c r="V295">
        <v>1994</v>
      </c>
      <c r="W295" t="s">
        <v>93</v>
      </c>
      <c r="X295" t="s">
        <v>94</v>
      </c>
      <c r="Y295" t="s">
        <v>161</v>
      </c>
      <c r="Z295" t="s">
        <v>161</v>
      </c>
      <c r="AA295" t="s">
        <v>96</v>
      </c>
      <c r="AB295">
        <v>34</v>
      </c>
      <c r="AC295" t="s">
        <v>98</v>
      </c>
      <c r="AD295" t="s">
        <v>98</v>
      </c>
      <c r="AE295" t="s">
        <v>118</v>
      </c>
      <c r="AF295" t="s">
        <v>98</v>
      </c>
      <c r="AG295" t="s">
        <v>98</v>
      </c>
      <c r="AH295" t="s">
        <v>100</v>
      </c>
      <c r="AI295" t="s">
        <v>119</v>
      </c>
      <c r="AJ295">
        <v>795</v>
      </c>
      <c r="AK295" t="s">
        <v>102</v>
      </c>
      <c r="AL295">
        <v>0</v>
      </c>
      <c r="AM295">
        <v>0</v>
      </c>
      <c r="AN295">
        <v>795</v>
      </c>
      <c r="AO295" t="s">
        <v>103</v>
      </c>
      <c r="AP295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v>0</v>
      </c>
      <c r="AV295">
        <v>2263</v>
      </c>
      <c r="AW295">
        <v>1</v>
      </c>
      <c r="AX295">
        <v>0</v>
      </c>
      <c r="AY295">
        <v>2</v>
      </c>
      <c r="AZ295">
        <v>1</v>
      </c>
      <c r="BA295">
        <v>3</v>
      </c>
      <c r="BB295">
        <v>1</v>
      </c>
      <c r="BC295" t="s">
        <v>97</v>
      </c>
      <c r="BD295">
        <v>9</v>
      </c>
      <c r="BE295" t="s">
        <v>107</v>
      </c>
      <c r="BF295">
        <v>1</v>
      </c>
      <c r="BG295" t="s">
        <v>98</v>
      </c>
      <c r="BH295" t="s">
        <v>108</v>
      </c>
      <c r="BI295" s="1" t="str">
        <f t="shared" si="20"/>
        <v>Attached</v>
      </c>
      <c r="BJ295">
        <v>1977</v>
      </c>
      <c r="BK295" t="s">
        <v>157</v>
      </c>
      <c r="BL295">
        <v>2</v>
      </c>
      <c r="BM295">
        <v>539</v>
      </c>
      <c r="BN295" t="s">
        <v>98</v>
      </c>
      <c r="BO295" t="s">
        <v>98</v>
      </c>
      <c r="BP295" t="s">
        <v>105</v>
      </c>
      <c r="BQ295">
        <v>0</v>
      </c>
      <c r="BR295">
        <v>250</v>
      </c>
      <c r="BS295">
        <v>0</v>
      </c>
      <c r="BT295">
        <v>0</v>
      </c>
      <c r="BU295">
        <v>0</v>
      </c>
      <c r="BV295">
        <v>0</v>
      </c>
      <c r="BW295" t="s">
        <v>83</v>
      </c>
      <c r="BX295" t="s">
        <v>83</v>
      </c>
      <c r="BY295" t="s">
        <v>83</v>
      </c>
      <c r="BZ295">
        <v>0</v>
      </c>
      <c r="CA295">
        <v>3</v>
      </c>
      <c r="CB295">
        <v>2006</v>
      </c>
      <c r="CC295" s="1">
        <f t="shared" si="17"/>
        <v>29</v>
      </c>
      <c r="CD295" s="1" t="str">
        <f t="shared" si="19"/>
        <v>&gt;20</v>
      </c>
      <c r="CE295" t="s">
        <v>110</v>
      </c>
      <c r="CF295" t="s">
        <v>111</v>
      </c>
      <c r="CG295">
        <v>235000</v>
      </c>
    </row>
    <row r="296" spans="1:8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 s="1">
        <f t="shared" si="18"/>
        <v>1</v>
      </c>
      <c r="S296">
        <v>6</v>
      </c>
      <c r="T296">
        <v>5</v>
      </c>
      <c r="U296">
        <v>1953</v>
      </c>
      <c r="V296">
        <v>1953</v>
      </c>
      <c r="W296" t="s">
        <v>152</v>
      </c>
      <c r="X296" t="s">
        <v>94</v>
      </c>
      <c r="Y296" t="s">
        <v>140</v>
      </c>
      <c r="Z296" t="s">
        <v>140</v>
      </c>
      <c r="AA296" t="s">
        <v>137</v>
      </c>
      <c r="AB296">
        <v>238</v>
      </c>
      <c r="AC296" t="s">
        <v>98</v>
      </c>
      <c r="AD296" t="s">
        <v>98</v>
      </c>
      <c r="AE296" t="s">
        <v>118</v>
      </c>
      <c r="AF296" t="s">
        <v>98</v>
      </c>
      <c r="AG296" t="s">
        <v>98</v>
      </c>
      <c r="AH296" t="s">
        <v>100</v>
      </c>
      <c r="AI296" t="s">
        <v>101</v>
      </c>
      <c r="AJ296">
        <v>1285</v>
      </c>
      <c r="AK296" t="s">
        <v>102</v>
      </c>
      <c r="AL296">
        <v>0</v>
      </c>
      <c r="AM296">
        <v>131</v>
      </c>
      <c r="AN296">
        <v>1416</v>
      </c>
      <c r="AO296" t="s">
        <v>103</v>
      </c>
      <c r="AP296" t="s">
        <v>98</v>
      </c>
      <c r="AQ296" t="s">
        <v>105</v>
      </c>
      <c r="AR296" t="s">
        <v>106</v>
      </c>
      <c r="AS296">
        <v>1644</v>
      </c>
      <c r="AT296">
        <v>0</v>
      </c>
      <c r="AU296">
        <v>0</v>
      </c>
      <c r="AV296">
        <v>1644</v>
      </c>
      <c r="AW296">
        <v>1</v>
      </c>
      <c r="AX296">
        <v>0</v>
      </c>
      <c r="AY296">
        <v>1</v>
      </c>
      <c r="AZ296">
        <v>0</v>
      </c>
      <c r="BA296">
        <v>3</v>
      </c>
      <c r="BB296">
        <v>1</v>
      </c>
      <c r="BC296" t="s">
        <v>98</v>
      </c>
      <c r="BD296">
        <v>7</v>
      </c>
      <c r="BE296" t="s">
        <v>107</v>
      </c>
      <c r="BF296">
        <v>2</v>
      </c>
      <c r="BG296" t="s">
        <v>97</v>
      </c>
      <c r="BH296" t="s">
        <v>108</v>
      </c>
      <c r="BI296" s="1" t="str">
        <f t="shared" si="20"/>
        <v>Attached</v>
      </c>
      <c r="BJ296">
        <v>1953</v>
      </c>
      <c r="BK296" t="s">
        <v>157</v>
      </c>
      <c r="BL296">
        <v>2</v>
      </c>
      <c r="BM296">
        <v>418</v>
      </c>
      <c r="BN296" t="s">
        <v>98</v>
      </c>
      <c r="BO296" t="s">
        <v>98</v>
      </c>
      <c r="BP296" t="s">
        <v>105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83</v>
      </c>
      <c r="BX296" t="s">
        <v>83</v>
      </c>
      <c r="BY296" t="s">
        <v>83</v>
      </c>
      <c r="BZ296">
        <v>0</v>
      </c>
      <c r="CA296">
        <v>10</v>
      </c>
      <c r="CB296">
        <v>2009</v>
      </c>
      <c r="CC296" s="1">
        <f t="shared" si="17"/>
        <v>56</v>
      </c>
      <c r="CD296" s="1" t="str">
        <f t="shared" si="19"/>
        <v>&gt;20</v>
      </c>
      <c r="CE296" t="s">
        <v>110</v>
      </c>
      <c r="CF296" t="s">
        <v>111</v>
      </c>
      <c r="CG296">
        <v>167000</v>
      </c>
    </row>
    <row r="297" spans="1:8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 s="1">
        <f t="shared" si="18"/>
        <v>1</v>
      </c>
      <c r="S297">
        <v>6</v>
      </c>
      <c r="T297">
        <v>6</v>
      </c>
      <c r="U297">
        <v>1984</v>
      </c>
      <c r="V297">
        <v>1984</v>
      </c>
      <c r="W297" t="s">
        <v>93</v>
      </c>
      <c r="X297" t="s">
        <v>94</v>
      </c>
      <c r="Y297" t="s">
        <v>140</v>
      </c>
      <c r="Z297" t="s">
        <v>140</v>
      </c>
      <c r="AA297" t="s">
        <v>117</v>
      </c>
      <c r="AB297">
        <v>0</v>
      </c>
      <c r="AC297" t="s">
        <v>98</v>
      </c>
      <c r="AD297" t="s">
        <v>98</v>
      </c>
      <c r="AE297" t="s">
        <v>118</v>
      </c>
      <c r="AF297" t="s">
        <v>98</v>
      </c>
      <c r="AG297" t="s">
        <v>98</v>
      </c>
      <c r="AH297" t="s">
        <v>130</v>
      </c>
      <c r="AI297" t="s">
        <v>101</v>
      </c>
      <c r="AJ297">
        <v>819</v>
      </c>
      <c r="AK297" t="s">
        <v>102</v>
      </c>
      <c r="AL297">
        <v>0</v>
      </c>
      <c r="AM297">
        <v>184</v>
      </c>
      <c r="AN297">
        <v>1003</v>
      </c>
      <c r="AO297" t="s">
        <v>103</v>
      </c>
      <c r="AP297" t="s">
        <v>98</v>
      </c>
      <c r="AQ297" t="s">
        <v>105</v>
      </c>
      <c r="AR297" t="s">
        <v>106</v>
      </c>
      <c r="AS297">
        <v>1003</v>
      </c>
      <c r="AT297">
        <v>0</v>
      </c>
      <c r="AU297">
        <v>0</v>
      </c>
      <c r="AV297">
        <v>1003</v>
      </c>
      <c r="AW297">
        <v>1</v>
      </c>
      <c r="AX297">
        <v>0</v>
      </c>
      <c r="AY297">
        <v>1</v>
      </c>
      <c r="AZ297">
        <v>0</v>
      </c>
      <c r="BA297">
        <v>3</v>
      </c>
      <c r="BB297">
        <v>1</v>
      </c>
      <c r="BC297" t="s">
        <v>98</v>
      </c>
      <c r="BD297">
        <v>6</v>
      </c>
      <c r="BE297" t="s">
        <v>107</v>
      </c>
      <c r="BF297">
        <v>0</v>
      </c>
      <c r="BG297" t="s">
        <v>83</v>
      </c>
      <c r="BH297" t="s">
        <v>127</v>
      </c>
      <c r="BI297" s="1" t="str">
        <f t="shared" si="20"/>
        <v>Not Attached</v>
      </c>
      <c r="BJ297">
        <v>1984</v>
      </c>
      <c r="BK297" t="s">
        <v>102</v>
      </c>
      <c r="BL297">
        <v>2</v>
      </c>
      <c r="BM297">
        <v>588</v>
      </c>
      <c r="BN297" t="s">
        <v>98</v>
      </c>
      <c r="BO297" t="s">
        <v>98</v>
      </c>
      <c r="BP297" t="s">
        <v>105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83</v>
      </c>
      <c r="BX297" t="s">
        <v>165</v>
      </c>
      <c r="BY297" t="s">
        <v>83</v>
      </c>
      <c r="BZ297">
        <v>0</v>
      </c>
      <c r="CA297">
        <v>3</v>
      </c>
      <c r="CB297">
        <v>2006</v>
      </c>
      <c r="CC297" s="1">
        <f t="shared" si="17"/>
        <v>22</v>
      </c>
      <c r="CD297" s="1" t="str">
        <f t="shared" si="19"/>
        <v>&gt;20</v>
      </c>
      <c r="CE297" t="s">
        <v>110</v>
      </c>
      <c r="CF297" t="s">
        <v>111</v>
      </c>
      <c r="CG297">
        <v>142500</v>
      </c>
    </row>
    <row r="298" spans="1:8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 s="1">
        <f t="shared" si="18"/>
        <v>1.5</v>
      </c>
      <c r="S298">
        <v>5</v>
      </c>
      <c r="T298">
        <v>5</v>
      </c>
      <c r="U298">
        <v>1950</v>
      </c>
      <c r="V298">
        <v>1950</v>
      </c>
      <c r="W298" t="s">
        <v>93</v>
      </c>
      <c r="X298" t="s">
        <v>94</v>
      </c>
      <c r="Y298" t="s">
        <v>124</v>
      </c>
      <c r="Z298" t="s">
        <v>124</v>
      </c>
      <c r="AA298" t="s">
        <v>117</v>
      </c>
      <c r="AB298">
        <v>0</v>
      </c>
      <c r="AC298" t="s">
        <v>98</v>
      </c>
      <c r="AD298" t="s">
        <v>98</v>
      </c>
      <c r="AE298" t="s">
        <v>118</v>
      </c>
      <c r="AF298" t="s">
        <v>98</v>
      </c>
      <c r="AG298" t="s">
        <v>98</v>
      </c>
      <c r="AH298" t="s">
        <v>100</v>
      </c>
      <c r="AI298" t="s">
        <v>141</v>
      </c>
      <c r="AJ298">
        <v>420</v>
      </c>
      <c r="AK298" t="s">
        <v>102</v>
      </c>
      <c r="AL298">
        <v>0</v>
      </c>
      <c r="AM298">
        <v>490</v>
      </c>
      <c r="AN298">
        <v>910</v>
      </c>
      <c r="AO298" t="s">
        <v>103</v>
      </c>
      <c r="AP29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v>0</v>
      </c>
      <c r="AV298">
        <v>1558</v>
      </c>
      <c r="AW298">
        <v>0</v>
      </c>
      <c r="AX298">
        <v>0</v>
      </c>
      <c r="AY298">
        <v>1</v>
      </c>
      <c r="AZ298">
        <v>1</v>
      </c>
      <c r="BA298">
        <v>4</v>
      </c>
      <c r="BB298">
        <v>1</v>
      </c>
      <c r="BC298" t="s">
        <v>98</v>
      </c>
      <c r="BD298">
        <v>6</v>
      </c>
      <c r="BE298" t="s">
        <v>107</v>
      </c>
      <c r="BF298">
        <v>0</v>
      </c>
      <c r="BG298" t="s">
        <v>83</v>
      </c>
      <c r="BH298" t="s">
        <v>108</v>
      </c>
      <c r="BI298" s="1" t="str">
        <f t="shared" si="20"/>
        <v>Attached</v>
      </c>
      <c r="BJ298">
        <v>1950</v>
      </c>
      <c r="BK298" t="s">
        <v>102</v>
      </c>
      <c r="BL298">
        <v>1</v>
      </c>
      <c r="BM298">
        <v>282</v>
      </c>
      <c r="BN298" t="s">
        <v>98</v>
      </c>
      <c r="BO298" t="s">
        <v>98</v>
      </c>
      <c r="BP298" t="s">
        <v>105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83</v>
      </c>
      <c r="BX298" t="s">
        <v>134</v>
      </c>
      <c r="BY298" t="s">
        <v>83</v>
      </c>
      <c r="BZ298">
        <v>0</v>
      </c>
      <c r="CA298">
        <v>6</v>
      </c>
      <c r="CB298">
        <v>2007</v>
      </c>
      <c r="CC298" s="1">
        <f t="shared" si="17"/>
        <v>57</v>
      </c>
      <c r="CD298" s="1" t="str">
        <f t="shared" si="19"/>
        <v>&gt;20</v>
      </c>
      <c r="CE298" t="s">
        <v>110</v>
      </c>
      <c r="CF298" t="s">
        <v>111</v>
      </c>
      <c r="CG298">
        <v>152000</v>
      </c>
    </row>
    <row r="299" spans="1:8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 s="1">
        <f t="shared" si="18"/>
        <v>2</v>
      </c>
      <c r="S299">
        <v>7</v>
      </c>
      <c r="T299">
        <v>5</v>
      </c>
      <c r="U299">
        <v>1997</v>
      </c>
      <c r="V299">
        <v>1998</v>
      </c>
      <c r="W299" t="s">
        <v>152</v>
      </c>
      <c r="X299" t="s">
        <v>94</v>
      </c>
      <c r="Y299" t="s">
        <v>95</v>
      </c>
      <c r="Z299" t="s">
        <v>95</v>
      </c>
      <c r="AA299" t="s">
        <v>96</v>
      </c>
      <c r="AB299">
        <v>1600</v>
      </c>
      <c r="AC299" t="s">
        <v>97</v>
      </c>
      <c r="AD299" t="s">
        <v>98</v>
      </c>
      <c r="AE299" t="s">
        <v>99</v>
      </c>
      <c r="AF299" t="s">
        <v>97</v>
      </c>
      <c r="AG299" t="s">
        <v>98</v>
      </c>
      <c r="AH299" t="s">
        <v>100</v>
      </c>
      <c r="AI299" t="s">
        <v>141</v>
      </c>
      <c r="AJ299">
        <v>649</v>
      </c>
      <c r="AK299" t="s">
        <v>102</v>
      </c>
      <c r="AL299">
        <v>0</v>
      </c>
      <c r="AM299">
        <v>326</v>
      </c>
      <c r="AN299">
        <v>975</v>
      </c>
      <c r="AO299" t="s">
        <v>103</v>
      </c>
      <c r="AP299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v>0</v>
      </c>
      <c r="AV299">
        <v>1950</v>
      </c>
      <c r="AW299">
        <v>0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97</v>
      </c>
      <c r="BD299">
        <v>7</v>
      </c>
      <c r="BE299" t="s">
        <v>107</v>
      </c>
      <c r="BF299">
        <v>1</v>
      </c>
      <c r="BG299" t="s">
        <v>98</v>
      </c>
      <c r="BH299" t="s">
        <v>127</v>
      </c>
      <c r="BI299" s="1" t="str">
        <f t="shared" si="20"/>
        <v>Not Attached</v>
      </c>
      <c r="BJ299">
        <v>1997</v>
      </c>
      <c r="BK299" t="s">
        <v>109</v>
      </c>
      <c r="BL299">
        <v>2</v>
      </c>
      <c r="BM299">
        <v>576</v>
      </c>
      <c r="BN299" t="s">
        <v>98</v>
      </c>
      <c r="BO299" t="s">
        <v>98</v>
      </c>
      <c r="BP299" t="s">
        <v>105</v>
      </c>
      <c r="BQ299">
        <v>0</v>
      </c>
      <c r="BR299">
        <v>10</v>
      </c>
      <c r="BS299">
        <v>0</v>
      </c>
      <c r="BT299">
        <v>0</v>
      </c>
      <c r="BU299">
        <v>198</v>
      </c>
      <c r="BV299">
        <v>0</v>
      </c>
      <c r="BW299" t="s">
        <v>83</v>
      </c>
      <c r="BX299" t="s">
        <v>83</v>
      </c>
      <c r="BY299" t="s">
        <v>83</v>
      </c>
      <c r="BZ299">
        <v>0</v>
      </c>
      <c r="CA299">
        <v>6</v>
      </c>
      <c r="CB299">
        <v>2007</v>
      </c>
      <c r="CC299" s="1">
        <f t="shared" si="17"/>
        <v>10</v>
      </c>
      <c r="CD299" s="1" t="str">
        <f t="shared" si="19"/>
        <v>&lt;10</v>
      </c>
      <c r="CE299" t="s">
        <v>110</v>
      </c>
      <c r="CF299" t="s">
        <v>111</v>
      </c>
      <c r="CG299">
        <v>239000</v>
      </c>
    </row>
    <row r="300" spans="1:8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 s="1">
        <f t="shared" si="18"/>
        <v>2</v>
      </c>
      <c r="S300">
        <v>6</v>
      </c>
      <c r="T300">
        <v>6</v>
      </c>
      <c r="U300">
        <v>1968</v>
      </c>
      <c r="V300">
        <v>1968</v>
      </c>
      <c r="W300" t="s">
        <v>211</v>
      </c>
      <c r="X300" t="s">
        <v>94</v>
      </c>
      <c r="Y300" t="s">
        <v>140</v>
      </c>
      <c r="Z300" t="s">
        <v>236</v>
      </c>
      <c r="AA300" t="s">
        <v>96</v>
      </c>
      <c r="AB300">
        <v>365</v>
      </c>
      <c r="AC300" t="s">
        <v>97</v>
      </c>
      <c r="AD300" t="s">
        <v>98</v>
      </c>
      <c r="AE300" t="s">
        <v>118</v>
      </c>
      <c r="AF300" t="s">
        <v>98</v>
      </c>
      <c r="AG300" t="s">
        <v>98</v>
      </c>
      <c r="AH300" t="s">
        <v>100</v>
      </c>
      <c r="AI300" t="s">
        <v>119</v>
      </c>
      <c r="AJ300">
        <v>384</v>
      </c>
      <c r="AK300" t="s">
        <v>153</v>
      </c>
      <c r="AL300">
        <v>175</v>
      </c>
      <c r="AM300">
        <v>143</v>
      </c>
      <c r="AN300">
        <v>702</v>
      </c>
      <c r="AO300" t="s">
        <v>103</v>
      </c>
      <c r="AP300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v>0</v>
      </c>
      <c r="AV300">
        <v>1743</v>
      </c>
      <c r="AW300">
        <v>0</v>
      </c>
      <c r="AX300">
        <v>1</v>
      </c>
      <c r="AY300">
        <v>1</v>
      </c>
      <c r="AZ300">
        <v>2</v>
      </c>
      <c r="BA300">
        <v>3</v>
      </c>
      <c r="BB300">
        <v>1</v>
      </c>
      <c r="BC300" t="s">
        <v>98</v>
      </c>
      <c r="BD300">
        <v>7</v>
      </c>
      <c r="BE300" t="s">
        <v>107</v>
      </c>
      <c r="BF300">
        <v>1</v>
      </c>
      <c r="BG300" t="s">
        <v>97</v>
      </c>
      <c r="BH300" t="s">
        <v>108</v>
      </c>
      <c r="BI300" s="1" t="str">
        <f t="shared" si="20"/>
        <v>Attached</v>
      </c>
      <c r="BJ300">
        <v>1968</v>
      </c>
      <c r="BK300" t="s">
        <v>102</v>
      </c>
      <c r="BL300">
        <v>2</v>
      </c>
      <c r="BM300">
        <v>539</v>
      </c>
      <c r="BN300" t="s">
        <v>98</v>
      </c>
      <c r="BO300" t="s">
        <v>98</v>
      </c>
      <c r="BP300" t="s">
        <v>105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83</v>
      </c>
      <c r="BX300" t="s">
        <v>83</v>
      </c>
      <c r="BY300" t="s">
        <v>83</v>
      </c>
      <c r="BZ300">
        <v>0</v>
      </c>
      <c r="CA300">
        <v>6</v>
      </c>
      <c r="CB300">
        <v>2007</v>
      </c>
      <c r="CC300" s="1">
        <f t="shared" si="17"/>
        <v>39</v>
      </c>
      <c r="CD300" s="1" t="str">
        <f t="shared" si="19"/>
        <v>&gt;20</v>
      </c>
      <c r="CE300" t="s">
        <v>110</v>
      </c>
      <c r="CF300" t="s">
        <v>111</v>
      </c>
      <c r="CG300">
        <v>175000</v>
      </c>
    </row>
    <row r="301" spans="1:8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 s="1">
        <f t="shared" si="18"/>
        <v>1</v>
      </c>
      <c r="S301">
        <v>6</v>
      </c>
      <c r="T301">
        <v>8</v>
      </c>
      <c r="U301">
        <v>1950</v>
      </c>
      <c r="V301">
        <v>2004</v>
      </c>
      <c r="W301" t="s">
        <v>93</v>
      </c>
      <c r="X301" t="s">
        <v>94</v>
      </c>
      <c r="Y301" t="s">
        <v>140</v>
      </c>
      <c r="Z301" t="s">
        <v>140</v>
      </c>
      <c r="AA301" t="s">
        <v>117</v>
      </c>
      <c r="AB301">
        <v>0</v>
      </c>
      <c r="AC301" t="s">
        <v>98</v>
      </c>
      <c r="AD301" t="s">
        <v>97</v>
      </c>
      <c r="AE301" t="s">
        <v>118</v>
      </c>
      <c r="AF301" t="s">
        <v>98</v>
      </c>
      <c r="AG301" t="s">
        <v>98</v>
      </c>
      <c r="AH301" t="s">
        <v>100</v>
      </c>
      <c r="AI301" t="s">
        <v>102</v>
      </c>
      <c r="AJ301">
        <v>0</v>
      </c>
      <c r="AK301" t="s">
        <v>102</v>
      </c>
      <c r="AL301">
        <v>0</v>
      </c>
      <c r="AM301">
        <v>1092</v>
      </c>
      <c r="AN301">
        <v>1092</v>
      </c>
      <c r="AO301" t="s">
        <v>103</v>
      </c>
      <c r="AP301" t="s">
        <v>104</v>
      </c>
      <c r="AQ301" t="s">
        <v>105</v>
      </c>
      <c r="AR301" t="s">
        <v>106</v>
      </c>
      <c r="AS301">
        <v>1152</v>
      </c>
      <c r="AT301">
        <v>0</v>
      </c>
      <c r="AU301">
        <v>0</v>
      </c>
      <c r="AV301">
        <v>1152</v>
      </c>
      <c r="AW301">
        <v>0</v>
      </c>
      <c r="AX301">
        <v>1</v>
      </c>
      <c r="AY301">
        <v>1</v>
      </c>
      <c r="AZ301">
        <v>0</v>
      </c>
      <c r="BA301">
        <v>3</v>
      </c>
      <c r="BB301">
        <v>1</v>
      </c>
      <c r="BC301" t="s">
        <v>97</v>
      </c>
      <c r="BD301">
        <v>6</v>
      </c>
      <c r="BE301" t="s">
        <v>107</v>
      </c>
      <c r="BF301">
        <v>1</v>
      </c>
      <c r="BG301" t="s">
        <v>97</v>
      </c>
      <c r="BH301" t="s">
        <v>108</v>
      </c>
      <c r="BI301" s="1" t="str">
        <f t="shared" si="20"/>
        <v>Attached</v>
      </c>
      <c r="BJ301">
        <v>1950</v>
      </c>
      <c r="BK301" t="s">
        <v>102</v>
      </c>
      <c r="BL301">
        <v>1</v>
      </c>
      <c r="BM301">
        <v>300</v>
      </c>
      <c r="BN301" t="s">
        <v>98</v>
      </c>
      <c r="BO301" t="s">
        <v>98</v>
      </c>
      <c r="BP301" t="s">
        <v>105</v>
      </c>
      <c r="BQ301">
        <v>0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83</v>
      </c>
      <c r="BX301" t="s">
        <v>165</v>
      </c>
      <c r="BY301" t="s">
        <v>83</v>
      </c>
      <c r="BZ301">
        <v>0</v>
      </c>
      <c r="CA301">
        <v>8</v>
      </c>
      <c r="CB301">
        <v>2009</v>
      </c>
      <c r="CC301" s="1">
        <f t="shared" si="17"/>
        <v>59</v>
      </c>
      <c r="CD301" s="1" t="str">
        <f t="shared" si="19"/>
        <v>&gt;20</v>
      </c>
      <c r="CE301" t="s">
        <v>110</v>
      </c>
      <c r="CF301" t="s">
        <v>219</v>
      </c>
      <c r="CG301">
        <v>158500</v>
      </c>
    </row>
    <row r="302" spans="1:8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 s="1">
        <f t="shared" si="18"/>
        <v>1</v>
      </c>
      <c r="S302">
        <v>5</v>
      </c>
      <c r="T302">
        <v>5</v>
      </c>
      <c r="U302">
        <v>1953</v>
      </c>
      <c r="V302">
        <v>1953</v>
      </c>
      <c r="W302" t="s">
        <v>152</v>
      </c>
      <c r="X302" t="s">
        <v>94</v>
      </c>
      <c r="Y302" t="s">
        <v>116</v>
      </c>
      <c r="Z302" t="s">
        <v>116</v>
      </c>
      <c r="AA302" t="s">
        <v>96</v>
      </c>
      <c r="AB302">
        <v>56</v>
      </c>
      <c r="AC302" t="s">
        <v>98</v>
      </c>
      <c r="AD302" t="s">
        <v>98</v>
      </c>
      <c r="AE302" t="s">
        <v>118</v>
      </c>
      <c r="AF302" t="s">
        <v>98</v>
      </c>
      <c r="AG302" t="s">
        <v>98</v>
      </c>
      <c r="AH302" t="s">
        <v>121</v>
      </c>
      <c r="AI302" t="s">
        <v>141</v>
      </c>
      <c r="AJ302">
        <v>841</v>
      </c>
      <c r="AK302" t="s">
        <v>102</v>
      </c>
      <c r="AL302">
        <v>0</v>
      </c>
      <c r="AM302">
        <v>324</v>
      </c>
      <c r="AN302">
        <v>1165</v>
      </c>
      <c r="AO302" t="s">
        <v>103</v>
      </c>
      <c r="AP302" t="s">
        <v>98</v>
      </c>
      <c r="AQ302" t="s">
        <v>105</v>
      </c>
      <c r="AR302" t="s">
        <v>106</v>
      </c>
      <c r="AS302">
        <v>1336</v>
      </c>
      <c r="AT302">
        <v>0</v>
      </c>
      <c r="AU302">
        <v>0</v>
      </c>
      <c r="AV302">
        <v>1336</v>
      </c>
      <c r="AW302">
        <v>1</v>
      </c>
      <c r="AX302">
        <v>0</v>
      </c>
      <c r="AY302">
        <v>1</v>
      </c>
      <c r="AZ302">
        <v>0</v>
      </c>
      <c r="BA302">
        <v>2</v>
      </c>
      <c r="BB302">
        <v>1</v>
      </c>
      <c r="BC302" t="s">
        <v>98</v>
      </c>
      <c r="BD302">
        <v>5</v>
      </c>
      <c r="BE302" t="s">
        <v>107</v>
      </c>
      <c r="BF302">
        <v>2</v>
      </c>
      <c r="BG302" t="s">
        <v>97</v>
      </c>
      <c r="BH302" t="s">
        <v>108</v>
      </c>
      <c r="BI302" s="1" t="str">
        <f t="shared" si="20"/>
        <v>Attached</v>
      </c>
      <c r="BJ302">
        <v>1953</v>
      </c>
      <c r="BK302" t="s">
        <v>102</v>
      </c>
      <c r="BL302">
        <v>1</v>
      </c>
      <c r="BM302">
        <v>375</v>
      </c>
      <c r="BN302" t="s">
        <v>98</v>
      </c>
      <c r="BO302" t="s">
        <v>98</v>
      </c>
      <c r="BP302" t="s">
        <v>105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83</v>
      </c>
      <c r="BX302" t="s">
        <v>83</v>
      </c>
      <c r="BY302" t="s">
        <v>83</v>
      </c>
      <c r="BZ302">
        <v>0</v>
      </c>
      <c r="CA302">
        <v>6</v>
      </c>
      <c r="CB302">
        <v>2006</v>
      </c>
      <c r="CC302" s="1">
        <f t="shared" si="17"/>
        <v>53</v>
      </c>
      <c r="CD302" s="1" t="str">
        <f t="shared" si="19"/>
        <v>&gt;20</v>
      </c>
      <c r="CE302" t="s">
        <v>110</v>
      </c>
      <c r="CF302" t="s">
        <v>111</v>
      </c>
      <c r="CG302">
        <v>157000</v>
      </c>
    </row>
    <row r="303" spans="1:8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 s="1">
        <f t="shared" si="18"/>
        <v>2</v>
      </c>
      <c r="S303">
        <v>8</v>
      </c>
      <c r="T303">
        <v>5</v>
      </c>
      <c r="U303">
        <v>1998</v>
      </c>
      <c r="V303">
        <v>1999</v>
      </c>
      <c r="W303" t="s">
        <v>93</v>
      </c>
      <c r="X303" t="s">
        <v>94</v>
      </c>
      <c r="Y303" t="s">
        <v>95</v>
      </c>
      <c r="Z303" t="s">
        <v>95</v>
      </c>
      <c r="AA303" t="s">
        <v>117</v>
      </c>
      <c r="AB303">
        <v>0</v>
      </c>
      <c r="AC303" t="s">
        <v>97</v>
      </c>
      <c r="AD303" t="s">
        <v>98</v>
      </c>
      <c r="AE303" t="s">
        <v>99</v>
      </c>
      <c r="AF303" t="s">
        <v>97</v>
      </c>
      <c r="AG303" t="s">
        <v>98</v>
      </c>
      <c r="AH303" t="s">
        <v>100</v>
      </c>
      <c r="AI303" t="s">
        <v>101</v>
      </c>
      <c r="AJ303">
        <v>281</v>
      </c>
      <c r="AK303" t="s">
        <v>102</v>
      </c>
      <c r="AL303">
        <v>0</v>
      </c>
      <c r="AM303">
        <v>747</v>
      </c>
      <c r="AN303">
        <v>1028</v>
      </c>
      <c r="AO303" t="s">
        <v>103</v>
      </c>
      <c r="AP303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v>0</v>
      </c>
      <c r="AV303">
        <v>2452</v>
      </c>
      <c r="AW303">
        <v>0</v>
      </c>
      <c r="AX303">
        <v>0</v>
      </c>
      <c r="AY303">
        <v>2</v>
      </c>
      <c r="AZ303">
        <v>1</v>
      </c>
      <c r="BA303">
        <v>4</v>
      </c>
      <c r="BB303">
        <v>1</v>
      </c>
      <c r="BC303" t="s">
        <v>97</v>
      </c>
      <c r="BD303">
        <v>9</v>
      </c>
      <c r="BE303" t="s">
        <v>107</v>
      </c>
      <c r="BF303">
        <v>1</v>
      </c>
      <c r="BG303" t="s">
        <v>98</v>
      </c>
      <c r="BH303" t="s">
        <v>156</v>
      </c>
      <c r="BI303" s="1" t="str">
        <f t="shared" si="20"/>
        <v>Not Attached</v>
      </c>
      <c r="BJ303">
        <v>1998</v>
      </c>
      <c r="BK303" t="s">
        <v>157</v>
      </c>
      <c r="BL303">
        <v>2</v>
      </c>
      <c r="BM303">
        <v>683</v>
      </c>
      <c r="BN303" t="s">
        <v>98</v>
      </c>
      <c r="BO303" t="s">
        <v>98</v>
      </c>
      <c r="BP303" t="s">
        <v>105</v>
      </c>
      <c r="BQ303">
        <v>208</v>
      </c>
      <c r="BR303">
        <v>50</v>
      </c>
      <c r="BS303">
        <v>0</v>
      </c>
      <c r="BT303">
        <v>0</v>
      </c>
      <c r="BU303">
        <v>0</v>
      </c>
      <c r="BV303">
        <v>0</v>
      </c>
      <c r="BW303" t="s">
        <v>83</v>
      </c>
      <c r="BX303" t="s">
        <v>83</v>
      </c>
      <c r="BY303" t="s">
        <v>83</v>
      </c>
      <c r="BZ303">
        <v>0</v>
      </c>
      <c r="CA303">
        <v>5</v>
      </c>
      <c r="CB303">
        <v>2007</v>
      </c>
      <c r="CC303" s="1">
        <f t="shared" si="17"/>
        <v>9</v>
      </c>
      <c r="CD303" s="1" t="str">
        <f t="shared" si="19"/>
        <v>&lt;10</v>
      </c>
      <c r="CE303" t="s">
        <v>110</v>
      </c>
      <c r="CF303" t="s">
        <v>111</v>
      </c>
      <c r="CG303">
        <v>267000</v>
      </c>
    </row>
    <row r="304" spans="1:8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 s="1">
        <f t="shared" si="18"/>
        <v>1</v>
      </c>
      <c r="S304">
        <v>7</v>
      </c>
      <c r="T304">
        <v>5</v>
      </c>
      <c r="U304">
        <v>2001</v>
      </c>
      <c r="V304">
        <v>2002</v>
      </c>
      <c r="W304" t="s">
        <v>93</v>
      </c>
      <c r="X304" t="s">
        <v>94</v>
      </c>
      <c r="Y304" t="s">
        <v>95</v>
      </c>
      <c r="Z304" t="s">
        <v>95</v>
      </c>
      <c r="AA304" t="s">
        <v>96</v>
      </c>
      <c r="AB304">
        <v>150</v>
      </c>
      <c r="AC304" t="s">
        <v>97</v>
      </c>
      <c r="AD304" t="s">
        <v>98</v>
      </c>
      <c r="AE304" t="s">
        <v>99</v>
      </c>
      <c r="AF304" t="s">
        <v>97</v>
      </c>
      <c r="AG304" t="s">
        <v>98</v>
      </c>
      <c r="AH304" t="s">
        <v>100</v>
      </c>
      <c r="AI304" t="s">
        <v>102</v>
      </c>
      <c r="AJ304">
        <v>0</v>
      </c>
      <c r="AK304" t="s">
        <v>102</v>
      </c>
      <c r="AL304">
        <v>0</v>
      </c>
      <c r="AM304">
        <v>1541</v>
      </c>
      <c r="AN304">
        <v>1541</v>
      </c>
      <c r="AO304" t="s">
        <v>103</v>
      </c>
      <c r="AP304" t="s">
        <v>104</v>
      </c>
      <c r="AQ304" t="s">
        <v>105</v>
      </c>
      <c r="AR304" t="s">
        <v>106</v>
      </c>
      <c r="AS304">
        <v>1541</v>
      </c>
      <c r="AT304">
        <v>0</v>
      </c>
      <c r="AU304">
        <v>0</v>
      </c>
      <c r="AV304">
        <v>1541</v>
      </c>
      <c r="AW304">
        <v>0</v>
      </c>
      <c r="AX304">
        <v>0</v>
      </c>
      <c r="AY304">
        <v>2</v>
      </c>
      <c r="AZ304">
        <v>0</v>
      </c>
      <c r="BA304">
        <v>3</v>
      </c>
      <c r="BB304">
        <v>1</v>
      </c>
      <c r="BC304" t="s">
        <v>97</v>
      </c>
      <c r="BD304">
        <v>6</v>
      </c>
      <c r="BE304" t="s">
        <v>107</v>
      </c>
      <c r="BF304">
        <v>1</v>
      </c>
      <c r="BG304" t="s">
        <v>98</v>
      </c>
      <c r="BH304" t="s">
        <v>108</v>
      </c>
      <c r="BI304" s="1" t="str">
        <f t="shared" si="20"/>
        <v>Attached</v>
      </c>
      <c r="BJ304">
        <v>2001</v>
      </c>
      <c r="BK304" t="s">
        <v>109</v>
      </c>
      <c r="BL304">
        <v>3</v>
      </c>
      <c r="BM304">
        <v>843</v>
      </c>
      <c r="BN304" t="s">
        <v>98</v>
      </c>
      <c r="BO304" t="s">
        <v>98</v>
      </c>
      <c r="BP304" t="s">
        <v>105</v>
      </c>
      <c r="BQ304">
        <v>468</v>
      </c>
      <c r="BR304">
        <v>81</v>
      </c>
      <c r="BS304">
        <v>0</v>
      </c>
      <c r="BT304">
        <v>0</v>
      </c>
      <c r="BU304">
        <v>0</v>
      </c>
      <c r="BV304">
        <v>0</v>
      </c>
      <c r="BW304" t="s">
        <v>83</v>
      </c>
      <c r="BX304" t="s">
        <v>83</v>
      </c>
      <c r="BY304" t="s">
        <v>83</v>
      </c>
      <c r="BZ304">
        <v>0</v>
      </c>
      <c r="CA304">
        <v>1</v>
      </c>
      <c r="CB304">
        <v>2006</v>
      </c>
      <c r="CC304" s="1">
        <f t="shared" si="17"/>
        <v>5</v>
      </c>
      <c r="CD304" s="1" t="str">
        <f t="shared" si="19"/>
        <v>&lt;5</v>
      </c>
      <c r="CE304" t="s">
        <v>110</v>
      </c>
      <c r="CF304" t="s">
        <v>111</v>
      </c>
      <c r="CG304">
        <v>205000</v>
      </c>
    </row>
    <row r="305" spans="1:8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 s="1">
        <f t="shared" si="18"/>
        <v>1</v>
      </c>
      <c r="S305">
        <v>5</v>
      </c>
      <c r="T305">
        <v>7</v>
      </c>
      <c r="U305">
        <v>1972</v>
      </c>
      <c r="V305">
        <v>1972</v>
      </c>
      <c r="W305" t="s">
        <v>93</v>
      </c>
      <c r="X305" t="s">
        <v>94</v>
      </c>
      <c r="Y305" t="s">
        <v>95</v>
      </c>
      <c r="Z305" t="s">
        <v>95</v>
      </c>
      <c r="AA305" t="s">
        <v>117</v>
      </c>
      <c r="AB305">
        <v>0</v>
      </c>
      <c r="AC305" t="s">
        <v>98</v>
      </c>
      <c r="AD305" t="s">
        <v>98</v>
      </c>
      <c r="AE305" t="s">
        <v>99</v>
      </c>
      <c r="AF305" t="s">
        <v>98</v>
      </c>
      <c r="AG305" t="s">
        <v>98</v>
      </c>
      <c r="AH305" t="s">
        <v>100</v>
      </c>
      <c r="AI305" t="s">
        <v>119</v>
      </c>
      <c r="AJ305">
        <v>894</v>
      </c>
      <c r="AK305" t="s">
        <v>102</v>
      </c>
      <c r="AL305">
        <v>0</v>
      </c>
      <c r="AM305">
        <v>0</v>
      </c>
      <c r="AN305">
        <v>894</v>
      </c>
      <c r="AO305" t="s">
        <v>103</v>
      </c>
      <c r="AP305" t="s">
        <v>98</v>
      </c>
      <c r="AQ305" t="s">
        <v>105</v>
      </c>
      <c r="AR305" t="s">
        <v>106</v>
      </c>
      <c r="AS305">
        <v>894</v>
      </c>
      <c r="AT305">
        <v>0</v>
      </c>
      <c r="AU305">
        <v>0</v>
      </c>
      <c r="AV305">
        <v>894</v>
      </c>
      <c r="AW305">
        <v>1</v>
      </c>
      <c r="AX305">
        <v>0</v>
      </c>
      <c r="AY305">
        <v>1</v>
      </c>
      <c r="AZ305">
        <v>0</v>
      </c>
      <c r="BA305">
        <v>3</v>
      </c>
      <c r="BB305">
        <v>1</v>
      </c>
      <c r="BC305" t="s">
        <v>98</v>
      </c>
      <c r="BD305">
        <v>5</v>
      </c>
      <c r="BE305" t="s">
        <v>107</v>
      </c>
      <c r="BF305">
        <v>0</v>
      </c>
      <c r="BG305" t="s">
        <v>83</v>
      </c>
      <c r="BH305" t="s">
        <v>108</v>
      </c>
      <c r="BI305" s="1" t="str">
        <f t="shared" si="20"/>
        <v>Attached</v>
      </c>
      <c r="BJ305">
        <v>1975</v>
      </c>
      <c r="BK305" t="s">
        <v>102</v>
      </c>
      <c r="BL305">
        <v>2</v>
      </c>
      <c r="BM305">
        <v>552</v>
      </c>
      <c r="BN305" t="s">
        <v>98</v>
      </c>
      <c r="BO305" t="s">
        <v>98</v>
      </c>
      <c r="BP305" t="s">
        <v>105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83</v>
      </c>
      <c r="BX305" t="s">
        <v>163</v>
      </c>
      <c r="BY305" t="s">
        <v>83</v>
      </c>
      <c r="BZ305">
        <v>0</v>
      </c>
      <c r="CA305">
        <v>7</v>
      </c>
      <c r="CB305">
        <v>2006</v>
      </c>
      <c r="CC305" s="1">
        <f t="shared" si="17"/>
        <v>34</v>
      </c>
      <c r="CD305" s="1" t="str">
        <f t="shared" si="19"/>
        <v>&gt;20</v>
      </c>
      <c r="CE305" t="s">
        <v>110</v>
      </c>
      <c r="CF305" t="s">
        <v>128</v>
      </c>
      <c r="CG305">
        <v>149900</v>
      </c>
    </row>
    <row r="306" spans="1:8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 s="1">
        <f t="shared" si="18"/>
        <v>2.5</v>
      </c>
      <c r="S306">
        <v>7</v>
      </c>
      <c r="T306">
        <v>9</v>
      </c>
      <c r="U306">
        <v>1880</v>
      </c>
      <c r="V306">
        <v>2002</v>
      </c>
      <c r="W306" t="s">
        <v>93</v>
      </c>
      <c r="X306" t="s">
        <v>94</v>
      </c>
      <c r="Y306" t="s">
        <v>180</v>
      </c>
      <c r="Z306" t="s">
        <v>181</v>
      </c>
      <c r="AA306" t="s">
        <v>117</v>
      </c>
      <c r="AB306">
        <v>0</v>
      </c>
      <c r="AC306" t="s">
        <v>98</v>
      </c>
      <c r="AD306" t="s">
        <v>98</v>
      </c>
      <c r="AE306" t="s">
        <v>126</v>
      </c>
      <c r="AF306" t="s">
        <v>98</v>
      </c>
      <c r="AG306" t="s">
        <v>98</v>
      </c>
      <c r="AH306" t="s">
        <v>100</v>
      </c>
      <c r="AI306" t="s">
        <v>102</v>
      </c>
      <c r="AJ306">
        <v>0</v>
      </c>
      <c r="AK306" t="s">
        <v>102</v>
      </c>
      <c r="AL306">
        <v>0</v>
      </c>
      <c r="AM306">
        <v>1470</v>
      </c>
      <c r="AN306">
        <v>1470</v>
      </c>
      <c r="AO306" t="s">
        <v>103</v>
      </c>
      <c r="AP306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v>0</v>
      </c>
      <c r="AV306">
        <v>3493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 t="s">
        <v>97</v>
      </c>
      <c r="BD306">
        <v>10</v>
      </c>
      <c r="BE306" t="s">
        <v>107</v>
      </c>
      <c r="BF306">
        <v>1</v>
      </c>
      <c r="BG306" t="s">
        <v>104</v>
      </c>
      <c r="BH306" t="s">
        <v>108</v>
      </c>
      <c r="BI306" s="1" t="str">
        <f t="shared" si="20"/>
        <v>Attached</v>
      </c>
      <c r="BJ306">
        <v>2003</v>
      </c>
      <c r="BK306" t="s">
        <v>102</v>
      </c>
      <c r="BL306">
        <v>3</v>
      </c>
      <c r="BM306">
        <v>870</v>
      </c>
      <c r="BN306" t="s">
        <v>98</v>
      </c>
      <c r="BO306" t="s">
        <v>98</v>
      </c>
      <c r="BP306" t="s">
        <v>105</v>
      </c>
      <c r="BQ306">
        <v>302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83</v>
      </c>
      <c r="BX306" t="s">
        <v>83</v>
      </c>
      <c r="BY306" t="s">
        <v>83</v>
      </c>
      <c r="BZ306">
        <v>0</v>
      </c>
      <c r="CA306">
        <v>5</v>
      </c>
      <c r="CB306">
        <v>2008</v>
      </c>
      <c r="CC306" s="1">
        <f t="shared" si="17"/>
        <v>128</v>
      </c>
      <c r="CD306" s="1" t="str">
        <f t="shared" si="19"/>
        <v>&gt;20</v>
      </c>
      <c r="CE306" t="s">
        <v>110</v>
      </c>
      <c r="CF306" t="s">
        <v>111</v>
      </c>
      <c r="CG306">
        <v>295000</v>
      </c>
    </row>
    <row r="307" spans="1:8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 s="1">
        <f t="shared" si="18"/>
        <v>1</v>
      </c>
      <c r="S307">
        <v>8</v>
      </c>
      <c r="T307">
        <v>5</v>
      </c>
      <c r="U307">
        <v>2004</v>
      </c>
      <c r="V307">
        <v>2005</v>
      </c>
      <c r="W307" t="s">
        <v>93</v>
      </c>
      <c r="X307" t="s">
        <v>94</v>
      </c>
      <c r="Y307" t="s">
        <v>180</v>
      </c>
      <c r="Z307" t="s">
        <v>181</v>
      </c>
      <c r="AA307" t="s">
        <v>137</v>
      </c>
      <c r="AB307">
        <v>246</v>
      </c>
      <c r="AC307" t="s">
        <v>97</v>
      </c>
      <c r="AD307" t="s">
        <v>98</v>
      </c>
      <c r="AE307" t="s">
        <v>99</v>
      </c>
      <c r="AF307" t="s">
        <v>97</v>
      </c>
      <c r="AG307" t="s">
        <v>98</v>
      </c>
      <c r="AH307" t="s">
        <v>100</v>
      </c>
      <c r="AI307" t="s">
        <v>101</v>
      </c>
      <c r="AJ307">
        <v>1464</v>
      </c>
      <c r="AK307" t="s">
        <v>102</v>
      </c>
      <c r="AL307">
        <v>0</v>
      </c>
      <c r="AM307">
        <v>536</v>
      </c>
      <c r="AN307">
        <v>2000</v>
      </c>
      <c r="AO307" t="s">
        <v>103</v>
      </c>
      <c r="AP307" t="s">
        <v>104</v>
      </c>
      <c r="AQ307" t="s">
        <v>105</v>
      </c>
      <c r="AR307" t="s">
        <v>106</v>
      </c>
      <c r="AS307">
        <v>2000</v>
      </c>
      <c r="AT307">
        <v>0</v>
      </c>
      <c r="AU307">
        <v>0</v>
      </c>
      <c r="AV307">
        <v>2000</v>
      </c>
      <c r="AW307">
        <v>1</v>
      </c>
      <c r="AX307">
        <v>0</v>
      </c>
      <c r="AY307">
        <v>2</v>
      </c>
      <c r="AZ307">
        <v>0</v>
      </c>
      <c r="BA307">
        <v>3</v>
      </c>
      <c r="BB307">
        <v>1</v>
      </c>
      <c r="BC307" t="s">
        <v>97</v>
      </c>
      <c r="BD307">
        <v>8</v>
      </c>
      <c r="BE307" t="s">
        <v>107</v>
      </c>
      <c r="BF307">
        <v>0</v>
      </c>
      <c r="BG307" t="s">
        <v>83</v>
      </c>
      <c r="BH307" t="s">
        <v>108</v>
      </c>
      <c r="BI307" s="1" t="str">
        <f t="shared" si="20"/>
        <v>Attached</v>
      </c>
      <c r="BJ307">
        <v>2004</v>
      </c>
      <c r="BK307" t="s">
        <v>157</v>
      </c>
      <c r="BL307">
        <v>3</v>
      </c>
      <c r="BM307">
        <v>888</v>
      </c>
      <c r="BN307" t="s">
        <v>98</v>
      </c>
      <c r="BO307" t="s">
        <v>98</v>
      </c>
      <c r="BP307" t="s">
        <v>105</v>
      </c>
      <c r="BQ307">
        <v>168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83</v>
      </c>
      <c r="BX307" t="s">
        <v>83</v>
      </c>
      <c r="BY307" t="s">
        <v>83</v>
      </c>
      <c r="BZ307">
        <v>0</v>
      </c>
      <c r="CA307">
        <v>7</v>
      </c>
      <c r="CB307">
        <v>2007</v>
      </c>
      <c r="CC307" s="1">
        <f t="shared" si="17"/>
        <v>3</v>
      </c>
      <c r="CD307" s="1" t="str">
        <f t="shared" si="19"/>
        <v>&lt;5</v>
      </c>
      <c r="CE307" t="s">
        <v>110</v>
      </c>
      <c r="CF307" t="s">
        <v>111</v>
      </c>
      <c r="CG307">
        <v>305900</v>
      </c>
    </row>
    <row r="308" spans="1:8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 s="1">
        <f t="shared" si="18"/>
        <v>2</v>
      </c>
      <c r="S308">
        <v>7</v>
      </c>
      <c r="T308">
        <v>5</v>
      </c>
      <c r="U308">
        <v>1990</v>
      </c>
      <c r="V308">
        <v>1991</v>
      </c>
      <c r="W308" t="s">
        <v>93</v>
      </c>
      <c r="X308" t="s">
        <v>94</v>
      </c>
      <c r="Y308" t="s">
        <v>140</v>
      </c>
      <c r="Z308" t="s">
        <v>161</v>
      </c>
      <c r="AA308" t="s">
        <v>96</v>
      </c>
      <c r="AB308">
        <v>246</v>
      </c>
      <c r="AC308" t="s">
        <v>97</v>
      </c>
      <c r="AD308" t="s">
        <v>98</v>
      </c>
      <c r="AE308" t="s">
        <v>118</v>
      </c>
      <c r="AF308" t="s">
        <v>97</v>
      </c>
      <c r="AG308" t="s">
        <v>98</v>
      </c>
      <c r="AH308" t="s">
        <v>100</v>
      </c>
      <c r="AI308" t="s">
        <v>119</v>
      </c>
      <c r="AJ308">
        <v>700</v>
      </c>
      <c r="AK308" t="s">
        <v>102</v>
      </c>
      <c r="AL308">
        <v>0</v>
      </c>
      <c r="AM308">
        <v>0</v>
      </c>
      <c r="AN308">
        <v>700</v>
      </c>
      <c r="AO308" t="s">
        <v>103</v>
      </c>
      <c r="AP30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v>0</v>
      </c>
      <c r="AV308">
        <v>2243</v>
      </c>
      <c r="AW308">
        <v>1</v>
      </c>
      <c r="AX308">
        <v>0</v>
      </c>
      <c r="AY308">
        <v>2</v>
      </c>
      <c r="AZ308">
        <v>1</v>
      </c>
      <c r="BA308">
        <v>4</v>
      </c>
      <c r="BB308">
        <v>1</v>
      </c>
      <c r="BC308" t="s">
        <v>97</v>
      </c>
      <c r="BD308">
        <v>8</v>
      </c>
      <c r="BE308" t="s">
        <v>107</v>
      </c>
      <c r="BF308">
        <v>1</v>
      </c>
      <c r="BG308" t="s">
        <v>98</v>
      </c>
      <c r="BH308" t="s">
        <v>108</v>
      </c>
      <c r="BI308" s="1" t="str">
        <f t="shared" si="20"/>
        <v>Attached</v>
      </c>
      <c r="BJ308">
        <v>1990</v>
      </c>
      <c r="BK308" t="s">
        <v>109</v>
      </c>
      <c r="BL308">
        <v>3</v>
      </c>
      <c r="BM308">
        <v>746</v>
      </c>
      <c r="BN308" t="s">
        <v>98</v>
      </c>
      <c r="BO308" t="s">
        <v>98</v>
      </c>
      <c r="BP308" t="s">
        <v>105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83</v>
      </c>
      <c r="BX308" t="s">
        <v>83</v>
      </c>
      <c r="BY308" t="s">
        <v>83</v>
      </c>
      <c r="BZ308">
        <v>0</v>
      </c>
      <c r="CA308">
        <v>6</v>
      </c>
      <c r="CB308">
        <v>2007</v>
      </c>
      <c r="CC308" s="1">
        <f t="shared" si="17"/>
        <v>17</v>
      </c>
      <c r="CD308" s="1" t="str">
        <f t="shared" si="19"/>
        <v>&lt;20</v>
      </c>
      <c r="CE308" t="s">
        <v>110</v>
      </c>
      <c r="CF308" t="s">
        <v>111</v>
      </c>
      <c r="CG308">
        <v>225000</v>
      </c>
    </row>
    <row r="309" spans="1:8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 s="1">
        <f t="shared" si="18"/>
        <v>1.5</v>
      </c>
      <c r="S309">
        <v>6</v>
      </c>
      <c r="T309">
        <v>7</v>
      </c>
      <c r="U309">
        <v>1920</v>
      </c>
      <c r="V309">
        <v>1950</v>
      </c>
      <c r="W309" t="s">
        <v>93</v>
      </c>
      <c r="X309" t="s">
        <v>94</v>
      </c>
      <c r="Y309" t="s">
        <v>116</v>
      </c>
      <c r="Z309" t="s">
        <v>116</v>
      </c>
      <c r="AA309" t="s">
        <v>117</v>
      </c>
      <c r="AB309">
        <v>0</v>
      </c>
      <c r="AC309" t="s">
        <v>98</v>
      </c>
      <c r="AD309" t="s">
        <v>147</v>
      </c>
      <c r="AE309" t="s">
        <v>118</v>
      </c>
      <c r="AF309" t="s">
        <v>98</v>
      </c>
      <c r="AG309" t="s">
        <v>98</v>
      </c>
      <c r="AH309" t="s">
        <v>100</v>
      </c>
      <c r="AI309" t="s">
        <v>102</v>
      </c>
      <c r="AJ309">
        <v>0</v>
      </c>
      <c r="AK309" t="s">
        <v>102</v>
      </c>
      <c r="AL309">
        <v>0</v>
      </c>
      <c r="AM309">
        <v>319</v>
      </c>
      <c r="AN309">
        <v>319</v>
      </c>
      <c r="AO309" t="s">
        <v>103</v>
      </c>
      <c r="AP309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v>0</v>
      </c>
      <c r="AV309">
        <v>1406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147</v>
      </c>
      <c r="BD309">
        <v>6</v>
      </c>
      <c r="BE309" t="s">
        <v>107</v>
      </c>
      <c r="BF309">
        <v>0</v>
      </c>
      <c r="BG309" t="s">
        <v>83</v>
      </c>
      <c r="BH309" t="s">
        <v>83</v>
      </c>
      <c r="BI309" s="1" t="str">
        <f t="shared" si="20"/>
        <v>NA</v>
      </c>
      <c r="BJ309" t="s">
        <v>83</v>
      </c>
      <c r="BK309" t="s">
        <v>83</v>
      </c>
      <c r="BL309">
        <v>0</v>
      </c>
      <c r="BM309">
        <v>0</v>
      </c>
      <c r="BN309" t="s">
        <v>83</v>
      </c>
      <c r="BO309" t="s">
        <v>83</v>
      </c>
      <c r="BP309" t="s">
        <v>177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83</v>
      </c>
      <c r="BX309" t="s">
        <v>134</v>
      </c>
      <c r="BY309" t="s">
        <v>83</v>
      </c>
      <c r="BZ309">
        <v>0</v>
      </c>
      <c r="CA309">
        <v>3</v>
      </c>
      <c r="CB309">
        <v>2008</v>
      </c>
      <c r="CC309" s="1">
        <f t="shared" si="17"/>
        <v>88</v>
      </c>
      <c r="CD309" s="1" t="str">
        <f t="shared" si="19"/>
        <v>&gt;20</v>
      </c>
      <c r="CE309" t="s">
        <v>110</v>
      </c>
      <c r="CF309" t="s">
        <v>111</v>
      </c>
      <c r="CG309">
        <v>89500</v>
      </c>
    </row>
    <row r="310" spans="1:8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 s="1">
        <f t="shared" si="18"/>
        <v>1</v>
      </c>
      <c r="S310">
        <v>4</v>
      </c>
      <c r="T310">
        <v>5</v>
      </c>
      <c r="U310">
        <v>1940</v>
      </c>
      <c r="V310">
        <v>1950</v>
      </c>
      <c r="W310" t="s">
        <v>93</v>
      </c>
      <c r="X310" t="s">
        <v>94</v>
      </c>
      <c r="Y310" t="s">
        <v>95</v>
      </c>
      <c r="Z310" t="s">
        <v>95</v>
      </c>
      <c r="AA310" t="s">
        <v>117</v>
      </c>
      <c r="AB310">
        <v>0</v>
      </c>
      <c r="AC310" t="s">
        <v>98</v>
      </c>
      <c r="AD310" t="s">
        <v>98</v>
      </c>
      <c r="AE310" t="s">
        <v>118</v>
      </c>
      <c r="AF310" t="s">
        <v>98</v>
      </c>
      <c r="AG310" t="s">
        <v>98</v>
      </c>
      <c r="AH310" t="s">
        <v>100</v>
      </c>
      <c r="AI310" t="s">
        <v>141</v>
      </c>
      <c r="AJ310">
        <v>262</v>
      </c>
      <c r="AK310" t="s">
        <v>102</v>
      </c>
      <c r="AL310">
        <v>0</v>
      </c>
      <c r="AM310">
        <v>599</v>
      </c>
      <c r="AN310">
        <v>861</v>
      </c>
      <c r="AO310" t="s">
        <v>103</v>
      </c>
      <c r="AP310" t="s">
        <v>104</v>
      </c>
      <c r="AQ310" t="s">
        <v>105</v>
      </c>
      <c r="AR310" t="s">
        <v>106</v>
      </c>
      <c r="AS310">
        <v>861</v>
      </c>
      <c r="AT310">
        <v>0</v>
      </c>
      <c r="AU310">
        <v>0</v>
      </c>
      <c r="AV310">
        <v>861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 t="s">
        <v>98</v>
      </c>
      <c r="BD310">
        <v>4</v>
      </c>
      <c r="BE310" t="s">
        <v>107</v>
      </c>
      <c r="BF310">
        <v>0</v>
      </c>
      <c r="BG310" t="s">
        <v>83</v>
      </c>
      <c r="BH310" t="s">
        <v>127</v>
      </c>
      <c r="BI310" s="1" t="str">
        <f t="shared" si="20"/>
        <v>Not Attached</v>
      </c>
      <c r="BJ310">
        <v>1961</v>
      </c>
      <c r="BK310" t="s">
        <v>102</v>
      </c>
      <c r="BL310">
        <v>2</v>
      </c>
      <c r="BM310">
        <v>539</v>
      </c>
      <c r="BN310" t="s">
        <v>98</v>
      </c>
      <c r="BO310" t="s">
        <v>98</v>
      </c>
      <c r="BP310" t="s">
        <v>105</v>
      </c>
      <c r="BQ310">
        <v>158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83</v>
      </c>
      <c r="BX310" t="s">
        <v>83</v>
      </c>
      <c r="BY310" t="s">
        <v>83</v>
      </c>
      <c r="BZ310">
        <v>0</v>
      </c>
      <c r="CA310">
        <v>3</v>
      </c>
      <c r="CB310">
        <v>2009</v>
      </c>
      <c r="CC310" s="1">
        <f t="shared" si="17"/>
        <v>69</v>
      </c>
      <c r="CD310" s="1" t="str">
        <f t="shared" si="19"/>
        <v>&gt;20</v>
      </c>
      <c r="CE310" t="s">
        <v>110</v>
      </c>
      <c r="CF310" t="s">
        <v>111</v>
      </c>
      <c r="CG310">
        <v>82500</v>
      </c>
    </row>
    <row r="311" spans="1:8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 s="1">
        <f t="shared" si="18"/>
        <v>1</v>
      </c>
      <c r="S311">
        <v>9</v>
      </c>
      <c r="T311">
        <v>5</v>
      </c>
      <c r="U311">
        <v>2003</v>
      </c>
      <c r="V311">
        <v>2004</v>
      </c>
      <c r="W311" t="s">
        <v>93</v>
      </c>
      <c r="X311" t="s">
        <v>94</v>
      </c>
      <c r="Y311" t="s">
        <v>95</v>
      </c>
      <c r="Z311" t="s">
        <v>95</v>
      </c>
      <c r="AA311" t="s">
        <v>117</v>
      </c>
      <c r="AB311">
        <v>0</v>
      </c>
      <c r="AC311" t="s">
        <v>97</v>
      </c>
      <c r="AD311" t="s">
        <v>98</v>
      </c>
      <c r="AE311" t="s">
        <v>99</v>
      </c>
      <c r="AF311" t="s">
        <v>104</v>
      </c>
      <c r="AG311" t="s">
        <v>98</v>
      </c>
      <c r="AH311" t="s">
        <v>97</v>
      </c>
      <c r="AI311" t="s">
        <v>101</v>
      </c>
      <c r="AJ311">
        <v>1274</v>
      </c>
      <c r="AK311" t="s">
        <v>102</v>
      </c>
      <c r="AL311">
        <v>0</v>
      </c>
      <c r="AM311">
        <v>622</v>
      </c>
      <c r="AN311">
        <v>1896</v>
      </c>
      <c r="AO311" t="s">
        <v>103</v>
      </c>
      <c r="AP311" t="s">
        <v>104</v>
      </c>
      <c r="AQ311" t="s">
        <v>105</v>
      </c>
      <c r="AR311" t="s">
        <v>106</v>
      </c>
      <c r="AS311">
        <v>1944</v>
      </c>
      <c r="AT311">
        <v>0</v>
      </c>
      <c r="AU311">
        <v>0</v>
      </c>
      <c r="AV311">
        <v>1944</v>
      </c>
      <c r="AW311">
        <v>1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104</v>
      </c>
      <c r="BD311">
        <v>8</v>
      </c>
      <c r="BE311" t="s">
        <v>107</v>
      </c>
      <c r="BF311">
        <v>3</v>
      </c>
      <c r="BG311" t="s">
        <v>104</v>
      </c>
      <c r="BH311" t="s">
        <v>108</v>
      </c>
      <c r="BI311" s="1" t="str">
        <f t="shared" si="20"/>
        <v>Attached</v>
      </c>
      <c r="BJ311">
        <v>2003</v>
      </c>
      <c r="BK311" t="s">
        <v>157</v>
      </c>
      <c r="BL311">
        <v>3</v>
      </c>
      <c r="BM311">
        <v>708</v>
      </c>
      <c r="BN311" t="s">
        <v>98</v>
      </c>
      <c r="BO311" t="s">
        <v>98</v>
      </c>
      <c r="BP311" t="s">
        <v>105</v>
      </c>
      <c r="BQ311">
        <v>208</v>
      </c>
      <c r="BR311">
        <v>175</v>
      </c>
      <c r="BS311">
        <v>0</v>
      </c>
      <c r="BT311">
        <v>0</v>
      </c>
      <c r="BU311">
        <v>0</v>
      </c>
      <c r="BV311">
        <v>0</v>
      </c>
      <c r="BW311" t="s">
        <v>83</v>
      </c>
      <c r="BX311" t="s">
        <v>83</v>
      </c>
      <c r="BY311" t="s">
        <v>83</v>
      </c>
      <c r="BZ311">
        <v>0</v>
      </c>
      <c r="CA311">
        <v>11</v>
      </c>
      <c r="CB311">
        <v>2006</v>
      </c>
      <c r="CC311" s="1">
        <f t="shared" si="17"/>
        <v>3</v>
      </c>
      <c r="CD311" s="1" t="str">
        <f t="shared" si="19"/>
        <v>&lt;5</v>
      </c>
      <c r="CE311" t="s">
        <v>110</v>
      </c>
      <c r="CF311" t="s">
        <v>111</v>
      </c>
      <c r="CG311">
        <v>360000</v>
      </c>
    </row>
    <row r="312" spans="1:8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 s="1">
        <f t="shared" si="18"/>
        <v>2</v>
      </c>
      <c r="S312">
        <v>6</v>
      </c>
      <c r="T312">
        <v>5</v>
      </c>
      <c r="U312">
        <v>1993</v>
      </c>
      <c r="V312">
        <v>1994</v>
      </c>
      <c r="W312" t="s">
        <v>93</v>
      </c>
      <c r="X312" t="s">
        <v>94</v>
      </c>
      <c r="Y312" t="s">
        <v>140</v>
      </c>
      <c r="Z312" t="s">
        <v>140</v>
      </c>
      <c r="AA312" t="s">
        <v>96</v>
      </c>
      <c r="AB312">
        <v>112</v>
      </c>
      <c r="AC312" t="s">
        <v>98</v>
      </c>
      <c r="AD312" t="s">
        <v>98</v>
      </c>
      <c r="AE312" t="s">
        <v>99</v>
      </c>
      <c r="AF312" t="s">
        <v>97</v>
      </c>
      <c r="AG312" t="s">
        <v>98</v>
      </c>
      <c r="AH312" t="s">
        <v>100</v>
      </c>
      <c r="AI312" t="s">
        <v>119</v>
      </c>
      <c r="AJ312">
        <v>518</v>
      </c>
      <c r="AK312" t="s">
        <v>102</v>
      </c>
      <c r="AL312">
        <v>0</v>
      </c>
      <c r="AM312">
        <v>179</v>
      </c>
      <c r="AN312">
        <v>697</v>
      </c>
      <c r="AO312" t="s">
        <v>103</v>
      </c>
      <c r="AP312" t="s">
        <v>97</v>
      </c>
      <c r="AQ312" t="s">
        <v>105</v>
      </c>
      <c r="AR312" t="s">
        <v>106</v>
      </c>
      <c r="AS312">
        <v>697</v>
      </c>
      <c r="AT312">
        <v>804</v>
      </c>
      <c r="AU312">
        <v>0</v>
      </c>
      <c r="AV312">
        <v>1501</v>
      </c>
      <c r="AW312">
        <v>0</v>
      </c>
      <c r="AX312">
        <v>0</v>
      </c>
      <c r="AY312">
        <v>2</v>
      </c>
      <c r="AZ312">
        <v>1</v>
      </c>
      <c r="BA312">
        <v>3</v>
      </c>
      <c r="BB312">
        <v>1</v>
      </c>
      <c r="BC312" t="s">
        <v>97</v>
      </c>
      <c r="BD312">
        <v>6</v>
      </c>
      <c r="BE312" t="s">
        <v>107</v>
      </c>
      <c r="BF312">
        <v>1</v>
      </c>
      <c r="BG312" t="s">
        <v>98</v>
      </c>
      <c r="BH312" t="s">
        <v>108</v>
      </c>
      <c r="BI312" s="1" t="str">
        <f t="shared" si="20"/>
        <v>Attached</v>
      </c>
      <c r="BJ312">
        <v>1993</v>
      </c>
      <c r="BK312" t="s">
        <v>157</v>
      </c>
      <c r="BL312">
        <v>2</v>
      </c>
      <c r="BM312">
        <v>420</v>
      </c>
      <c r="BN312" t="s">
        <v>98</v>
      </c>
      <c r="BO312" t="s">
        <v>98</v>
      </c>
      <c r="BP312" t="s">
        <v>105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83</v>
      </c>
      <c r="BX312" t="s">
        <v>83</v>
      </c>
      <c r="BY312" t="s">
        <v>83</v>
      </c>
      <c r="BZ312">
        <v>0</v>
      </c>
      <c r="CA312">
        <v>5</v>
      </c>
      <c r="CB312">
        <v>2006</v>
      </c>
      <c r="CC312" s="1">
        <f t="shared" si="17"/>
        <v>13</v>
      </c>
      <c r="CD312" s="1" t="str">
        <f t="shared" si="19"/>
        <v>&lt;20</v>
      </c>
      <c r="CE312" t="s">
        <v>110</v>
      </c>
      <c r="CF312" t="s">
        <v>111</v>
      </c>
      <c r="CG312">
        <v>165600</v>
      </c>
    </row>
    <row r="313" spans="1:8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 s="1">
        <f t="shared" si="18"/>
        <v>1</v>
      </c>
      <c r="S313">
        <v>6</v>
      </c>
      <c r="T313">
        <v>6</v>
      </c>
      <c r="U313">
        <v>1948</v>
      </c>
      <c r="V313">
        <v>2002</v>
      </c>
      <c r="W313" t="s">
        <v>93</v>
      </c>
      <c r="X313" t="s">
        <v>94</v>
      </c>
      <c r="Y313" t="s">
        <v>95</v>
      </c>
      <c r="Z313" t="s">
        <v>95</v>
      </c>
      <c r="AA313" t="s">
        <v>117</v>
      </c>
      <c r="AB313">
        <v>0</v>
      </c>
      <c r="AC313" t="s">
        <v>98</v>
      </c>
      <c r="AD313" t="s">
        <v>97</v>
      </c>
      <c r="AE313" t="s">
        <v>118</v>
      </c>
      <c r="AF313" t="s">
        <v>98</v>
      </c>
      <c r="AG313" t="s">
        <v>98</v>
      </c>
      <c r="AH313" t="s">
        <v>100</v>
      </c>
      <c r="AI313" t="s">
        <v>119</v>
      </c>
      <c r="AJ313">
        <v>680</v>
      </c>
      <c r="AK313" t="s">
        <v>102</v>
      </c>
      <c r="AL313">
        <v>0</v>
      </c>
      <c r="AM313">
        <v>292</v>
      </c>
      <c r="AN313">
        <v>972</v>
      </c>
      <c r="AO313" t="s">
        <v>103</v>
      </c>
      <c r="AP313" t="s">
        <v>104</v>
      </c>
      <c r="AQ313" t="s">
        <v>105</v>
      </c>
      <c r="AR313" t="s">
        <v>106</v>
      </c>
      <c r="AS313">
        <v>972</v>
      </c>
      <c r="AT313">
        <v>0</v>
      </c>
      <c r="AU313">
        <v>0</v>
      </c>
      <c r="AV313">
        <v>972</v>
      </c>
      <c r="AW313">
        <v>1</v>
      </c>
      <c r="AX313">
        <v>0</v>
      </c>
      <c r="AY313">
        <v>1</v>
      </c>
      <c r="AZ313">
        <v>0</v>
      </c>
      <c r="BA313">
        <v>2</v>
      </c>
      <c r="BB313">
        <v>1</v>
      </c>
      <c r="BC313" t="s">
        <v>98</v>
      </c>
      <c r="BD313">
        <v>5</v>
      </c>
      <c r="BE313" t="s">
        <v>107</v>
      </c>
      <c r="BF313">
        <v>1</v>
      </c>
      <c r="BG313" t="s">
        <v>97</v>
      </c>
      <c r="BH313" t="s">
        <v>127</v>
      </c>
      <c r="BI313" s="1" t="str">
        <f t="shared" si="20"/>
        <v>Not Attached</v>
      </c>
      <c r="BJ313">
        <v>1948</v>
      </c>
      <c r="BK313" t="s">
        <v>102</v>
      </c>
      <c r="BL313">
        <v>1</v>
      </c>
      <c r="BM313">
        <v>240</v>
      </c>
      <c r="BN313" t="s">
        <v>98</v>
      </c>
      <c r="BO313" t="s">
        <v>98</v>
      </c>
      <c r="BP313" t="s">
        <v>105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83</v>
      </c>
      <c r="BX313" t="s">
        <v>83</v>
      </c>
      <c r="BY313" t="s">
        <v>83</v>
      </c>
      <c r="BZ313">
        <v>0</v>
      </c>
      <c r="CA313">
        <v>5</v>
      </c>
      <c r="CB313">
        <v>2009</v>
      </c>
      <c r="CC313" s="1">
        <f t="shared" si="17"/>
        <v>61</v>
      </c>
      <c r="CD313" s="1" t="str">
        <f t="shared" si="19"/>
        <v>&gt;20</v>
      </c>
      <c r="CE313" t="s">
        <v>110</v>
      </c>
      <c r="CF313" t="s">
        <v>111</v>
      </c>
      <c r="CG313">
        <v>132000</v>
      </c>
    </row>
    <row r="314" spans="1:8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 s="1">
        <f t="shared" si="18"/>
        <v>1.5</v>
      </c>
      <c r="S314">
        <v>5</v>
      </c>
      <c r="T314">
        <v>7</v>
      </c>
      <c r="U314">
        <v>1939</v>
      </c>
      <c r="V314">
        <v>1950</v>
      </c>
      <c r="W314" t="s">
        <v>93</v>
      </c>
      <c r="X314" t="s">
        <v>94</v>
      </c>
      <c r="Y314" t="s">
        <v>116</v>
      </c>
      <c r="Z314" t="s">
        <v>116</v>
      </c>
      <c r="AA314" t="s">
        <v>117</v>
      </c>
      <c r="AB314">
        <v>0</v>
      </c>
      <c r="AC314" t="s">
        <v>98</v>
      </c>
      <c r="AD314" t="s">
        <v>98</v>
      </c>
      <c r="AE314" t="s">
        <v>118</v>
      </c>
      <c r="AF314" t="s">
        <v>97</v>
      </c>
      <c r="AG314" t="s">
        <v>98</v>
      </c>
      <c r="AH314" t="s">
        <v>121</v>
      </c>
      <c r="AI314" t="s">
        <v>153</v>
      </c>
      <c r="AJ314">
        <v>507</v>
      </c>
      <c r="AK314" t="s">
        <v>102</v>
      </c>
      <c r="AL314">
        <v>0</v>
      </c>
      <c r="AM314">
        <v>286</v>
      </c>
      <c r="AN314">
        <v>793</v>
      </c>
      <c r="AO314" t="s">
        <v>103</v>
      </c>
      <c r="AP314" t="s">
        <v>98</v>
      </c>
      <c r="AQ314" t="s">
        <v>105</v>
      </c>
      <c r="AR314" t="s">
        <v>106</v>
      </c>
      <c r="AS314">
        <v>793</v>
      </c>
      <c r="AT314">
        <v>325</v>
      </c>
      <c r="AU314">
        <v>0</v>
      </c>
      <c r="AV314">
        <v>1118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98</v>
      </c>
      <c r="BD314">
        <v>5</v>
      </c>
      <c r="BE314" t="s">
        <v>107</v>
      </c>
      <c r="BF314">
        <v>1</v>
      </c>
      <c r="BG314" t="s">
        <v>97</v>
      </c>
      <c r="BH314" t="s">
        <v>127</v>
      </c>
      <c r="BI314" s="1" t="str">
        <f t="shared" si="20"/>
        <v>Not Attached</v>
      </c>
      <c r="BJ314">
        <v>1939</v>
      </c>
      <c r="BK314" t="s">
        <v>102</v>
      </c>
      <c r="BL314">
        <v>2</v>
      </c>
      <c r="BM314">
        <v>410</v>
      </c>
      <c r="BN314" t="s">
        <v>98</v>
      </c>
      <c r="BO314" t="s">
        <v>98</v>
      </c>
      <c r="BP314" t="s">
        <v>105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83</v>
      </c>
      <c r="BX314" t="s">
        <v>134</v>
      </c>
      <c r="BY314" t="s">
        <v>83</v>
      </c>
      <c r="BZ314">
        <v>0</v>
      </c>
      <c r="CA314">
        <v>5</v>
      </c>
      <c r="CB314">
        <v>2006</v>
      </c>
      <c r="CC314" s="1">
        <f t="shared" si="17"/>
        <v>67</v>
      </c>
      <c r="CD314" s="1" t="str">
        <f t="shared" si="19"/>
        <v>&gt;20</v>
      </c>
      <c r="CE314" t="s">
        <v>110</v>
      </c>
      <c r="CF314" t="s">
        <v>111</v>
      </c>
      <c r="CG314">
        <v>119900</v>
      </c>
    </row>
    <row r="315" spans="1:8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 s="1">
        <f t="shared" si="18"/>
        <v>1</v>
      </c>
      <c r="S315">
        <v>7</v>
      </c>
      <c r="T315">
        <v>5</v>
      </c>
      <c r="U315">
        <v>1965</v>
      </c>
      <c r="V315">
        <v>1965</v>
      </c>
      <c r="W315" t="s">
        <v>152</v>
      </c>
      <c r="X315" t="s">
        <v>94</v>
      </c>
      <c r="Y315" t="s">
        <v>96</v>
      </c>
      <c r="Z315" t="s">
        <v>96</v>
      </c>
      <c r="AA315" t="s">
        <v>117</v>
      </c>
      <c r="AB315">
        <v>0</v>
      </c>
      <c r="AC315" t="s">
        <v>98</v>
      </c>
      <c r="AD315" t="s">
        <v>98</v>
      </c>
      <c r="AE315" t="s">
        <v>118</v>
      </c>
      <c r="AF315" t="s">
        <v>97</v>
      </c>
      <c r="AG315" t="s">
        <v>98</v>
      </c>
      <c r="AH315" t="s">
        <v>97</v>
      </c>
      <c r="AI315" t="s">
        <v>119</v>
      </c>
      <c r="AJ315">
        <v>1236</v>
      </c>
      <c r="AK315" t="s">
        <v>153</v>
      </c>
      <c r="AL315">
        <v>820</v>
      </c>
      <c r="AM315">
        <v>80</v>
      </c>
      <c r="AN315">
        <v>2136</v>
      </c>
      <c r="AO315" t="s">
        <v>206</v>
      </c>
      <c r="AP315" t="s">
        <v>98</v>
      </c>
      <c r="AQ315" t="s">
        <v>105</v>
      </c>
      <c r="AR315" t="s">
        <v>106</v>
      </c>
      <c r="AS315">
        <v>2036</v>
      </c>
      <c r="AT315">
        <v>0</v>
      </c>
      <c r="AU315">
        <v>0</v>
      </c>
      <c r="AV315">
        <v>2036</v>
      </c>
      <c r="AW315">
        <v>2</v>
      </c>
      <c r="AX315">
        <v>0</v>
      </c>
      <c r="AY315">
        <v>2</v>
      </c>
      <c r="AZ315">
        <v>0</v>
      </c>
      <c r="BA315">
        <v>3</v>
      </c>
      <c r="BB315">
        <v>1</v>
      </c>
      <c r="BC315" t="s">
        <v>98</v>
      </c>
      <c r="BD315">
        <v>8</v>
      </c>
      <c r="BE315" t="s">
        <v>107</v>
      </c>
      <c r="BF315">
        <v>2</v>
      </c>
      <c r="BG315" t="s">
        <v>97</v>
      </c>
      <c r="BH315" t="s">
        <v>108</v>
      </c>
      <c r="BI315" s="1" t="str">
        <f t="shared" si="20"/>
        <v>Attached</v>
      </c>
      <c r="BJ315">
        <v>1965</v>
      </c>
      <c r="BK315" t="s">
        <v>109</v>
      </c>
      <c r="BL315">
        <v>2</v>
      </c>
      <c r="BM315">
        <v>513</v>
      </c>
      <c r="BN315" t="s">
        <v>98</v>
      </c>
      <c r="BO315" t="s">
        <v>98</v>
      </c>
      <c r="BP315" t="s">
        <v>105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83</v>
      </c>
      <c r="BX315" t="s">
        <v>83</v>
      </c>
      <c r="BY315" t="s">
        <v>83</v>
      </c>
      <c r="BZ315">
        <v>0</v>
      </c>
      <c r="CA315">
        <v>6</v>
      </c>
      <c r="CB315">
        <v>2009</v>
      </c>
      <c r="CC315" s="1">
        <f t="shared" si="17"/>
        <v>44</v>
      </c>
      <c r="CD315" s="1" t="str">
        <f t="shared" si="19"/>
        <v>&gt;20</v>
      </c>
      <c r="CE315" t="s">
        <v>110</v>
      </c>
      <c r="CF315" t="s">
        <v>111</v>
      </c>
      <c r="CG315">
        <v>375000</v>
      </c>
    </row>
    <row r="316" spans="1:8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 s="1">
        <f t="shared" si="18"/>
        <v>2</v>
      </c>
      <c r="S316">
        <v>7</v>
      </c>
      <c r="T316">
        <v>7</v>
      </c>
      <c r="U316">
        <v>1925</v>
      </c>
      <c r="V316">
        <v>1990</v>
      </c>
      <c r="W316" t="s">
        <v>93</v>
      </c>
      <c r="X316" t="s">
        <v>94</v>
      </c>
      <c r="Y316" t="s">
        <v>124</v>
      </c>
      <c r="Z316" t="s">
        <v>124</v>
      </c>
      <c r="AA316" t="s">
        <v>117</v>
      </c>
      <c r="AB316">
        <v>0</v>
      </c>
      <c r="AC316" t="s">
        <v>98</v>
      </c>
      <c r="AD316" t="s">
        <v>98</v>
      </c>
      <c r="AE316" t="s">
        <v>126</v>
      </c>
      <c r="AF316" t="s">
        <v>98</v>
      </c>
      <c r="AG316" t="s">
        <v>97</v>
      </c>
      <c r="AH316" t="s">
        <v>100</v>
      </c>
      <c r="AI316" t="s">
        <v>172</v>
      </c>
      <c r="AJ316">
        <v>16</v>
      </c>
      <c r="AK316" t="s">
        <v>102</v>
      </c>
      <c r="AL316">
        <v>0</v>
      </c>
      <c r="AM316">
        <v>712</v>
      </c>
      <c r="AN316">
        <v>728</v>
      </c>
      <c r="AO316" t="s">
        <v>103</v>
      </c>
      <c r="AP316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v>0</v>
      </c>
      <c r="AV316">
        <v>1641</v>
      </c>
      <c r="AW316">
        <v>0</v>
      </c>
      <c r="AX316">
        <v>1</v>
      </c>
      <c r="AY316">
        <v>1</v>
      </c>
      <c r="AZ316">
        <v>1</v>
      </c>
      <c r="BA316">
        <v>3</v>
      </c>
      <c r="BB316">
        <v>1</v>
      </c>
      <c r="BC316" t="s">
        <v>104</v>
      </c>
      <c r="BD316">
        <v>6</v>
      </c>
      <c r="BE316" t="s">
        <v>107</v>
      </c>
      <c r="BF316">
        <v>1</v>
      </c>
      <c r="BG316" t="s">
        <v>97</v>
      </c>
      <c r="BH316" t="s">
        <v>127</v>
      </c>
      <c r="BI316" s="1" t="str">
        <f t="shared" si="20"/>
        <v>Not Attached</v>
      </c>
      <c r="BJ316">
        <v>1925</v>
      </c>
      <c r="BK316" t="s">
        <v>102</v>
      </c>
      <c r="BL316">
        <v>2</v>
      </c>
      <c r="BM316">
        <v>546</v>
      </c>
      <c r="BN316" t="s">
        <v>147</v>
      </c>
      <c r="BO316" t="s">
        <v>98</v>
      </c>
      <c r="BP316" t="s">
        <v>105</v>
      </c>
      <c r="BQ316">
        <v>0</v>
      </c>
      <c r="BR316">
        <v>0</v>
      </c>
      <c r="BS316">
        <v>234</v>
      </c>
      <c r="BT316">
        <v>0</v>
      </c>
      <c r="BU316">
        <v>0</v>
      </c>
      <c r="BV316">
        <v>0</v>
      </c>
      <c r="BW316" t="s">
        <v>83</v>
      </c>
      <c r="BX316" t="s">
        <v>83</v>
      </c>
      <c r="BY316" t="s">
        <v>83</v>
      </c>
      <c r="BZ316">
        <v>0</v>
      </c>
      <c r="CA316">
        <v>8</v>
      </c>
      <c r="CB316">
        <v>2006</v>
      </c>
      <c r="CC316" s="1">
        <f t="shared" si="17"/>
        <v>81</v>
      </c>
      <c r="CD316" s="1" t="str">
        <f t="shared" si="19"/>
        <v>&gt;20</v>
      </c>
      <c r="CE316" t="s">
        <v>110</v>
      </c>
      <c r="CF316" t="s">
        <v>111</v>
      </c>
      <c r="CG316">
        <v>178000</v>
      </c>
    </row>
    <row r="317" spans="1:8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 s="1">
        <f t="shared" si="18"/>
        <v>2</v>
      </c>
      <c r="S317">
        <v>7</v>
      </c>
      <c r="T317">
        <v>5</v>
      </c>
      <c r="U317">
        <v>2004</v>
      </c>
      <c r="V317">
        <v>2005</v>
      </c>
      <c r="W317" t="s">
        <v>93</v>
      </c>
      <c r="X317" t="s">
        <v>94</v>
      </c>
      <c r="Y317" t="s">
        <v>95</v>
      </c>
      <c r="Z317" t="s">
        <v>95</v>
      </c>
      <c r="AA317" t="s">
        <v>117</v>
      </c>
      <c r="AB317">
        <v>0</v>
      </c>
      <c r="AC317" t="s">
        <v>97</v>
      </c>
      <c r="AD317" t="s">
        <v>98</v>
      </c>
      <c r="AE317" t="s">
        <v>99</v>
      </c>
      <c r="AF317" t="s">
        <v>97</v>
      </c>
      <c r="AG317" t="s">
        <v>98</v>
      </c>
      <c r="AH317" t="s">
        <v>100</v>
      </c>
      <c r="AI317" t="s">
        <v>101</v>
      </c>
      <c r="AJ317">
        <v>425</v>
      </c>
      <c r="AK317" t="s">
        <v>102</v>
      </c>
      <c r="AL317">
        <v>0</v>
      </c>
      <c r="AM317">
        <v>291</v>
      </c>
      <c r="AN317">
        <v>716</v>
      </c>
      <c r="AO317" t="s">
        <v>103</v>
      </c>
      <c r="AP317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v>0</v>
      </c>
      <c r="AV317">
        <v>1432</v>
      </c>
      <c r="AW317">
        <v>1</v>
      </c>
      <c r="AX317">
        <v>0</v>
      </c>
      <c r="AY317">
        <v>2</v>
      </c>
      <c r="AZ317">
        <v>1</v>
      </c>
      <c r="BA317">
        <v>3</v>
      </c>
      <c r="BB317">
        <v>1</v>
      </c>
      <c r="BC317" t="s">
        <v>97</v>
      </c>
      <c r="BD317">
        <v>6</v>
      </c>
      <c r="BE317" t="s">
        <v>107</v>
      </c>
      <c r="BF317">
        <v>1</v>
      </c>
      <c r="BG317" t="s">
        <v>97</v>
      </c>
      <c r="BH317" t="s">
        <v>108</v>
      </c>
      <c r="BI317" s="1" t="str">
        <f t="shared" si="20"/>
        <v>Attached</v>
      </c>
      <c r="BJ317">
        <v>2004</v>
      </c>
      <c r="BK317" t="s">
        <v>157</v>
      </c>
      <c r="BL317">
        <v>2</v>
      </c>
      <c r="BM317">
        <v>432</v>
      </c>
      <c r="BN317" t="s">
        <v>98</v>
      </c>
      <c r="BO317" t="s">
        <v>98</v>
      </c>
      <c r="BP317" t="s">
        <v>105</v>
      </c>
      <c r="BQ317">
        <v>100</v>
      </c>
      <c r="BR317">
        <v>51</v>
      </c>
      <c r="BS317">
        <v>0</v>
      </c>
      <c r="BT317">
        <v>0</v>
      </c>
      <c r="BU317">
        <v>0</v>
      </c>
      <c r="BV317">
        <v>0</v>
      </c>
      <c r="BW317" t="s">
        <v>83</v>
      </c>
      <c r="BX317" t="s">
        <v>83</v>
      </c>
      <c r="BY317" t="s">
        <v>83</v>
      </c>
      <c r="BZ317">
        <v>0</v>
      </c>
      <c r="CA317">
        <v>7</v>
      </c>
      <c r="CB317">
        <v>2009</v>
      </c>
      <c r="CC317" s="1">
        <f t="shared" si="17"/>
        <v>5</v>
      </c>
      <c r="CD317" s="1" t="str">
        <f t="shared" si="19"/>
        <v>&lt;5</v>
      </c>
      <c r="CE317" t="s">
        <v>110</v>
      </c>
      <c r="CF317" t="s">
        <v>111</v>
      </c>
      <c r="CG317">
        <v>188500</v>
      </c>
    </row>
    <row r="318" spans="1:8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 s="1">
        <f t="shared" si="18"/>
        <v>2</v>
      </c>
      <c r="S318">
        <v>7</v>
      </c>
      <c r="T318">
        <v>7</v>
      </c>
      <c r="U318">
        <v>1980</v>
      </c>
      <c r="V318">
        <v>1980</v>
      </c>
      <c r="W318" t="s">
        <v>93</v>
      </c>
      <c r="X318" t="s">
        <v>94</v>
      </c>
      <c r="Y318" t="s">
        <v>180</v>
      </c>
      <c r="Z318" t="s">
        <v>181</v>
      </c>
      <c r="AA318" t="s">
        <v>96</v>
      </c>
      <c r="AB318">
        <v>278</v>
      </c>
      <c r="AC318" t="s">
        <v>97</v>
      </c>
      <c r="AD318" t="s">
        <v>98</v>
      </c>
      <c r="AE318" t="s">
        <v>118</v>
      </c>
      <c r="AF318" t="s">
        <v>97</v>
      </c>
      <c r="AG318" t="s">
        <v>98</v>
      </c>
      <c r="AH318" t="s">
        <v>100</v>
      </c>
      <c r="AI318" t="s">
        <v>101</v>
      </c>
      <c r="AJ318">
        <v>692</v>
      </c>
      <c r="AK318" t="s">
        <v>102</v>
      </c>
      <c r="AL318">
        <v>0</v>
      </c>
      <c r="AM318">
        <v>153</v>
      </c>
      <c r="AN318">
        <v>845</v>
      </c>
      <c r="AO318" t="s">
        <v>103</v>
      </c>
      <c r="AP31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v>0</v>
      </c>
      <c r="AV318">
        <v>2353</v>
      </c>
      <c r="AW318">
        <v>1</v>
      </c>
      <c r="AX318">
        <v>0</v>
      </c>
      <c r="AY318">
        <v>2</v>
      </c>
      <c r="AZ318">
        <v>1</v>
      </c>
      <c r="BA318">
        <v>4</v>
      </c>
      <c r="BB318">
        <v>1</v>
      </c>
      <c r="BC318" t="s">
        <v>104</v>
      </c>
      <c r="BD318">
        <v>10</v>
      </c>
      <c r="BE318" t="s">
        <v>107</v>
      </c>
      <c r="BF318">
        <v>1</v>
      </c>
      <c r="BG318" t="s">
        <v>98</v>
      </c>
      <c r="BH318" t="s">
        <v>108</v>
      </c>
      <c r="BI318" s="1" t="str">
        <f t="shared" si="20"/>
        <v>Attached</v>
      </c>
      <c r="BJ318">
        <v>1983</v>
      </c>
      <c r="BK318" t="s">
        <v>109</v>
      </c>
      <c r="BL318">
        <v>2</v>
      </c>
      <c r="BM318">
        <v>484</v>
      </c>
      <c r="BN318" t="s">
        <v>98</v>
      </c>
      <c r="BO318" t="s">
        <v>98</v>
      </c>
      <c r="BP318" t="s">
        <v>105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83</v>
      </c>
      <c r="BX318" t="s">
        <v>165</v>
      </c>
      <c r="BY318" t="s">
        <v>83</v>
      </c>
      <c r="BZ318">
        <v>0</v>
      </c>
      <c r="CA318">
        <v>8</v>
      </c>
      <c r="CB318">
        <v>2009</v>
      </c>
      <c r="CC318" s="1">
        <f t="shared" si="17"/>
        <v>29</v>
      </c>
      <c r="CD318" s="1" t="str">
        <f t="shared" si="19"/>
        <v>&gt;20</v>
      </c>
      <c r="CE318" t="s">
        <v>110</v>
      </c>
      <c r="CF318" t="s">
        <v>111</v>
      </c>
      <c r="CG318">
        <v>260000</v>
      </c>
    </row>
    <row r="319" spans="1:8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 s="1">
        <f t="shared" si="18"/>
        <v>2</v>
      </c>
      <c r="S319">
        <v>8</v>
      </c>
      <c r="T319">
        <v>5</v>
      </c>
      <c r="U319">
        <v>2006</v>
      </c>
      <c r="V319">
        <v>2006</v>
      </c>
      <c r="W319" t="s">
        <v>93</v>
      </c>
      <c r="X319" t="s">
        <v>94</v>
      </c>
      <c r="Y319" t="s">
        <v>95</v>
      </c>
      <c r="Z319" t="s">
        <v>95</v>
      </c>
      <c r="AA319" t="s">
        <v>117</v>
      </c>
      <c r="AB319">
        <v>0</v>
      </c>
      <c r="AC319" t="s">
        <v>97</v>
      </c>
      <c r="AD319" t="s">
        <v>98</v>
      </c>
      <c r="AE319" t="s">
        <v>99</v>
      </c>
      <c r="AF319" t="s">
        <v>97</v>
      </c>
      <c r="AG319" t="s">
        <v>98</v>
      </c>
      <c r="AH319" t="s">
        <v>130</v>
      </c>
      <c r="AI319" t="s">
        <v>102</v>
      </c>
      <c r="AJ319">
        <v>0</v>
      </c>
      <c r="AK319" t="s">
        <v>102</v>
      </c>
      <c r="AL319">
        <v>0</v>
      </c>
      <c r="AM319">
        <v>1088</v>
      </c>
      <c r="AN319">
        <v>1088</v>
      </c>
      <c r="AO319" t="s">
        <v>103</v>
      </c>
      <c r="AP319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v>0</v>
      </c>
      <c r="AV319">
        <v>1959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97</v>
      </c>
      <c r="BD319">
        <v>8</v>
      </c>
      <c r="BE319" t="s">
        <v>107</v>
      </c>
      <c r="BF319">
        <v>1</v>
      </c>
      <c r="BG319" t="s">
        <v>97</v>
      </c>
      <c r="BH319" t="s">
        <v>108</v>
      </c>
      <c r="BI319" s="1" t="str">
        <f t="shared" si="20"/>
        <v>Attached</v>
      </c>
      <c r="BJ319">
        <v>2006</v>
      </c>
      <c r="BK319" t="s">
        <v>109</v>
      </c>
      <c r="BL319">
        <v>3</v>
      </c>
      <c r="BM319">
        <v>1025</v>
      </c>
      <c r="BN319" t="s">
        <v>98</v>
      </c>
      <c r="BO319" t="s">
        <v>98</v>
      </c>
      <c r="BP319" t="s">
        <v>105</v>
      </c>
      <c r="BQ319">
        <v>208</v>
      </c>
      <c r="BR319">
        <v>46</v>
      </c>
      <c r="BS319">
        <v>0</v>
      </c>
      <c r="BT319">
        <v>0</v>
      </c>
      <c r="BU319">
        <v>0</v>
      </c>
      <c r="BV319">
        <v>0</v>
      </c>
      <c r="BW319" t="s">
        <v>83</v>
      </c>
      <c r="BX319" t="s">
        <v>83</v>
      </c>
      <c r="BY319" t="s">
        <v>83</v>
      </c>
      <c r="BZ319">
        <v>0</v>
      </c>
      <c r="CA319">
        <v>12</v>
      </c>
      <c r="CB319">
        <v>2007</v>
      </c>
      <c r="CC319" s="1">
        <f t="shared" si="17"/>
        <v>1</v>
      </c>
      <c r="CD319" s="1" t="str">
        <f t="shared" si="19"/>
        <v>&lt;5</v>
      </c>
      <c r="CE319" t="s">
        <v>110</v>
      </c>
      <c r="CF319" t="s">
        <v>111</v>
      </c>
      <c r="CG319">
        <v>270000</v>
      </c>
    </row>
    <row r="320" spans="1:8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 s="1">
        <f t="shared" si="18"/>
        <v>2</v>
      </c>
      <c r="S320">
        <v>7</v>
      </c>
      <c r="T320">
        <v>5</v>
      </c>
      <c r="U320">
        <v>1993</v>
      </c>
      <c r="V320">
        <v>1993</v>
      </c>
      <c r="W320" t="s">
        <v>93</v>
      </c>
      <c r="X320" t="s">
        <v>94</v>
      </c>
      <c r="Y320" t="s">
        <v>140</v>
      </c>
      <c r="Z320" t="s">
        <v>140</v>
      </c>
      <c r="AA320" t="s">
        <v>96</v>
      </c>
      <c r="AB320">
        <v>256</v>
      </c>
      <c r="AC320" t="s">
        <v>97</v>
      </c>
      <c r="AD320" t="s">
        <v>98</v>
      </c>
      <c r="AE320" t="s">
        <v>99</v>
      </c>
      <c r="AF320" t="s">
        <v>97</v>
      </c>
      <c r="AG320" t="s">
        <v>98</v>
      </c>
      <c r="AH320" t="s">
        <v>97</v>
      </c>
      <c r="AI320" t="s">
        <v>101</v>
      </c>
      <c r="AJ320">
        <v>987</v>
      </c>
      <c r="AK320" t="s">
        <v>102</v>
      </c>
      <c r="AL320">
        <v>0</v>
      </c>
      <c r="AM320">
        <v>360</v>
      </c>
      <c r="AN320">
        <v>1347</v>
      </c>
      <c r="AO320" t="s">
        <v>103</v>
      </c>
      <c r="AP320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v>0</v>
      </c>
      <c r="AV320">
        <v>2646</v>
      </c>
      <c r="AW320">
        <v>1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97</v>
      </c>
      <c r="BD320">
        <v>9</v>
      </c>
      <c r="BE320" t="s">
        <v>107</v>
      </c>
      <c r="BF320">
        <v>1</v>
      </c>
      <c r="BG320" t="s">
        <v>98</v>
      </c>
      <c r="BH320" t="s">
        <v>108</v>
      </c>
      <c r="BI320" s="1" t="str">
        <f t="shared" si="20"/>
        <v>Attached</v>
      </c>
      <c r="BJ320">
        <v>1993</v>
      </c>
      <c r="BK320" t="s">
        <v>109</v>
      </c>
      <c r="BL320">
        <v>3</v>
      </c>
      <c r="BM320">
        <v>656</v>
      </c>
      <c r="BN320" t="s">
        <v>98</v>
      </c>
      <c r="BO320" t="s">
        <v>98</v>
      </c>
      <c r="BP320" t="s">
        <v>105</v>
      </c>
      <c r="BQ320">
        <v>340</v>
      </c>
      <c r="BR320">
        <v>60</v>
      </c>
      <c r="BS320">
        <v>144</v>
      </c>
      <c r="BT320">
        <v>0</v>
      </c>
      <c r="BU320">
        <v>0</v>
      </c>
      <c r="BV320">
        <v>0</v>
      </c>
      <c r="BW320" t="s">
        <v>83</v>
      </c>
      <c r="BX320" t="s">
        <v>83</v>
      </c>
      <c r="BY320" t="s">
        <v>83</v>
      </c>
      <c r="BZ320">
        <v>0</v>
      </c>
      <c r="CA320">
        <v>4</v>
      </c>
      <c r="CB320">
        <v>2009</v>
      </c>
      <c r="CC320" s="1">
        <f t="shared" si="17"/>
        <v>16</v>
      </c>
      <c r="CD320" s="1" t="str">
        <f t="shared" si="19"/>
        <v>&lt;20</v>
      </c>
      <c r="CE320" t="s">
        <v>110</v>
      </c>
      <c r="CF320" t="s">
        <v>111</v>
      </c>
      <c r="CG320">
        <v>260000</v>
      </c>
    </row>
    <row r="321" spans="1:8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 s="1">
        <f t="shared" si="18"/>
        <v>1</v>
      </c>
      <c r="S321">
        <v>7</v>
      </c>
      <c r="T321">
        <v>5</v>
      </c>
      <c r="U321">
        <v>1980</v>
      </c>
      <c r="V321">
        <v>1980</v>
      </c>
      <c r="W321" t="s">
        <v>93</v>
      </c>
      <c r="X321" t="s">
        <v>94</v>
      </c>
      <c r="Y321" t="s">
        <v>161</v>
      </c>
      <c r="Z321" t="s">
        <v>161</v>
      </c>
      <c r="AA321" t="s">
        <v>96</v>
      </c>
      <c r="AB321">
        <v>225</v>
      </c>
      <c r="AC321" t="s">
        <v>98</v>
      </c>
      <c r="AD321" t="s">
        <v>98</v>
      </c>
      <c r="AE321" t="s">
        <v>118</v>
      </c>
      <c r="AF321" t="s">
        <v>97</v>
      </c>
      <c r="AG321" t="s">
        <v>98</v>
      </c>
      <c r="AH321" t="s">
        <v>130</v>
      </c>
      <c r="AI321" t="s">
        <v>101</v>
      </c>
      <c r="AJ321">
        <v>1036</v>
      </c>
      <c r="AK321" t="s">
        <v>102</v>
      </c>
      <c r="AL321">
        <v>0</v>
      </c>
      <c r="AM321">
        <v>336</v>
      </c>
      <c r="AN321">
        <v>1372</v>
      </c>
      <c r="AO321" t="s">
        <v>103</v>
      </c>
      <c r="AP321" t="s">
        <v>98</v>
      </c>
      <c r="AQ321" t="s">
        <v>105</v>
      </c>
      <c r="AR321" t="s">
        <v>106</v>
      </c>
      <c r="AS321">
        <v>1472</v>
      </c>
      <c r="AT321">
        <v>0</v>
      </c>
      <c r="AU321">
        <v>0</v>
      </c>
      <c r="AV321">
        <v>1472</v>
      </c>
      <c r="AW321">
        <v>1</v>
      </c>
      <c r="AX321">
        <v>0</v>
      </c>
      <c r="AY321">
        <v>2</v>
      </c>
      <c r="AZ321">
        <v>0</v>
      </c>
      <c r="BA321">
        <v>3</v>
      </c>
      <c r="BB321">
        <v>1</v>
      </c>
      <c r="BC321" t="s">
        <v>98</v>
      </c>
      <c r="BD321">
        <v>6</v>
      </c>
      <c r="BE321" t="s">
        <v>107</v>
      </c>
      <c r="BF321">
        <v>2</v>
      </c>
      <c r="BG321" t="s">
        <v>98</v>
      </c>
      <c r="BH321" t="s">
        <v>108</v>
      </c>
      <c r="BI321" s="1" t="str">
        <f t="shared" si="20"/>
        <v>Attached</v>
      </c>
      <c r="BJ321">
        <v>1980</v>
      </c>
      <c r="BK321" t="s">
        <v>102</v>
      </c>
      <c r="BL321">
        <v>2</v>
      </c>
      <c r="BM321">
        <v>588</v>
      </c>
      <c r="BN321" t="s">
        <v>98</v>
      </c>
      <c r="BO321" t="s">
        <v>98</v>
      </c>
      <c r="BP321" t="s">
        <v>105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83</v>
      </c>
      <c r="BX321" t="s">
        <v>83</v>
      </c>
      <c r="BY321" t="s">
        <v>83</v>
      </c>
      <c r="BZ321">
        <v>0</v>
      </c>
      <c r="CA321">
        <v>6</v>
      </c>
      <c r="CB321">
        <v>2009</v>
      </c>
      <c r="CC321" s="1">
        <f t="shared" si="17"/>
        <v>29</v>
      </c>
      <c r="CD321" s="1" t="str">
        <f t="shared" si="19"/>
        <v>&gt;20</v>
      </c>
      <c r="CE321" t="s">
        <v>110</v>
      </c>
      <c r="CF321" t="s">
        <v>111</v>
      </c>
      <c r="CG321">
        <v>187500</v>
      </c>
    </row>
    <row r="322" spans="1:8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 s="1">
        <f t="shared" si="18"/>
        <v>2</v>
      </c>
      <c r="S322">
        <v>9</v>
      </c>
      <c r="T322">
        <v>5</v>
      </c>
      <c r="U322">
        <v>2006</v>
      </c>
      <c r="V322">
        <v>2006</v>
      </c>
      <c r="W322" t="s">
        <v>93</v>
      </c>
      <c r="X322" t="s">
        <v>94</v>
      </c>
      <c r="Y322" t="s">
        <v>95</v>
      </c>
      <c r="Z322" t="s">
        <v>95</v>
      </c>
      <c r="AA322" t="s">
        <v>137</v>
      </c>
      <c r="AB322">
        <v>370</v>
      </c>
      <c r="AC322" t="s">
        <v>98</v>
      </c>
      <c r="AD322" t="s">
        <v>98</v>
      </c>
      <c r="AE322" t="s">
        <v>99</v>
      </c>
      <c r="AF322" t="s">
        <v>104</v>
      </c>
      <c r="AG322" t="s">
        <v>97</v>
      </c>
      <c r="AH322" t="s">
        <v>130</v>
      </c>
      <c r="AI322" t="s">
        <v>102</v>
      </c>
      <c r="AJ322">
        <v>0</v>
      </c>
      <c r="AK322" t="s">
        <v>102</v>
      </c>
      <c r="AL322">
        <v>0</v>
      </c>
      <c r="AM322">
        <v>1249</v>
      </c>
      <c r="AN322">
        <v>1249</v>
      </c>
      <c r="AO322" t="s">
        <v>103</v>
      </c>
      <c r="AP322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v>0</v>
      </c>
      <c r="AV322">
        <v>2596</v>
      </c>
      <c r="AW322">
        <v>0</v>
      </c>
      <c r="AX322">
        <v>0</v>
      </c>
      <c r="AY322">
        <v>3</v>
      </c>
      <c r="AZ322">
        <v>1</v>
      </c>
      <c r="BA322">
        <v>4</v>
      </c>
      <c r="BB322">
        <v>1</v>
      </c>
      <c r="BC322" t="s">
        <v>97</v>
      </c>
      <c r="BD322">
        <v>9</v>
      </c>
      <c r="BE322" t="s">
        <v>107</v>
      </c>
      <c r="BF322">
        <v>0</v>
      </c>
      <c r="BG322" t="s">
        <v>83</v>
      </c>
      <c r="BH322" t="s">
        <v>108</v>
      </c>
      <c r="BI322" s="1" t="str">
        <f t="shared" si="20"/>
        <v>Attached</v>
      </c>
      <c r="BJ322">
        <v>2006</v>
      </c>
      <c r="BK322" t="s">
        <v>109</v>
      </c>
      <c r="BL322">
        <v>3</v>
      </c>
      <c r="BM322">
        <v>840</v>
      </c>
      <c r="BN322" t="s">
        <v>98</v>
      </c>
      <c r="BO322" t="s">
        <v>98</v>
      </c>
      <c r="BP322" t="s">
        <v>105</v>
      </c>
      <c r="BQ322">
        <v>240</v>
      </c>
      <c r="BR322">
        <v>154</v>
      </c>
      <c r="BS322">
        <v>0</v>
      </c>
      <c r="BT322">
        <v>0</v>
      </c>
      <c r="BU322">
        <v>0</v>
      </c>
      <c r="BV322">
        <v>0</v>
      </c>
      <c r="BW322" t="s">
        <v>83</v>
      </c>
      <c r="BX322" t="s">
        <v>83</v>
      </c>
      <c r="BY322" t="s">
        <v>83</v>
      </c>
      <c r="BZ322">
        <v>0</v>
      </c>
      <c r="CA322">
        <v>9</v>
      </c>
      <c r="CB322">
        <v>2006</v>
      </c>
      <c r="CC322" s="1">
        <f t="shared" ref="CC322:CC385" si="21">CB322-U322</f>
        <v>0</v>
      </c>
      <c r="CD322" s="1" t="str">
        <f t="shared" si="19"/>
        <v>&lt;5</v>
      </c>
      <c r="CE322" t="s">
        <v>158</v>
      </c>
      <c r="CF322" t="s">
        <v>159</v>
      </c>
      <c r="CG322">
        <v>342643</v>
      </c>
    </row>
    <row r="323" spans="1:8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 s="1">
        <f t="shared" ref="R323:R386" si="22">IF(OR(Q323="SLvl",Q323="1Story"),1,IF(OR(Q323="1.5Fin",Q323="1.5Unf"),1.5,IF(OR(Q323="2Story",Q323="Sfoyer"),2,2.5)))</f>
        <v>2</v>
      </c>
      <c r="S323">
        <v>8</v>
      </c>
      <c r="T323">
        <v>5</v>
      </c>
      <c r="U323">
        <v>2004</v>
      </c>
      <c r="V323">
        <v>2004</v>
      </c>
      <c r="W323" t="s">
        <v>93</v>
      </c>
      <c r="X323" t="s">
        <v>94</v>
      </c>
      <c r="Y323" t="s">
        <v>95</v>
      </c>
      <c r="Z323" t="s">
        <v>95</v>
      </c>
      <c r="AA323" t="s">
        <v>96</v>
      </c>
      <c r="AB323">
        <v>388</v>
      </c>
      <c r="AC323" t="s">
        <v>97</v>
      </c>
      <c r="AD323" t="s">
        <v>98</v>
      </c>
      <c r="AE323" t="s">
        <v>99</v>
      </c>
      <c r="AF323" t="s">
        <v>104</v>
      </c>
      <c r="AG323" t="s">
        <v>98</v>
      </c>
      <c r="AH323" t="s">
        <v>130</v>
      </c>
      <c r="AI323" t="s">
        <v>101</v>
      </c>
      <c r="AJ323">
        <v>970</v>
      </c>
      <c r="AK323" t="s">
        <v>102</v>
      </c>
      <c r="AL323">
        <v>0</v>
      </c>
      <c r="AM323">
        <v>166</v>
      </c>
      <c r="AN323">
        <v>1136</v>
      </c>
      <c r="AO323" t="s">
        <v>103</v>
      </c>
      <c r="AP323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v>0</v>
      </c>
      <c r="AV323">
        <v>2468</v>
      </c>
      <c r="AW323">
        <v>1</v>
      </c>
      <c r="AX323">
        <v>0</v>
      </c>
      <c r="AY323">
        <v>2</v>
      </c>
      <c r="AZ323">
        <v>1</v>
      </c>
      <c r="BA323">
        <v>4</v>
      </c>
      <c r="BB323">
        <v>1</v>
      </c>
      <c r="BC323" t="s">
        <v>97</v>
      </c>
      <c r="BD323">
        <v>10</v>
      </c>
      <c r="BE323" t="s">
        <v>107</v>
      </c>
      <c r="BF323">
        <v>1</v>
      </c>
      <c r="BG323" t="s">
        <v>97</v>
      </c>
      <c r="BH323" t="s">
        <v>156</v>
      </c>
      <c r="BI323" s="1" t="str">
        <f t="shared" si="20"/>
        <v>Not Attached</v>
      </c>
      <c r="BJ323">
        <v>2004</v>
      </c>
      <c r="BK323" t="s">
        <v>157</v>
      </c>
      <c r="BL323">
        <v>3</v>
      </c>
      <c r="BM323">
        <v>872</v>
      </c>
      <c r="BN323" t="s">
        <v>98</v>
      </c>
      <c r="BO323" t="s">
        <v>98</v>
      </c>
      <c r="BP323" t="s">
        <v>105</v>
      </c>
      <c r="BQ323">
        <v>184</v>
      </c>
      <c r="BR323">
        <v>154</v>
      </c>
      <c r="BS323">
        <v>0</v>
      </c>
      <c r="BT323">
        <v>0</v>
      </c>
      <c r="BU323">
        <v>0</v>
      </c>
      <c r="BV323">
        <v>0</v>
      </c>
      <c r="BW323" t="s">
        <v>83</v>
      </c>
      <c r="BX323" t="s">
        <v>83</v>
      </c>
      <c r="BY323" t="s">
        <v>83</v>
      </c>
      <c r="BZ323">
        <v>0</v>
      </c>
      <c r="CA323">
        <v>6</v>
      </c>
      <c r="CB323">
        <v>2007</v>
      </c>
      <c r="CC323" s="1">
        <f t="shared" si="21"/>
        <v>3</v>
      </c>
      <c r="CD323" s="1" t="str">
        <f t="shared" ref="CD323:CD386" si="23">IF(CC323&lt;=5,"&lt;5",IF(AND(CC323&gt;=6,CC323&lt;=10),"&lt;10",IF(AND(CC323&gt;=11,CC323&lt;=20),"&lt;20","&gt;20")))</f>
        <v>&lt;5</v>
      </c>
      <c r="CE323" t="s">
        <v>110</v>
      </c>
      <c r="CF323" t="s">
        <v>111</v>
      </c>
      <c r="CG323">
        <v>354000</v>
      </c>
    </row>
    <row r="324" spans="1:8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 s="1">
        <f t="shared" si="22"/>
        <v>2</v>
      </c>
      <c r="S324">
        <v>7</v>
      </c>
      <c r="T324">
        <v>5</v>
      </c>
      <c r="U324">
        <v>1986</v>
      </c>
      <c r="V324">
        <v>1987</v>
      </c>
      <c r="W324" t="s">
        <v>93</v>
      </c>
      <c r="X324" t="s">
        <v>94</v>
      </c>
      <c r="Y324" t="s">
        <v>161</v>
      </c>
      <c r="Z324" t="s">
        <v>161</v>
      </c>
      <c r="AA324" t="s">
        <v>96</v>
      </c>
      <c r="AB324">
        <v>172</v>
      </c>
      <c r="AC324" t="s">
        <v>97</v>
      </c>
      <c r="AD324" t="s">
        <v>98</v>
      </c>
      <c r="AE324" t="s">
        <v>118</v>
      </c>
      <c r="AF324" t="s">
        <v>98</v>
      </c>
      <c r="AG324" t="s">
        <v>98</v>
      </c>
      <c r="AH324" t="s">
        <v>97</v>
      </c>
      <c r="AI324" t="s">
        <v>172</v>
      </c>
      <c r="AJ324">
        <v>28</v>
      </c>
      <c r="AK324" t="s">
        <v>119</v>
      </c>
      <c r="AL324">
        <v>1474</v>
      </c>
      <c r="AM324">
        <v>0</v>
      </c>
      <c r="AN324">
        <v>1502</v>
      </c>
      <c r="AO324" t="s">
        <v>103</v>
      </c>
      <c r="AP324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v>0</v>
      </c>
      <c r="AV324">
        <v>2730</v>
      </c>
      <c r="AW324">
        <v>1</v>
      </c>
      <c r="AX324">
        <v>0</v>
      </c>
      <c r="AY324">
        <v>2</v>
      </c>
      <c r="AZ324">
        <v>1</v>
      </c>
      <c r="BA324">
        <v>4</v>
      </c>
      <c r="BB324">
        <v>1</v>
      </c>
      <c r="BC324" t="s">
        <v>97</v>
      </c>
      <c r="BD324">
        <v>8</v>
      </c>
      <c r="BE324" t="s">
        <v>107</v>
      </c>
      <c r="BF324">
        <v>1</v>
      </c>
      <c r="BG324" t="s">
        <v>98</v>
      </c>
      <c r="BH324" t="s">
        <v>108</v>
      </c>
      <c r="BI324" s="1" t="str">
        <f t="shared" si="20"/>
        <v>Attached</v>
      </c>
      <c r="BJ324">
        <v>1987</v>
      </c>
      <c r="BK324" t="s">
        <v>157</v>
      </c>
      <c r="BL324">
        <v>2</v>
      </c>
      <c r="BM324">
        <v>576</v>
      </c>
      <c r="BN324" t="s">
        <v>98</v>
      </c>
      <c r="BO324" t="s">
        <v>98</v>
      </c>
      <c r="BP324" t="s">
        <v>105</v>
      </c>
      <c r="BQ324">
        <v>201</v>
      </c>
      <c r="BR324">
        <v>96</v>
      </c>
      <c r="BS324">
        <v>0</v>
      </c>
      <c r="BT324">
        <v>0</v>
      </c>
      <c r="BU324">
        <v>0</v>
      </c>
      <c r="BV324">
        <v>0</v>
      </c>
      <c r="BW324" t="s">
        <v>83</v>
      </c>
      <c r="BX324" t="s">
        <v>134</v>
      </c>
      <c r="BY324" t="s">
        <v>83</v>
      </c>
      <c r="BZ324">
        <v>0</v>
      </c>
      <c r="CA324">
        <v>8</v>
      </c>
      <c r="CB324">
        <v>2007</v>
      </c>
      <c r="CC324" s="1">
        <f t="shared" si="21"/>
        <v>21</v>
      </c>
      <c r="CD324" s="1" t="str">
        <f t="shared" si="23"/>
        <v>&gt;20</v>
      </c>
      <c r="CE324" t="s">
        <v>110</v>
      </c>
      <c r="CF324" t="s">
        <v>111</v>
      </c>
      <c r="CG324">
        <v>301000</v>
      </c>
    </row>
    <row r="325" spans="1:8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 s="1">
        <f t="shared" si="22"/>
        <v>1</v>
      </c>
      <c r="S325">
        <v>3</v>
      </c>
      <c r="T325">
        <v>8</v>
      </c>
      <c r="U325">
        <v>1955</v>
      </c>
      <c r="V325">
        <v>2005</v>
      </c>
      <c r="W325" t="s">
        <v>93</v>
      </c>
      <c r="X325" t="s">
        <v>94</v>
      </c>
      <c r="Y325" t="s">
        <v>95</v>
      </c>
      <c r="Z325" t="s">
        <v>95</v>
      </c>
      <c r="AA325" t="s">
        <v>117</v>
      </c>
      <c r="AB325">
        <v>0</v>
      </c>
      <c r="AC325" t="s">
        <v>98</v>
      </c>
      <c r="AD325" t="s">
        <v>97</v>
      </c>
      <c r="AE325" t="s">
        <v>118</v>
      </c>
      <c r="AF325" t="s">
        <v>98</v>
      </c>
      <c r="AG325" t="s">
        <v>98</v>
      </c>
      <c r="AH325" t="s">
        <v>100</v>
      </c>
      <c r="AI325" t="s">
        <v>119</v>
      </c>
      <c r="AJ325">
        <v>256</v>
      </c>
      <c r="AK325" t="s">
        <v>102</v>
      </c>
      <c r="AL325">
        <v>0</v>
      </c>
      <c r="AM325">
        <v>906</v>
      </c>
      <c r="AN325">
        <v>1162</v>
      </c>
      <c r="AO325" t="s">
        <v>103</v>
      </c>
      <c r="AP325" t="s">
        <v>104</v>
      </c>
      <c r="AQ325" t="s">
        <v>105</v>
      </c>
      <c r="AR325" t="s">
        <v>106</v>
      </c>
      <c r="AS325">
        <v>1163</v>
      </c>
      <c r="AT325">
        <v>0</v>
      </c>
      <c r="AU325">
        <v>0</v>
      </c>
      <c r="AV325">
        <v>1163</v>
      </c>
      <c r="AW325">
        <v>1</v>
      </c>
      <c r="AX325">
        <v>0</v>
      </c>
      <c r="AY325">
        <v>1</v>
      </c>
      <c r="AZ325">
        <v>0</v>
      </c>
      <c r="BA325">
        <v>3</v>
      </c>
      <c r="BB325">
        <v>1</v>
      </c>
      <c r="BC325" t="s">
        <v>98</v>
      </c>
      <c r="BD325">
        <v>6</v>
      </c>
      <c r="BE325" t="s">
        <v>107</v>
      </c>
      <c r="BF325">
        <v>0</v>
      </c>
      <c r="BG325" t="s">
        <v>83</v>
      </c>
      <c r="BH325" t="s">
        <v>108</v>
      </c>
      <c r="BI325" s="1" t="str">
        <f t="shared" ref="BI325:BI388" si="24">IF(BH325="Attchd","Attached",IF(BH325="NA","NA","Not Attached"))</f>
        <v>Attached</v>
      </c>
      <c r="BJ325">
        <v>1955</v>
      </c>
      <c r="BK325" t="s">
        <v>102</v>
      </c>
      <c r="BL325">
        <v>1</v>
      </c>
      <c r="BM325">
        <v>220</v>
      </c>
      <c r="BN325" t="s">
        <v>147</v>
      </c>
      <c r="BO325" t="s">
        <v>98</v>
      </c>
      <c r="BP325" t="s">
        <v>105</v>
      </c>
      <c r="BQ325">
        <v>142</v>
      </c>
      <c r="BR325">
        <v>98</v>
      </c>
      <c r="BS325">
        <v>0</v>
      </c>
      <c r="BT325">
        <v>0</v>
      </c>
      <c r="BU325">
        <v>0</v>
      </c>
      <c r="BV325">
        <v>0</v>
      </c>
      <c r="BW325" t="s">
        <v>83</v>
      </c>
      <c r="BX325" t="s">
        <v>83</v>
      </c>
      <c r="BY325" t="s">
        <v>83</v>
      </c>
      <c r="BZ325">
        <v>0</v>
      </c>
      <c r="CA325">
        <v>7</v>
      </c>
      <c r="CB325">
        <v>2006</v>
      </c>
      <c r="CC325" s="1">
        <f t="shared" si="21"/>
        <v>51</v>
      </c>
      <c r="CD325" s="1" t="str">
        <f t="shared" si="23"/>
        <v>&gt;20</v>
      </c>
      <c r="CE325" t="s">
        <v>110</v>
      </c>
      <c r="CF325" t="s">
        <v>111</v>
      </c>
      <c r="CG325">
        <v>126175</v>
      </c>
    </row>
    <row r="326" spans="1:8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 s="1">
        <f t="shared" si="22"/>
        <v>1</v>
      </c>
      <c r="S326">
        <v>7</v>
      </c>
      <c r="T326">
        <v>7</v>
      </c>
      <c r="U326">
        <v>1967</v>
      </c>
      <c r="V326">
        <v>2007</v>
      </c>
      <c r="W326" t="s">
        <v>211</v>
      </c>
      <c r="X326" t="s">
        <v>223</v>
      </c>
      <c r="Y326" t="s">
        <v>124</v>
      </c>
      <c r="Z326" t="s">
        <v>124</v>
      </c>
      <c r="AA326" t="s">
        <v>96</v>
      </c>
      <c r="AB326">
        <v>300</v>
      </c>
      <c r="AC326" t="s">
        <v>97</v>
      </c>
      <c r="AD326" t="s">
        <v>97</v>
      </c>
      <c r="AE326" t="s">
        <v>118</v>
      </c>
      <c r="AF326" t="s">
        <v>97</v>
      </c>
      <c r="AG326" t="s">
        <v>98</v>
      </c>
      <c r="AH326" t="s">
        <v>100</v>
      </c>
      <c r="AI326" t="s">
        <v>102</v>
      </c>
      <c r="AJ326">
        <v>0</v>
      </c>
      <c r="AK326" t="s">
        <v>102</v>
      </c>
      <c r="AL326">
        <v>0</v>
      </c>
      <c r="AM326">
        <v>710</v>
      </c>
      <c r="AN326">
        <v>710</v>
      </c>
      <c r="AO326" t="s">
        <v>103</v>
      </c>
      <c r="AP326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v>0</v>
      </c>
      <c r="AV326">
        <v>2978</v>
      </c>
      <c r="AW326">
        <v>0</v>
      </c>
      <c r="AX326">
        <v>0</v>
      </c>
      <c r="AY326">
        <v>2</v>
      </c>
      <c r="AZ326">
        <v>1</v>
      </c>
      <c r="BA326">
        <v>5</v>
      </c>
      <c r="BB326">
        <v>1</v>
      </c>
      <c r="BC326" t="s">
        <v>97</v>
      </c>
      <c r="BD326">
        <v>11</v>
      </c>
      <c r="BE326" t="s">
        <v>107</v>
      </c>
      <c r="BF326">
        <v>1</v>
      </c>
      <c r="BG326" t="s">
        <v>97</v>
      </c>
      <c r="BH326" t="s">
        <v>156</v>
      </c>
      <c r="BI326" s="1" t="str">
        <f t="shared" si="24"/>
        <v>Not Attached</v>
      </c>
      <c r="BJ326">
        <v>1961</v>
      </c>
      <c r="BK326" t="s">
        <v>157</v>
      </c>
      <c r="BL326">
        <v>2</v>
      </c>
      <c r="BM326">
        <v>564</v>
      </c>
      <c r="BN326" t="s">
        <v>98</v>
      </c>
      <c r="BO326" t="s">
        <v>98</v>
      </c>
      <c r="BP326" t="s">
        <v>105</v>
      </c>
      <c r="BQ326">
        <v>240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83</v>
      </c>
      <c r="BX326" t="s">
        <v>83</v>
      </c>
      <c r="BY326" t="s">
        <v>83</v>
      </c>
      <c r="BZ326">
        <v>0</v>
      </c>
      <c r="CA326">
        <v>6</v>
      </c>
      <c r="CB326">
        <v>2010</v>
      </c>
      <c r="CC326" s="1">
        <f t="shared" si="21"/>
        <v>43</v>
      </c>
      <c r="CD326" s="1" t="str">
        <f t="shared" si="23"/>
        <v>&gt;20</v>
      </c>
      <c r="CE326" t="s">
        <v>110</v>
      </c>
      <c r="CF326" t="s">
        <v>111</v>
      </c>
      <c r="CG326">
        <v>242000</v>
      </c>
    </row>
    <row r="327" spans="1:8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 s="1">
        <f t="shared" si="22"/>
        <v>1.5</v>
      </c>
      <c r="S327">
        <v>5</v>
      </c>
      <c r="T327">
        <v>6</v>
      </c>
      <c r="U327">
        <v>1941</v>
      </c>
      <c r="V327">
        <v>1950</v>
      </c>
      <c r="W327" t="s">
        <v>93</v>
      </c>
      <c r="X327" t="s">
        <v>94</v>
      </c>
      <c r="Y327" t="s">
        <v>116</v>
      </c>
      <c r="Z327" t="s">
        <v>116</v>
      </c>
      <c r="AA327" t="s">
        <v>117</v>
      </c>
      <c r="AB327">
        <v>0</v>
      </c>
      <c r="AC327" t="s">
        <v>98</v>
      </c>
      <c r="AD327" t="s">
        <v>98</v>
      </c>
      <c r="AE327" t="s">
        <v>118</v>
      </c>
      <c r="AF327" t="s">
        <v>98</v>
      </c>
      <c r="AG327" t="s">
        <v>98</v>
      </c>
      <c r="AH327" t="s">
        <v>130</v>
      </c>
      <c r="AI327" t="s">
        <v>141</v>
      </c>
      <c r="AJ327">
        <v>116</v>
      </c>
      <c r="AK327" t="s">
        <v>102</v>
      </c>
      <c r="AL327">
        <v>0</v>
      </c>
      <c r="AM327">
        <v>604</v>
      </c>
      <c r="AN327">
        <v>720</v>
      </c>
      <c r="AO327" t="s">
        <v>103</v>
      </c>
      <c r="AP327" t="s">
        <v>212</v>
      </c>
      <c r="AQ327" t="s">
        <v>177</v>
      </c>
      <c r="AR327" t="s">
        <v>145</v>
      </c>
      <c r="AS327">
        <v>803</v>
      </c>
      <c r="AT327">
        <v>0</v>
      </c>
      <c r="AU327">
        <v>0</v>
      </c>
      <c r="AV327">
        <v>803</v>
      </c>
      <c r="AW327">
        <v>0</v>
      </c>
      <c r="AX327">
        <v>0</v>
      </c>
      <c r="AY327">
        <v>1</v>
      </c>
      <c r="AZ327">
        <v>0</v>
      </c>
      <c r="BA327">
        <v>2</v>
      </c>
      <c r="BB327">
        <v>1</v>
      </c>
      <c r="BC327" t="s">
        <v>98</v>
      </c>
      <c r="BD327">
        <v>5</v>
      </c>
      <c r="BE327" t="s">
        <v>107</v>
      </c>
      <c r="BF327">
        <v>0</v>
      </c>
      <c r="BG327" t="s">
        <v>83</v>
      </c>
      <c r="BH327" t="s">
        <v>127</v>
      </c>
      <c r="BI327" s="1" t="str">
        <f t="shared" si="24"/>
        <v>Not Attached</v>
      </c>
      <c r="BJ327">
        <v>1941</v>
      </c>
      <c r="BK327" t="s">
        <v>102</v>
      </c>
      <c r="BL327">
        <v>2</v>
      </c>
      <c r="BM327">
        <v>360</v>
      </c>
      <c r="BN327" t="s">
        <v>98</v>
      </c>
      <c r="BO327" t="s">
        <v>98</v>
      </c>
      <c r="BP327" t="s">
        <v>105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83</v>
      </c>
      <c r="BX327" t="s">
        <v>83</v>
      </c>
      <c r="BY327" t="s">
        <v>83</v>
      </c>
      <c r="BZ327">
        <v>0</v>
      </c>
      <c r="CA327">
        <v>12</v>
      </c>
      <c r="CB327">
        <v>2007</v>
      </c>
      <c r="CC327" s="1">
        <f t="shared" si="21"/>
        <v>66</v>
      </c>
      <c r="CD327" s="1" t="str">
        <f t="shared" si="23"/>
        <v>&gt;20</v>
      </c>
      <c r="CE327" t="s">
        <v>110</v>
      </c>
      <c r="CF327" t="s">
        <v>111</v>
      </c>
      <c r="CG327">
        <v>87000</v>
      </c>
    </row>
    <row r="328" spans="1:8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 s="1">
        <f t="shared" si="22"/>
        <v>1</v>
      </c>
      <c r="S328">
        <v>8</v>
      </c>
      <c r="T328">
        <v>5</v>
      </c>
      <c r="U328">
        <v>1993</v>
      </c>
      <c r="V328">
        <v>1993</v>
      </c>
      <c r="W328" t="s">
        <v>93</v>
      </c>
      <c r="X328" t="s">
        <v>94</v>
      </c>
      <c r="Y328" t="s">
        <v>96</v>
      </c>
      <c r="Z328" t="s">
        <v>96</v>
      </c>
      <c r="AA328" t="s">
        <v>117</v>
      </c>
      <c r="AB328">
        <v>0</v>
      </c>
      <c r="AC328" t="s">
        <v>97</v>
      </c>
      <c r="AD328" t="s">
        <v>98</v>
      </c>
      <c r="AE328" t="s">
        <v>99</v>
      </c>
      <c r="AF328" t="s">
        <v>97</v>
      </c>
      <c r="AG328" t="s">
        <v>98</v>
      </c>
      <c r="AH328" t="s">
        <v>97</v>
      </c>
      <c r="AI328" t="s">
        <v>101</v>
      </c>
      <c r="AJ328">
        <v>1619</v>
      </c>
      <c r="AK328" t="s">
        <v>102</v>
      </c>
      <c r="AL328">
        <v>0</v>
      </c>
      <c r="AM328">
        <v>100</v>
      </c>
      <c r="AN328">
        <v>1719</v>
      </c>
      <c r="AO328" t="s">
        <v>103</v>
      </c>
      <c r="AP3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v>0</v>
      </c>
      <c r="AV328">
        <v>1719</v>
      </c>
      <c r="AW328">
        <v>2</v>
      </c>
      <c r="AX328">
        <v>0</v>
      </c>
      <c r="AY328">
        <v>1</v>
      </c>
      <c r="AZ328">
        <v>1</v>
      </c>
      <c r="BA328">
        <v>1</v>
      </c>
      <c r="BB328">
        <v>1</v>
      </c>
      <c r="BC328" t="s">
        <v>97</v>
      </c>
      <c r="BD328">
        <v>6</v>
      </c>
      <c r="BE328" t="s">
        <v>107</v>
      </c>
      <c r="BF328">
        <v>2</v>
      </c>
      <c r="BG328" t="s">
        <v>97</v>
      </c>
      <c r="BH328" t="s">
        <v>108</v>
      </c>
      <c r="BI328" s="1" t="str">
        <f t="shared" si="24"/>
        <v>Attached</v>
      </c>
      <c r="BJ328">
        <v>1993</v>
      </c>
      <c r="BK328" t="s">
        <v>157</v>
      </c>
      <c r="BL328">
        <v>2</v>
      </c>
      <c r="BM328">
        <v>473</v>
      </c>
      <c r="BN328" t="s">
        <v>98</v>
      </c>
      <c r="BO328" t="s">
        <v>98</v>
      </c>
      <c r="BP328" t="s">
        <v>105</v>
      </c>
      <c r="BQ328">
        <v>122</v>
      </c>
      <c r="BR328">
        <v>30</v>
      </c>
      <c r="BS328">
        <v>0</v>
      </c>
      <c r="BT328">
        <v>0</v>
      </c>
      <c r="BU328">
        <v>0</v>
      </c>
      <c r="BV328">
        <v>0</v>
      </c>
      <c r="BW328" t="s">
        <v>83</v>
      </c>
      <c r="BX328" t="s">
        <v>83</v>
      </c>
      <c r="BY328" t="s">
        <v>83</v>
      </c>
      <c r="BZ328">
        <v>0</v>
      </c>
      <c r="CA328">
        <v>5</v>
      </c>
      <c r="CB328">
        <v>2008</v>
      </c>
      <c r="CC328" s="1">
        <f t="shared" si="21"/>
        <v>15</v>
      </c>
      <c r="CD328" s="1" t="str">
        <f t="shared" si="23"/>
        <v>&lt;20</v>
      </c>
      <c r="CE328" t="s">
        <v>237</v>
      </c>
      <c r="CF328" t="s">
        <v>111</v>
      </c>
      <c r="CG328">
        <v>324000</v>
      </c>
    </row>
    <row r="329" spans="1:8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 s="1">
        <f t="shared" si="22"/>
        <v>1</v>
      </c>
      <c r="S329">
        <v>6</v>
      </c>
      <c r="T329">
        <v>5</v>
      </c>
      <c r="U329">
        <v>1960</v>
      </c>
      <c r="V329">
        <v>1960</v>
      </c>
      <c r="W329" t="s">
        <v>152</v>
      </c>
      <c r="X329" t="s">
        <v>94</v>
      </c>
      <c r="Y329" t="s">
        <v>124</v>
      </c>
      <c r="Z329" t="s">
        <v>124</v>
      </c>
      <c r="AA329" t="s">
        <v>96</v>
      </c>
      <c r="AB329">
        <v>175</v>
      </c>
      <c r="AC329" t="s">
        <v>98</v>
      </c>
      <c r="AD329" t="s">
        <v>98</v>
      </c>
      <c r="AE329" t="s">
        <v>118</v>
      </c>
      <c r="AF329" t="s">
        <v>98</v>
      </c>
      <c r="AG329" t="s">
        <v>98</v>
      </c>
      <c r="AH329" t="s">
        <v>100</v>
      </c>
      <c r="AI329" t="s">
        <v>153</v>
      </c>
      <c r="AJ329">
        <v>565</v>
      </c>
      <c r="AK329" t="s">
        <v>102</v>
      </c>
      <c r="AL329">
        <v>0</v>
      </c>
      <c r="AM329">
        <v>818</v>
      </c>
      <c r="AN329">
        <v>1383</v>
      </c>
      <c r="AO329" t="s">
        <v>103</v>
      </c>
      <c r="AP329" t="s">
        <v>98</v>
      </c>
      <c r="AQ329" t="s">
        <v>105</v>
      </c>
      <c r="AR329" t="s">
        <v>106</v>
      </c>
      <c r="AS329">
        <v>1383</v>
      </c>
      <c r="AT329">
        <v>0</v>
      </c>
      <c r="AU329">
        <v>0</v>
      </c>
      <c r="AV329">
        <v>1383</v>
      </c>
      <c r="AW329">
        <v>0</v>
      </c>
      <c r="AX329">
        <v>0</v>
      </c>
      <c r="AY329">
        <v>1</v>
      </c>
      <c r="AZ329">
        <v>1</v>
      </c>
      <c r="BA329">
        <v>3</v>
      </c>
      <c r="BB329">
        <v>1</v>
      </c>
      <c r="BC329" t="s">
        <v>98</v>
      </c>
      <c r="BD329">
        <v>7</v>
      </c>
      <c r="BE329" t="s">
        <v>107</v>
      </c>
      <c r="BF329">
        <v>0</v>
      </c>
      <c r="BG329" t="s">
        <v>83</v>
      </c>
      <c r="BH329" t="s">
        <v>108</v>
      </c>
      <c r="BI329" s="1" t="str">
        <f t="shared" si="24"/>
        <v>Attached</v>
      </c>
      <c r="BJ329">
        <v>1960</v>
      </c>
      <c r="BK329" t="s">
        <v>109</v>
      </c>
      <c r="BL329">
        <v>1</v>
      </c>
      <c r="BM329">
        <v>292</v>
      </c>
      <c r="BN329" t="s">
        <v>98</v>
      </c>
      <c r="BO329" t="s">
        <v>98</v>
      </c>
      <c r="BP329" t="s">
        <v>105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83</v>
      </c>
      <c r="BX329" t="s">
        <v>83</v>
      </c>
      <c r="BY329" t="s">
        <v>83</v>
      </c>
      <c r="BZ329">
        <v>0</v>
      </c>
      <c r="CA329">
        <v>4</v>
      </c>
      <c r="CB329">
        <v>2006</v>
      </c>
      <c r="CC329" s="1">
        <f t="shared" si="21"/>
        <v>46</v>
      </c>
      <c r="CD329" s="1" t="str">
        <f t="shared" si="23"/>
        <v>&gt;20</v>
      </c>
      <c r="CE329" t="s">
        <v>110</v>
      </c>
      <c r="CF329" t="s">
        <v>111</v>
      </c>
      <c r="CG329">
        <v>145250</v>
      </c>
    </row>
    <row r="330" spans="1:8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 s="1">
        <f t="shared" si="22"/>
        <v>2.5</v>
      </c>
      <c r="S330">
        <v>6</v>
      </c>
      <c r="T330">
        <v>6</v>
      </c>
      <c r="U330">
        <v>1916</v>
      </c>
      <c r="V330">
        <v>1994</v>
      </c>
      <c r="W330" t="s">
        <v>93</v>
      </c>
      <c r="X330" t="s">
        <v>94</v>
      </c>
      <c r="Y330" t="s">
        <v>124</v>
      </c>
      <c r="Z330" t="s">
        <v>125</v>
      </c>
      <c r="AA330" t="s">
        <v>117</v>
      </c>
      <c r="AB330">
        <v>0</v>
      </c>
      <c r="AC330" t="s">
        <v>98</v>
      </c>
      <c r="AD330" t="s">
        <v>98</v>
      </c>
      <c r="AE330" t="s">
        <v>126</v>
      </c>
      <c r="AF330" t="s">
        <v>98</v>
      </c>
      <c r="AG330" t="s">
        <v>98</v>
      </c>
      <c r="AH330" t="s">
        <v>100</v>
      </c>
      <c r="AI330" t="s">
        <v>102</v>
      </c>
      <c r="AJ330">
        <v>0</v>
      </c>
      <c r="AK330" t="s">
        <v>102</v>
      </c>
      <c r="AL330">
        <v>0</v>
      </c>
      <c r="AM330">
        <v>844</v>
      </c>
      <c r="AN330">
        <v>844</v>
      </c>
      <c r="AO330" t="s">
        <v>103</v>
      </c>
      <c r="AP330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v>0</v>
      </c>
      <c r="AV330">
        <v>2134</v>
      </c>
      <c r="AW330">
        <v>0</v>
      </c>
      <c r="AX330">
        <v>0</v>
      </c>
      <c r="AY330">
        <v>2</v>
      </c>
      <c r="AZ330">
        <v>0</v>
      </c>
      <c r="BA330">
        <v>5</v>
      </c>
      <c r="BB330">
        <v>1</v>
      </c>
      <c r="BC330" t="s">
        <v>97</v>
      </c>
      <c r="BD330">
        <v>10</v>
      </c>
      <c r="BE330" t="s">
        <v>107</v>
      </c>
      <c r="BF330">
        <v>0</v>
      </c>
      <c r="BG330" t="s">
        <v>83</v>
      </c>
      <c r="BH330" t="s">
        <v>127</v>
      </c>
      <c r="BI330" s="1" t="str">
        <f t="shared" si="24"/>
        <v>Not Attached</v>
      </c>
      <c r="BJ330">
        <v>1930</v>
      </c>
      <c r="BK330" t="s">
        <v>102</v>
      </c>
      <c r="BL330">
        <v>2</v>
      </c>
      <c r="BM330">
        <v>441</v>
      </c>
      <c r="BN330" t="s">
        <v>98</v>
      </c>
      <c r="BO330" t="s">
        <v>98</v>
      </c>
      <c r="BP330" t="s">
        <v>105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83</v>
      </c>
      <c r="BX330" t="s">
        <v>83</v>
      </c>
      <c r="BY330" t="s">
        <v>83</v>
      </c>
      <c r="BZ330">
        <v>0</v>
      </c>
      <c r="CA330">
        <v>7</v>
      </c>
      <c r="CB330">
        <v>2009</v>
      </c>
      <c r="CC330" s="1">
        <f t="shared" si="21"/>
        <v>93</v>
      </c>
      <c r="CD330" s="1" t="str">
        <f t="shared" si="23"/>
        <v>&gt;20</v>
      </c>
      <c r="CE330" t="s">
        <v>110</v>
      </c>
      <c r="CF330" t="s">
        <v>111</v>
      </c>
      <c r="CG330">
        <v>214500</v>
      </c>
    </row>
    <row r="331" spans="1:8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 s="1">
        <f t="shared" si="22"/>
        <v>2</v>
      </c>
      <c r="S331">
        <v>5</v>
      </c>
      <c r="T331">
        <v>5</v>
      </c>
      <c r="U331">
        <v>1920</v>
      </c>
      <c r="V331">
        <v>1950</v>
      </c>
      <c r="W331" t="s">
        <v>93</v>
      </c>
      <c r="X331" t="s">
        <v>94</v>
      </c>
      <c r="Y331" t="s">
        <v>124</v>
      </c>
      <c r="Z331" t="s">
        <v>125</v>
      </c>
      <c r="AA331" t="s">
        <v>117</v>
      </c>
      <c r="AB331">
        <v>0</v>
      </c>
      <c r="AC331" t="s">
        <v>98</v>
      </c>
      <c r="AD331" t="s">
        <v>98</v>
      </c>
      <c r="AE331" t="s">
        <v>99</v>
      </c>
      <c r="AF331" t="s">
        <v>98</v>
      </c>
      <c r="AG331" t="s">
        <v>98</v>
      </c>
      <c r="AH331" t="s">
        <v>121</v>
      </c>
      <c r="AI331" t="s">
        <v>102</v>
      </c>
      <c r="AJ331">
        <v>0</v>
      </c>
      <c r="AK331" t="s">
        <v>102</v>
      </c>
      <c r="AL331">
        <v>0</v>
      </c>
      <c r="AM331">
        <v>596</v>
      </c>
      <c r="AN331">
        <v>596</v>
      </c>
      <c r="AO331" t="s">
        <v>103</v>
      </c>
      <c r="AP331" t="s">
        <v>98</v>
      </c>
      <c r="AQ331" t="s">
        <v>177</v>
      </c>
      <c r="AR331" t="s">
        <v>106</v>
      </c>
      <c r="AS331">
        <v>596</v>
      </c>
      <c r="AT331">
        <v>596</v>
      </c>
      <c r="AU331">
        <v>0</v>
      </c>
      <c r="AV331">
        <v>1192</v>
      </c>
      <c r="AW331">
        <v>0</v>
      </c>
      <c r="AX331">
        <v>0</v>
      </c>
      <c r="AY331">
        <v>1</v>
      </c>
      <c r="AZ331">
        <v>0</v>
      </c>
      <c r="BA331">
        <v>3</v>
      </c>
      <c r="BB331">
        <v>1</v>
      </c>
      <c r="BC331" t="s">
        <v>98</v>
      </c>
      <c r="BD331">
        <v>6</v>
      </c>
      <c r="BE331" t="s">
        <v>107</v>
      </c>
      <c r="BF331">
        <v>0</v>
      </c>
      <c r="BG331" t="s">
        <v>83</v>
      </c>
      <c r="BH331" t="s">
        <v>127</v>
      </c>
      <c r="BI331" s="1" t="str">
        <f t="shared" si="24"/>
        <v>Not Attached</v>
      </c>
      <c r="BJ331">
        <v>1920</v>
      </c>
      <c r="BK331" t="s">
        <v>102</v>
      </c>
      <c r="BL331">
        <v>1</v>
      </c>
      <c r="BM331">
        <v>189</v>
      </c>
      <c r="BN331" t="s">
        <v>147</v>
      </c>
      <c r="BO331" t="s">
        <v>147</v>
      </c>
      <c r="BP331" t="s">
        <v>177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83</v>
      </c>
      <c r="BX331" t="s">
        <v>163</v>
      </c>
      <c r="BY331" t="s">
        <v>83</v>
      </c>
      <c r="BZ331">
        <v>0</v>
      </c>
      <c r="CA331">
        <v>7</v>
      </c>
      <c r="CB331">
        <v>2009</v>
      </c>
      <c r="CC331" s="1">
        <f t="shared" si="21"/>
        <v>89</v>
      </c>
      <c r="CD331" s="1" t="str">
        <f t="shared" si="23"/>
        <v>&gt;20</v>
      </c>
      <c r="CE331" t="s">
        <v>110</v>
      </c>
      <c r="CF331" t="s">
        <v>111</v>
      </c>
      <c r="CG331">
        <v>78000</v>
      </c>
    </row>
    <row r="332" spans="1:8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 s="1">
        <f t="shared" si="22"/>
        <v>1</v>
      </c>
      <c r="S332">
        <v>5</v>
      </c>
      <c r="T332">
        <v>4</v>
      </c>
      <c r="U332">
        <v>1964</v>
      </c>
      <c r="V332">
        <v>1964</v>
      </c>
      <c r="W332" t="s">
        <v>93</v>
      </c>
      <c r="X332" t="s">
        <v>94</v>
      </c>
      <c r="Y332" t="s">
        <v>140</v>
      </c>
      <c r="Z332" t="s">
        <v>140</v>
      </c>
      <c r="AA332" t="s">
        <v>96</v>
      </c>
      <c r="AB332">
        <v>84</v>
      </c>
      <c r="AC332" t="s">
        <v>98</v>
      </c>
      <c r="AD332" t="s">
        <v>98</v>
      </c>
      <c r="AE332" t="s">
        <v>118</v>
      </c>
      <c r="AF332" t="s">
        <v>98</v>
      </c>
      <c r="AG332" t="s">
        <v>98</v>
      </c>
      <c r="AH332" t="s">
        <v>100</v>
      </c>
      <c r="AI332" t="s">
        <v>101</v>
      </c>
      <c r="AJ332">
        <v>40</v>
      </c>
      <c r="AK332" t="s">
        <v>153</v>
      </c>
      <c r="AL332">
        <v>264</v>
      </c>
      <c r="AM332">
        <v>1424</v>
      </c>
      <c r="AN332">
        <v>1728</v>
      </c>
      <c r="AO332" t="s">
        <v>103</v>
      </c>
      <c r="AP332" t="s">
        <v>98</v>
      </c>
      <c r="AQ332" t="s">
        <v>105</v>
      </c>
      <c r="AR332" t="s">
        <v>106</v>
      </c>
      <c r="AS332">
        <v>1728</v>
      </c>
      <c r="AT332">
        <v>0</v>
      </c>
      <c r="AU332">
        <v>0</v>
      </c>
      <c r="AV332">
        <v>1728</v>
      </c>
      <c r="AW332">
        <v>0</v>
      </c>
      <c r="AX332">
        <v>1</v>
      </c>
      <c r="AY332">
        <v>2</v>
      </c>
      <c r="AZ332">
        <v>0</v>
      </c>
      <c r="BA332">
        <v>6</v>
      </c>
      <c r="BB332">
        <v>2</v>
      </c>
      <c r="BC332" t="s">
        <v>98</v>
      </c>
      <c r="BD332">
        <v>10</v>
      </c>
      <c r="BE332" t="s">
        <v>107</v>
      </c>
      <c r="BF332">
        <v>0</v>
      </c>
      <c r="BG332" t="s">
        <v>83</v>
      </c>
      <c r="BH332" t="s">
        <v>127</v>
      </c>
      <c r="BI332" s="1" t="str">
        <f t="shared" si="24"/>
        <v>Not Attached</v>
      </c>
      <c r="BJ332">
        <v>2002</v>
      </c>
      <c r="BK332" t="s">
        <v>102</v>
      </c>
      <c r="BL332">
        <v>1</v>
      </c>
      <c r="BM332">
        <v>352</v>
      </c>
      <c r="BN332" t="s">
        <v>98</v>
      </c>
      <c r="BO332" t="s">
        <v>98</v>
      </c>
      <c r="BP332" t="s">
        <v>105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83</v>
      </c>
      <c r="BX332" t="s">
        <v>83</v>
      </c>
      <c r="BY332" t="s">
        <v>83</v>
      </c>
      <c r="BZ332">
        <v>0</v>
      </c>
      <c r="CA332">
        <v>11</v>
      </c>
      <c r="CB332">
        <v>2007</v>
      </c>
      <c r="CC332" s="1">
        <f t="shared" si="21"/>
        <v>43</v>
      </c>
      <c r="CD332" s="1" t="str">
        <f t="shared" si="23"/>
        <v>&gt;20</v>
      </c>
      <c r="CE332" t="s">
        <v>110</v>
      </c>
      <c r="CF332" t="s">
        <v>111</v>
      </c>
      <c r="CG332">
        <v>119000</v>
      </c>
    </row>
    <row r="333" spans="1:8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 s="1">
        <f t="shared" si="22"/>
        <v>1</v>
      </c>
      <c r="S333">
        <v>5</v>
      </c>
      <c r="T333">
        <v>6</v>
      </c>
      <c r="U333">
        <v>1958</v>
      </c>
      <c r="V333">
        <v>1992</v>
      </c>
      <c r="W333" t="s">
        <v>93</v>
      </c>
      <c r="X333" t="s">
        <v>94</v>
      </c>
      <c r="Y333" t="s">
        <v>124</v>
      </c>
      <c r="Z333" t="s">
        <v>124</v>
      </c>
      <c r="AA333" t="s">
        <v>117</v>
      </c>
      <c r="AB333">
        <v>0</v>
      </c>
      <c r="AC333" t="s">
        <v>98</v>
      </c>
      <c r="AD333" t="s">
        <v>98</v>
      </c>
      <c r="AE333" t="s">
        <v>118</v>
      </c>
      <c r="AF333" t="s">
        <v>98</v>
      </c>
      <c r="AG333" t="s">
        <v>98</v>
      </c>
      <c r="AH333" t="s">
        <v>100</v>
      </c>
      <c r="AI333" t="s">
        <v>153</v>
      </c>
      <c r="AJ333">
        <v>846</v>
      </c>
      <c r="AK333" t="s">
        <v>102</v>
      </c>
      <c r="AL333">
        <v>0</v>
      </c>
      <c r="AM333">
        <v>210</v>
      </c>
      <c r="AN333">
        <v>1056</v>
      </c>
      <c r="AO333" t="s">
        <v>103</v>
      </c>
      <c r="AP333" t="s">
        <v>147</v>
      </c>
      <c r="AQ333" t="s">
        <v>105</v>
      </c>
      <c r="AR333" t="s">
        <v>106</v>
      </c>
      <c r="AS333">
        <v>1056</v>
      </c>
      <c r="AT333">
        <v>0</v>
      </c>
      <c r="AU333">
        <v>0</v>
      </c>
      <c r="AV333">
        <v>1056</v>
      </c>
      <c r="AW333">
        <v>1</v>
      </c>
      <c r="AX333">
        <v>0</v>
      </c>
      <c r="AY333">
        <v>1</v>
      </c>
      <c r="AZ333">
        <v>0</v>
      </c>
      <c r="BA333">
        <v>3</v>
      </c>
      <c r="BB333">
        <v>1</v>
      </c>
      <c r="BC333" t="s">
        <v>98</v>
      </c>
      <c r="BD333">
        <v>6</v>
      </c>
      <c r="BE333" t="s">
        <v>107</v>
      </c>
      <c r="BF333">
        <v>0</v>
      </c>
      <c r="BG333" t="s">
        <v>83</v>
      </c>
      <c r="BH333" t="s">
        <v>108</v>
      </c>
      <c r="BI333" s="1" t="str">
        <f t="shared" si="24"/>
        <v>Attached</v>
      </c>
      <c r="BJ333">
        <v>1958</v>
      </c>
      <c r="BK333" t="s">
        <v>109</v>
      </c>
      <c r="BL333">
        <v>1</v>
      </c>
      <c r="BM333">
        <v>308</v>
      </c>
      <c r="BN333" t="s">
        <v>98</v>
      </c>
      <c r="BO333" t="s">
        <v>98</v>
      </c>
      <c r="BP333" t="s">
        <v>105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83</v>
      </c>
      <c r="BX333" t="s">
        <v>83</v>
      </c>
      <c r="BY333" t="s">
        <v>83</v>
      </c>
      <c r="BZ333">
        <v>0</v>
      </c>
      <c r="CA333">
        <v>8</v>
      </c>
      <c r="CB333">
        <v>2007</v>
      </c>
      <c r="CC333" s="1">
        <f t="shared" si="21"/>
        <v>49</v>
      </c>
      <c r="CD333" s="1" t="str">
        <f t="shared" si="23"/>
        <v>&gt;20</v>
      </c>
      <c r="CE333" t="s">
        <v>110</v>
      </c>
      <c r="CF333" t="s">
        <v>111</v>
      </c>
      <c r="CG333">
        <v>139000</v>
      </c>
    </row>
    <row r="334" spans="1:8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 s="1">
        <f t="shared" si="22"/>
        <v>1</v>
      </c>
      <c r="S334">
        <v>8</v>
      </c>
      <c r="T334">
        <v>5</v>
      </c>
      <c r="U334">
        <v>2003</v>
      </c>
      <c r="V334">
        <v>2004</v>
      </c>
      <c r="W334" t="s">
        <v>93</v>
      </c>
      <c r="X334" t="s">
        <v>94</v>
      </c>
      <c r="Y334" t="s">
        <v>95</v>
      </c>
      <c r="Z334" t="s">
        <v>95</v>
      </c>
      <c r="AA334" t="s">
        <v>96</v>
      </c>
      <c r="AB334">
        <v>296</v>
      </c>
      <c r="AC334" t="s">
        <v>97</v>
      </c>
      <c r="AD334" t="s">
        <v>98</v>
      </c>
      <c r="AE334" t="s">
        <v>99</v>
      </c>
      <c r="AF334" t="s">
        <v>97</v>
      </c>
      <c r="AG334" t="s">
        <v>98</v>
      </c>
      <c r="AH334" t="s">
        <v>100</v>
      </c>
      <c r="AI334" t="s">
        <v>101</v>
      </c>
      <c r="AJ334">
        <v>1124</v>
      </c>
      <c r="AK334" t="s">
        <v>83</v>
      </c>
      <c r="AL334">
        <v>479</v>
      </c>
      <c r="AM334">
        <v>1603</v>
      </c>
      <c r="AN334">
        <v>3206</v>
      </c>
      <c r="AO334" t="s">
        <v>103</v>
      </c>
      <c r="AP334" t="s">
        <v>104</v>
      </c>
      <c r="AQ334" t="s">
        <v>105</v>
      </c>
      <c r="AR334" t="s">
        <v>106</v>
      </c>
      <c r="AS334">
        <v>1629</v>
      </c>
      <c r="AT334">
        <v>0</v>
      </c>
      <c r="AU334">
        <v>0</v>
      </c>
      <c r="AV334">
        <v>1629</v>
      </c>
      <c r="AW334">
        <v>1</v>
      </c>
      <c r="AX334">
        <v>0</v>
      </c>
      <c r="AY334">
        <v>2</v>
      </c>
      <c r="AZ334">
        <v>0</v>
      </c>
      <c r="BA334">
        <v>3</v>
      </c>
      <c r="BB334">
        <v>1</v>
      </c>
      <c r="BC334" t="s">
        <v>97</v>
      </c>
      <c r="BD334">
        <v>7</v>
      </c>
      <c r="BE334" t="s">
        <v>107</v>
      </c>
      <c r="BF334">
        <v>1</v>
      </c>
      <c r="BG334" t="s">
        <v>97</v>
      </c>
      <c r="BH334" t="s">
        <v>108</v>
      </c>
      <c r="BI334" s="1" t="str">
        <f t="shared" si="24"/>
        <v>Attached</v>
      </c>
      <c r="BJ334">
        <v>2003</v>
      </c>
      <c r="BK334" t="s">
        <v>109</v>
      </c>
      <c r="BL334">
        <v>3</v>
      </c>
      <c r="BM334">
        <v>880</v>
      </c>
      <c r="BN334" t="s">
        <v>98</v>
      </c>
      <c r="BO334" t="s">
        <v>98</v>
      </c>
      <c r="BP334" t="s">
        <v>105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83</v>
      </c>
      <c r="BX334" t="s">
        <v>83</v>
      </c>
      <c r="BY334" t="s">
        <v>83</v>
      </c>
      <c r="BZ334">
        <v>0</v>
      </c>
      <c r="CA334">
        <v>10</v>
      </c>
      <c r="CB334">
        <v>2009</v>
      </c>
      <c r="CC334" s="1">
        <f t="shared" si="21"/>
        <v>6</v>
      </c>
      <c r="CD334" s="1" t="str">
        <f t="shared" si="23"/>
        <v>&lt;10</v>
      </c>
      <c r="CE334" t="s">
        <v>110</v>
      </c>
      <c r="CF334" t="s">
        <v>111</v>
      </c>
      <c r="CG334">
        <v>284000</v>
      </c>
    </row>
    <row r="335" spans="1:8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 s="1">
        <f t="shared" si="22"/>
        <v>1</v>
      </c>
      <c r="S335">
        <v>7</v>
      </c>
      <c r="T335">
        <v>5</v>
      </c>
      <c r="U335">
        <v>2004</v>
      </c>
      <c r="V335">
        <v>2004</v>
      </c>
      <c r="W335" t="s">
        <v>93</v>
      </c>
      <c r="X335" t="s">
        <v>94</v>
      </c>
      <c r="Y335" t="s">
        <v>95</v>
      </c>
      <c r="Z335" t="s">
        <v>95</v>
      </c>
      <c r="AA335" t="s">
        <v>137</v>
      </c>
      <c r="AB335">
        <v>146</v>
      </c>
      <c r="AC335" t="s">
        <v>97</v>
      </c>
      <c r="AD335" t="s">
        <v>98</v>
      </c>
      <c r="AE335" t="s">
        <v>99</v>
      </c>
      <c r="AF335" t="s">
        <v>97</v>
      </c>
      <c r="AG335" t="s">
        <v>98</v>
      </c>
      <c r="AH335" t="s">
        <v>130</v>
      </c>
      <c r="AI335" t="s">
        <v>101</v>
      </c>
      <c r="AJ335">
        <v>720</v>
      </c>
      <c r="AK335" t="s">
        <v>102</v>
      </c>
      <c r="AL335">
        <v>0</v>
      </c>
      <c r="AM335">
        <v>638</v>
      </c>
      <c r="AN335">
        <v>1358</v>
      </c>
      <c r="AO335" t="s">
        <v>103</v>
      </c>
      <c r="AP335" t="s">
        <v>104</v>
      </c>
      <c r="AQ335" t="s">
        <v>105</v>
      </c>
      <c r="AR335" t="s">
        <v>106</v>
      </c>
      <c r="AS335">
        <v>1358</v>
      </c>
      <c r="AT335">
        <v>0</v>
      </c>
      <c r="AU335">
        <v>0</v>
      </c>
      <c r="AV335">
        <v>1358</v>
      </c>
      <c r="AW335">
        <v>1</v>
      </c>
      <c r="AX335">
        <v>0</v>
      </c>
      <c r="AY335">
        <v>2</v>
      </c>
      <c r="AZ335">
        <v>0</v>
      </c>
      <c r="BA335">
        <v>2</v>
      </c>
      <c r="BB335">
        <v>1</v>
      </c>
      <c r="BC335" t="s">
        <v>97</v>
      </c>
      <c r="BD335">
        <v>6</v>
      </c>
      <c r="BE335" t="s">
        <v>107</v>
      </c>
      <c r="BF335">
        <v>1</v>
      </c>
      <c r="BG335" t="s">
        <v>97</v>
      </c>
      <c r="BH335" t="s">
        <v>108</v>
      </c>
      <c r="BI335" s="1" t="str">
        <f t="shared" si="24"/>
        <v>Attached</v>
      </c>
      <c r="BJ335">
        <v>2004</v>
      </c>
      <c r="BK335" t="s">
        <v>109</v>
      </c>
      <c r="BL335">
        <v>2</v>
      </c>
      <c r="BM335">
        <v>484</v>
      </c>
      <c r="BN335" t="s">
        <v>98</v>
      </c>
      <c r="BO335" t="s">
        <v>98</v>
      </c>
      <c r="BP335" t="s">
        <v>105</v>
      </c>
      <c r="BQ335">
        <v>192</v>
      </c>
      <c r="BR335">
        <v>30</v>
      </c>
      <c r="BS335">
        <v>0</v>
      </c>
      <c r="BT335">
        <v>0</v>
      </c>
      <c r="BU335">
        <v>0</v>
      </c>
      <c r="BV335">
        <v>0</v>
      </c>
      <c r="BW335" t="s">
        <v>83</v>
      </c>
      <c r="BX335" t="s">
        <v>83</v>
      </c>
      <c r="BY335" t="s">
        <v>83</v>
      </c>
      <c r="BZ335">
        <v>0</v>
      </c>
      <c r="CA335">
        <v>7</v>
      </c>
      <c r="CB335">
        <v>2008</v>
      </c>
      <c r="CC335" s="1">
        <f t="shared" si="21"/>
        <v>4</v>
      </c>
      <c r="CD335" s="1" t="str">
        <f t="shared" si="23"/>
        <v>&lt;5</v>
      </c>
      <c r="CE335" t="s">
        <v>110</v>
      </c>
      <c r="CF335" t="s">
        <v>111</v>
      </c>
      <c r="CG335">
        <v>207000</v>
      </c>
    </row>
    <row r="336" spans="1:8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 s="1">
        <f t="shared" si="22"/>
        <v>2</v>
      </c>
      <c r="S336">
        <v>6</v>
      </c>
      <c r="T336">
        <v>5</v>
      </c>
      <c r="U336">
        <v>1998</v>
      </c>
      <c r="V336">
        <v>1998</v>
      </c>
      <c r="W336" t="s">
        <v>93</v>
      </c>
      <c r="X336" t="s">
        <v>94</v>
      </c>
      <c r="Y336" t="s">
        <v>95</v>
      </c>
      <c r="Z336" t="s">
        <v>95</v>
      </c>
      <c r="AA336" t="s">
        <v>117</v>
      </c>
      <c r="AB336">
        <v>0</v>
      </c>
      <c r="AC336" t="s">
        <v>98</v>
      </c>
      <c r="AD336" t="s">
        <v>98</v>
      </c>
      <c r="AE336" t="s">
        <v>99</v>
      </c>
      <c r="AF336" t="s">
        <v>97</v>
      </c>
      <c r="AG336" t="s">
        <v>98</v>
      </c>
      <c r="AH336" t="s">
        <v>97</v>
      </c>
      <c r="AI336" t="s">
        <v>101</v>
      </c>
      <c r="AJ336">
        <v>828</v>
      </c>
      <c r="AK336" t="s">
        <v>102</v>
      </c>
      <c r="AL336">
        <v>0</v>
      </c>
      <c r="AM336">
        <v>115</v>
      </c>
      <c r="AN336">
        <v>943</v>
      </c>
      <c r="AO336" t="s">
        <v>103</v>
      </c>
      <c r="AP336" t="s">
        <v>97</v>
      </c>
      <c r="AQ336" t="s">
        <v>105</v>
      </c>
      <c r="AR336" t="s">
        <v>106</v>
      </c>
      <c r="AS336">
        <v>943</v>
      </c>
      <c r="AT336">
        <v>695</v>
      </c>
      <c r="AU336">
        <v>0</v>
      </c>
      <c r="AV336">
        <v>1638</v>
      </c>
      <c r="AW336">
        <v>1</v>
      </c>
      <c r="AX336">
        <v>0</v>
      </c>
      <c r="AY336">
        <v>2</v>
      </c>
      <c r="AZ336">
        <v>1</v>
      </c>
      <c r="BA336">
        <v>3</v>
      </c>
      <c r="BB336">
        <v>1</v>
      </c>
      <c r="BC336" t="s">
        <v>98</v>
      </c>
      <c r="BD336">
        <v>7</v>
      </c>
      <c r="BE336" t="s">
        <v>107</v>
      </c>
      <c r="BF336">
        <v>2</v>
      </c>
      <c r="BG336" t="s">
        <v>98</v>
      </c>
      <c r="BH336" t="s">
        <v>108</v>
      </c>
      <c r="BI336" s="1" t="str">
        <f t="shared" si="24"/>
        <v>Attached</v>
      </c>
      <c r="BJ336">
        <v>1998</v>
      </c>
      <c r="BK336" t="s">
        <v>157</v>
      </c>
      <c r="BL336">
        <v>2</v>
      </c>
      <c r="BM336">
        <v>472</v>
      </c>
      <c r="BN336" t="s">
        <v>98</v>
      </c>
      <c r="BO336" t="s">
        <v>98</v>
      </c>
      <c r="BP336" t="s">
        <v>105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83</v>
      </c>
      <c r="BX336" t="s">
        <v>83</v>
      </c>
      <c r="BY336" t="s">
        <v>83</v>
      </c>
      <c r="BZ336">
        <v>0</v>
      </c>
      <c r="CA336">
        <v>7</v>
      </c>
      <c r="CB336">
        <v>2008</v>
      </c>
      <c r="CC336" s="1">
        <f t="shared" si="21"/>
        <v>10</v>
      </c>
      <c r="CD336" s="1" t="str">
        <f t="shared" si="23"/>
        <v>&lt;10</v>
      </c>
      <c r="CE336" t="s">
        <v>110</v>
      </c>
      <c r="CF336" t="s">
        <v>111</v>
      </c>
      <c r="CG336">
        <v>192000</v>
      </c>
    </row>
    <row r="337" spans="1:8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 s="1">
        <f t="shared" si="22"/>
        <v>1.5</v>
      </c>
      <c r="S337">
        <v>5</v>
      </c>
      <c r="T337">
        <v>6</v>
      </c>
      <c r="U337">
        <v>1965</v>
      </c>
      <c r="V337">
        <v>1965</v>
      </c>
      <c r="W337" t="s">
        <v>93</v>
      </c>
      <c r="X337" t="s">
        <v>94</v>
      </c>
      <c r="Y337" t="s">
        <v>161</v>
      </c>
      <c r="Z337" t="s">
        <v>161</v>
      </c>
      <c r="AA337" t="s">
        <v>117</v>
      </c>
      <c r="AB337">
        <v>0</v>
      </c>
      <c r="AC337" t="s">
        <v>98</v>
      </c>
      <c r="AD337" t="s">
        <v>98</v>
      </c>
      <c r="AE337" t="s">
        <v>118</v>
      </c>
      <c r="AF337" t="s">
        <v>98</v>
      </c>
      <c r="AG337" t="s">
        <v>98</v>
      </c>
      <c r="AH337" t="s">
        <v>97</v>
      </c>
      <c r="AI337" t="s">
        <v>119</v>
      </c>
      <c r="AJ337">
        <v>1249</v>
      </c>
      <c r="AK337" t="s">
        <v>141</v>
      </c>
      <c r="AL337">
        <v>147</v>
      </c>
      <c r="AM337">
        <v>103</v>
      </c>
      <c r="AN337">
        <v>1499</v>
      </c>
      <c r="AO337" t="s">
        <v>103</v>
      </c>
      <c r="AP337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v>0</v>
      </c>
      <c r="AV337">
        <v>1786</v>
      </c>
      <c r="AW337">
        <v>2</v>
      </c>
      <c r="AX337">
        <v>0</v>
      </c>
      <c r="AY337">
        <v>2</v>
      </c>
      <c r="AZ337">
        <v>0</v>
      </c>
      <c r="BA337">
        <v>3</v>
      </c>
      <c r="BB337">
        <v>1</v>
      </c>
      <c r="BC337" t="s">
        <v>98</v>
      </c>
      <c r="BD337">
        <v>7</v>
      </c>
      <c r="BE337" t="s">
        <v>107</v>
      </c>
      <c r="BF337">
        <v>2</v>
      </c>
      <c r="BG337" t="s">
        <v>97</v>
      </c>
      <c r="BH337" t="s">
        <v>108</v>
      </c>
      <c r="BI337" s="1" t="str">
        <f t="shared" si="24"/>
        <v>Attached</v>
      </c>
      <c r="BJ337">
        <v>1965</v>
      </c>
      <c r="BK337" t="s">
        <v>157</v>
      </c>
      <c r="BL337">
        <v>2</v>
      </c>
      <c r="BM337">
        <v>529</v>
      </c>
      <c r="BN337" t="s">
        <v>98</v>
      </c>
      <c r="BO337" t="s">
        <v>98</v>
      </c>
      <c r="BP337" t="s">
        <v>105</v>
      </c>
      <c r="BQ337">
        <v>670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83</v>
      </c>
      <c r="BX337" t="s">
        <v>83</v>
      </c>
      <c r="BY337" t="s">
        <v>135</v>
      </c>
      <c r="BZ337">
        <v>700</v>
      </c>
      <c r="CA337">
        <v>8</v>
      </c>
      <c r="CB337">
        <v>2008</v>
      </c>
      <c r="CC337" s="1">
        <f t="shared" si="21"/>
        <v>43</v>
      </c>
      <c r="CD337" s="1" t="str">
        <f t="shared" si="23"/>
        <v>&gt;20</v>
      </c>
      <c r="CE337" t="s">
        <v>110</v>
      </c>
      <c r="CF337" t="s">
        <v>111</v>
      </c>
      <c r="CG337">
        <v>228950</v>
      </c>
    </row>
    <row r="338" spans="1:8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 s="1">
        <f t="shared" si="22"/>
        <v>1</v>
      </c>
      <c r="S338">
        <v>9</v>
      </c>
      <c r="T338">
        <v>5</v>
      </c>
      <c r="U338">
        <v>2005</v>
      </c>
      <c r="V338">
        <v>2006</v>
      </c>
      <c r="W338" t="s">
        <v>152</v>
      </c>
      <c r="X338" t="s">
        <v>94</v>
      </c>
      <c r="Y338" t="s">
        <v>95</v>
      </c>
      <c r="Z338" t="s">
        <v>95</v>
      </c>
      <c r="AA338" t="s">
        <v>137</v>
      </c>
      <c r="AB338">
        <v>200</v>
      </c>
      <c r="AC338" t="s">
        <v>97</v>
      </c>
      <c r="AD338" t="s">
        <v>98</v>
      </c>
      <c r="AE338" t="s">
        <v>99</v>
      </c>
      <c r="AF338" t="s">
        <v>104</v>
      </c>
      <c r="AG338" t="s">
        <v>98</v>
      </c>
      <c r="AH338" t="s">
        <v>97</v>
      </c>
      <c r="AI338" t="s">
        <v>101</v>
      </c>
      <c r="AJ338">
        <v>1249</v>
      </c>
      <c r="AK338" t="s">
        <v>102</v>
      </c>
      <c r="AL338">
        <v>0</v>
      </c>
      <c r="AM338">
        <v>673</v>
      </c>
      <c r="AN338">
        <v>1922</v>
      </c>
      <c r="AO338" t="s">
        <v>103</v>
      </c>
      <c r="AP33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v>0</v>
      </c>
      <c r="AV338">
        <v>1922</v>
      </c>
      <c r="AW338">
        <v>1</v>
      </c>
      <c r="AX338">
        <v>0</v>
      </c>
      <c r="AY338">
        <v>2</v>
      </c>
      <c r="AZ338">
        <v>0</v>
      </c>
      <c r="BA338">
        <v>3</v>
      </c>
      <c r="BB338">
        <v>1</v>
      </c>
      <c r="BC338" t="s">
        <v>97</v>
      </c>
      <c r="BD338">
        <v>8</v>
      </c>
      <c r="BE338" t="s">
        <v>107</v>
      </c>
      <c r="BF338">
        <v>1</v>
      </c>
      <c r="BG338" t="s">
        <v>97</v>
      </c>
      <c r="BH338" t="s">
        <v>108</v>
      </c>
      <c r="BI338" s="1" t="str">
        <f t="shared" si="24"/>
        <v>Attached</v>
      </c>
      <c r="BJ338">
        <v>2005</v>
      </c>
      <c r="BK338" t="s">
        <v>157</v>
      </c>
      <c r="BL338">
        <v>3</v>
      </c>
      <c r="BM338">
        <v>676</v>
      </c>
      <c r="BN338" t="s">
        <v>98</v>
      </c>
      <c r="BO338" t="s">
        <v>98</v>
      </c>
      <c r="BP338" t="s">
        <v>105</v>
      </c>
      <c r="BQ338">
        <v>178</v>
      </c>
      <c r="BR338">
        <v>51</v>
      </c>
      <c r="BS338">
        <v>0</v>
      </c>
      <c r="BT338">
        <v>0</v>
      </c>
      <c r="BU338">
        <v>0</v>
      </c>
      <c r="BV338">
        <v>0</v>
      </c>
      <c r="BW338" t="s">
        <v>83</v>
      </c>
      <c r="BX338" t="s">
        <v>83</v>
      </c>
      <c r="BY338" t="s">
        <v>83</v>
      </c>
      <c r="BZ338">
        <v>0</v>
      </c>
      <c r="CA338">
        <v>7</v>
      </c>
      <c r="CB338">
        <v>2007</v>
      </c>
      <c r="CC338" s="1">
        <f t="shared" si="21"/>
        <v>2</v>
      </c>
      <c r="CD338" s="1" t="str">
        <f t="shared" si="23"/>
        <v>&lt;5</v>
      </c>
      <c r="CE338" t="s">
        <v>110</v>
      </c>
      <c r="CF338" t="s">
        <v>111</v>
      </c>
      <c r="CG338">
        <v>377426</v>
      </c>
    </row>
    <row r="339" spans="1:8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 s="1">
        <f t="shared" si="22"/>
        <v>1</v>
      </c>
      <c r="S339">
        <v>7</v>
      </c>
      <c r="T339">
        <v>5</v>
      </c>
      <c r="U339">
        <v>2002</v>
      </c>
      <c r="V339">
        <v>2003</v>
      </c>
      <c r="W339" t="s">
        <v>93</v>
      </c>
      <c r="X339" t="s">
        <v>94</v>
      </c>
      <c r="Y339" t="s">
        <v>95</v>
      </c>
      <c r="Z339" t="s">
        <v>95</v>
      </c>
      <c r="AA339" t="s">
        <v>96</v>
      </c>
      <c r="AB339">
        <v>113</v>
      </c>
      <c r="AC339" t="s">
        <v>97</v>
      </c>
      <c r="AD339" t="s">
        <v>98</v>
      </c>
      <c r="AE339" t="s">
        <v>99</v>
      </c>
      <c r="AF339" t="s">
        <v>97</v>
      </c>
      <c r="AG339" t="s">
        <v>98</v>
      </c>
      <c r="AH339" t="s">
        <v>130</v>
      </c>
      <c r="AI339" t="s">
        <v>101</v>
      </c>
      <c r="AJ339">
        <v>810</v>
      </c>
      <c r="AK339" t="s">
        <v>102</v>
      </c>
      <c r="AL339">
        <v>0</v>
      </c>
      <c r="AM339">
        <v>726</v>
      </c>
      <c r="AN339">
        <v>1536</v>
      </c>
      <c r="AO339" t="s">
        <v>103</v>
      </c>
      <c r="AP339" t="s">
        <v>104</v>
      </c>
      <c r="AQ339" t="s">
        <v>105</v>
      </c>
      <c r="AR339" t="s">
        <v>106</v>
      </c>
      <c r="AS339">
        <v>1536</v>
      </c>
      <c r="AT339">
        <v>0</v>
      </c>
      <c r="AU339">
        <v>0</v>
      </c>
      <c r="AV339">
        <v>1536</v>
      </c>
      <c r="AW339">
        <v>1</v>
      </c>
      <c r="AX339">
        <v>0</v>
      </c>
      <c r="AY339">
        <v>2</v>
      </c>
      <c r="AZ339">
        <v>0</v>
      </c>
      <c r="BA339">
        <v>3</v>
      </c>
      <c r="BB339">
        <v>1</v>
      </c>
      <c r="BC339" t="s">
        <v>97</v>
      </c>
      <c r="BD339">
        <v>7</v>
      </c>
      <c r="BE339" t="s">
        <v>107</v>
      </c>
      <c r="BF339">
        <v>0</v>
      </c>
      <c r="BG339" t="s">
        <v>83</v>
      </c>
      <c r="BH339" t="s">
        <v>108</v>
      </c>
      <c r="BI339" s="1" t="str">
        <f t="shared" si="24"/>
        <v>Attached</v>
      </c>
      <c r="BJ339">
        <v>2002</v>
      </c>
      <c r="BK339" t="s">
        <v>109</v>
      </c>
      <c r="BL339">
        <v>2</v>
      </c>
      <c r="BM339">
        <v>532</v>
      </c>
      <c r="BN339" t="s">
        <v>98</v>
      </c>
      <c r="BO339" t="s">
        <v>98</v>
      </c>
      <c r="BP339" t="s">
        <v>105</v>
      </c>
      <c r="BQ339">
        <v>192</v>
      </c>
      <c r="BR339">
        <v>74</v>
      </c>
      <c r="BS339">
        <v>0</v>
      </c>
      <c r="BT339">
        <v>0</v>
      </c>
      <c r="BU339">
        <v>0</v>
      </c>
      <c r="BV339">
        <v>0</v>
      </c>
      <c r="BW339" t="s">
        <v>83</v>
      </c>
      <c r="BX339" t="s">
        <v>83</v>
      </c>
      <c r="BY339" t="s">
        <v>83</v>
      </c>
      <c r="BZ339">
        <v>0</v>
      </c>
      <c r="CA339">
        <v>12</v>
      </c>
      <c r="CB339">
        <v>2008</v>
      </c>
      <c r="CC339" s="1">
        <f t="shared" si="21"/>
        <v>6</v>
      </c>
      <c r="CD339" s="1" t="str">
        <f t="shared" si="23"/>
        <v>&lt;10</v>
      </c>
      <c r="CE339" t="s">
        <v>110</v>
      </c>
      <c r="CF339" t="s">
        <v>111</v>
      </c>
      <c r="CG339">
        <v>214000</v>
      </c>
    </row>
    <row r="340" spans="1:8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 s="1">
        <f t="shared" si="22"/>
        <v>1</v>
      </c>
      <c r="S340">
        <v>7</v>
      </c>
      <c r="T340">
        <v>7</v>
      </c>
      <c r="U340">
        <v>1984</v>
      </c>
      <c r="V340">
        <v>1998</v>
      </c>
      <c r="W340" t="s">
        <v>93</v>
      </c>
      <c r="X340" t="s">
        <v>94</v>
      </c>
      <c r="Y340" t="s">
        <v>124</v>
      </c>
      <c r="Z340" t="s">
        <v>124</v>
      </c>
      <c r="AA340" t="s">
        <v>117</v>
      </c>
      <c r="AB340">
        <v>0</v>
      </c>
      <c r="AC340" t="s">
        <v>97</v>
      </c>
      <c r="AD340" t="s">
        <v>98</v>
      </c>
      <c r="AE340" t="s">
        <v>118</v>
      </c>
      <c r="AF340" t="s">
        <v>97</v>
      </c>
      <c r="AG340" t="s">
        <v>98</v>
      </c>
      <c r="AH340" t="s">
        <v>121</v>
      </c>
      <c r="AI340" t="s">
        <v>119</v>
      </c>
      <c r="AJ340">
        <v>213</v>
      </c>
      <c r="AK340" t="s">
        <v>102</v>
      </c>
      <c r="AL340">
        <v>0</v>
      </c>
      <c r="AM340">
        <v>995</v>
      </c>
      <c r="AN340">
        <v>1208</v>
      </c>
      <c r="AO340" t="s">
        <v>103</v>
      </c>
      <c r="AP340" t="s">
        <v>104</v>
      </c>
      <c r="AQ340" t="s">
        <v>105</v>
      </c>
      <c r="AR340" t="s">
        <v>106</v>
      </c>
      <c r="AS340">
        <v>1621</v>
      </c>
      <c r="AT340">
        <v>0</v>
      </c>
      <c r="AU340">
        <v>0</v>
      </c>
      <c r="AV340">
        <v>1621</v>
      </c>
      <c r="AW340">
        <v>1</v>
      </c>
      <c r="AX340">
        <v>0</v>
      </c>
      <c r="AY340">
        <v>2</v>
      </c>
      <c r="AZ340">
        <v>0</v>
      </c>
      <c r="BA340">
        <v>3</v>
      </c>
      <c r="BB340">
        <v>1</v>
      </c>
      <c r="BC340" t="s">
        <v>97</v>
      </c>
      <c r="BD340">
        <v>8</v>
      </c>
      <c r="BE340" t="s">
        <v>107</v>
      </c>
      <c r="BF340">
        <v>0</v>
      </c>
      <c r="BG340" t="s">
        <v>83</v>
      </c>
      <c r="BH340" t="s">
        <v>108</v>
      </c>
      <c r="BI340" s="1" t="str">
        <f t="shared" si="24"/>
        <v>Attached</v>
      </c>
      <c r="BJ340">
        <v>1984</v>
      </c>
      <c r="BK340" t="s">
        <v>109</v>
      </c>
      <c r="BL340">
        <v>2</v>
      </c>
      <c r="BM340">
        <v>440</v>
      </c>
      <c r="BN340" t="s">
        <v>98</v>
      </c>
      <c r="BO340" t="s">
        <v>98</v>
      </c>
      <c r="BP340" t="s">
        <v>105</v>
      </c>
      <c r="BQ340">
        <v>108</v>
      </c>
      <c r="BR340">
        <v>45</v>
      </c>
      <c r="BS340">
        <v>0</v>
      </c>
      <c r="BT340">
        <v>0</v>
      </c>
      <c r="BU340">
        <v>0</v>
      </c>
      <c r="BV340">
        <v>0</v>
      </c>
      <c r="BW340" t="s">
        <v>83</v>
      </c>
      <c r="BX340" t="s">
        <v>83</v>
      </c>
      <c r="BY340" t="s">
        <v>135</v>
      </c>
      <c r="BZ340">
        <v>400</v>
      </c>
      <c r="CA340">
        <v>5</v>
      </c>
      <c r="CB340">
        <v>2006</v>
      </c>
      <c r="CC340" s="1">
        <f t="shared" si="21"/>
        <v>22</v>
      </c>
      <c r="CD340" s="1" t="str">
        <f t="shared" si="23"/>
        <v>&gt;20</v>
      </c>
      <c r="CE340" t="s">
        <v>110</v>
      </c>
      <c r="CF340" t="s">
        <v>111</v>
      </c>
      <c r="CG340">
        <v>202500</v>
      </c>
    </row>
    <row r="341" spans="1:8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 s="1">
        <f t="shared" si="22"/>
        <v>1</v>
      </c>
      <c r="S341">
        <v>6</v>
      </c>
      <c r="T341">
        <v>7</v>
      </c>
      <c r="U341">
        <v>1958</v>
      </c>
      <c r="V341">
        <v>1998</v>
      </c>
      <c r="W341" t="s">
        <v>152</v>
      </c>
      <c r="X341" t="s">
        <v>94</v>
      </c>
      <c r="Y341" t="s">
        <v>124</v>
      </c>
      <c r="Z341" t="s">
        <v>124</v>
      </c>
      <c r="AA341" t="s">
        <v>96</v>
      </c>
      <c r="AB341">
        <v>176</v>
      </c>
      <c r="AC341" t="s">
        <v>98</v>
      </c>
      <c r="AD341" t="s">
        <v>98</v>
      </c>
      <c r="AE341" t="s">
        <v>118</v>
      </c>
      <c r="AF341" t="s">
        <v>98</v>
      </c>
      <c r="AG341" t="s">
        <v>147</v>
      </c>
      <c r="AH341" t="s">
        <v>100</v>
      </c>
      <c r="AI341" t="s">
        <v>153</v>
      </c>
      <c r="AJ341">
        <v>585</v>
      </c>
      <c r="AK341" t="s">
        <v>102</v>
      </c>
      <c r="AL341">
        <v>0</v>
      </c>
      <c r="AM341">
        <v>630</v>
      </c>
      <c r="AN341">
        <v>1215</v>
      </c>
      <c r="AO341" t="s">
        <v>103</v>
      </c>
      <c r="AP341" t="s">
        <v>98</v>
      </c>
      <c r="AQ341" t="s">
        <v>105</v>
      </c>
      <c r="AR341" t="s">
        <v>164</v>
      </c>
      <c r="AS341">
        <v>1215</v>
      </c>
      <c r="AT341">
        <v>0</v>
      </c>
      <c r="AU341">
        <v>0</v>
      </c>
      <c r="AV341">
        <v>1215</v>
      </c>
      <c r="AW341">
        <v>0</v>
      </c>
      <c r="AX341">
        <v>0</v>
      </c>
      <c r="AY341">
        <v>1</v>
      </c>
      <c r="AZ341">
        <v>0</v>
      </c>
      <c r="BA341">
        <v>3</v>
      </c>
      <c r="BB341">
        <v>1</v>
      </c>
      <c r="BC341" t="s">
        <v>98</v>
      </c>
      <c r="BD341">
        <v>6</v>
      </c>
      <c r="BE341" t="s">
        <v>107</v>
      </c>
      <c r="BF341">
        <v>0</v>
      </c>
      <c r="BG341" t="s">
        <v>83</v>
      </c>
      <c r="BH341" t="s">
        <v>108</v>
      </c>
      <c r="BI341" s="1" t="str">
        <f t="shared" si="24"/>
        <v>Attached</v>
      </c>
      <c r="BJ341">
        <v>1958</v>
      </c>
      <c r="BK341" t="s">
        <v>102</v>
      </c>
      <c r="BL341">
        <v>1</v>
      </c>
      <c r="BM341">
        <v>297</v>
      </c>
      <c r="BN341" t="s">
        <v>98</v>
      </c>
      <c r="BO341" t="s">
        <v>98</v>
      </c>
      <c r="BP341" t="s">
        <v>105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83</v>
      </c>
      <c r="BX341" t="s">
        <v>83</v>
      </c>
      <c r="BY341" t="s">
        <v>83</v>
      </c>
      <c r="BZ341">
        <v>0</v>
      </c>
      <c r="CA341">
        <v>6</v>
      </c>
      <c r="CB341">
        <v>2009</v>
      </c>
      <c r="CC341" s="1">
        <f t="shared" si="21"/>
        <v>51</v>
      </c>
      <c r="CD341" s="1" t="str">
        <f t="shared" si="23"/>
        <v>&gt;20</v>
      </c>
      <c r="CE341" t="s">
        <v>110</v>
      </c>
      <c r="CF341" t="s">
        <v>111</v>
      </c>
      <c r="CG341">
        <v>155000</v>
      </c>
    </row>
    <row r="342" spans="1:8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 s="1">
        <f t="shared" si="22"/>
        <v>2</v>
      </c>
      <c r="S342">
        <v>8</v>
      </c>
      <c r="T342">
        <v>5</v>
      </c>
      <c r="U342">
        <v>2002</v>
      </c>
      <c r="V342">
        <v>2002</v>
      </c>
      <c r="W342" t="s">
        <v>93</v>
      </c>
      <c r="X342" t="s">
        <v>94</v>
      </c>
      <c r="Y342" t="s">
        <v>95</v>
      </c>
      <c r="Z342" t="s">
        <v>95</v>
      </c>
      <c r="AA342" t="s">
        <v>117</v>
      </c>
      <c r="AB342">
        <v>0</v>
      </c>
      <c r="AC342" t="s">
        <v>97</v>
      </c>
      <c r="AD342" t="s">
        <v>98</v>
      </c>
      <c r="AE342" t="s">
        <v>99</v>
      </c>
      <c r="AF342" t="s">
        <v>97</v>
      </c>
      <c r="AG342" t="s">
        <v>98</v>
      </c>
      <c r="AH342" t="s">
        <v>100</v>
      </c>
      <c r="AI342" t="s">
        <v>102</v>
      </c>
      <c r="AJ342">
        <v>0</v>
      </c>
      <c r="AK342" t="s">
        <v>102</v>
      </c>
      <c r="AL342">
        <v>0</v>
      </c>
      <c r="AM342">
        <v>967</v>
      </c>
      <c r="AN342">
        <v>967</v>
      </c>
      <c r="AO342" t="s">
        <v>103</v>
      </c>
      <c r="AP342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v>0</v>
      </c>
      <c r="AV342">
        <v>1908</v>
      </c>
      <c r="AW342">
        <v>0</v>
      </c>
      <c r="AX342">
        <v>0</v>
      </c>
      <c r="AY342">
        <v>2</v>
      </c>
      <c r="AZ342">
        <v>1</v>
      </c>
      <c r="BA342">
        <v>4</v>
      </c>
      <c r="BB342">
        <v>1</v>
      </c>
      <c r="BC342" t="s">
        <v>97</v>
      </c>
      <c r="BD342">
        <v>9</v>
      </c>
      <c r="BE342" t="s">
        <v>107</v>
      </c>
      <c r="BF342">
        <v>0</v>
      </c>
      <c r="BG342" t="s">
        <v>83</v>
      </c>
      <c r="BH342" t="s">
        <v>108</v>
      </c>
      <c r="BI342" s="1" t="str">
        <f t="shared" si="24"/>
        <v>Attached</v>
      </c>
      <c r="BJ342">
        <v>2002</v>
      </c>
      <c r="BK342" t="s">
        <v>157</v>
      </c>
      <c r="BL342">
        <v>2</v>
      </c>
      <c r="BM342">
        <v>431</v>
      </c>
      <c r="BN342" t="s">
        <v>98</v>
      </c>
      <c r="BO342" t="s">
        <v>98</v>
      </c>
      <c r="BP342" t="s">
        <v>105</v>
      </c>
      <c r="BQ342">
        <v>135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83</v>
      </c>
      <c r="BX342" t="s">
        <v>83</v>
      </c>
      <c r="BY342" t="s">
        <v>83</v>
      </c>
      <c r="BZ342">
        <v>0</v>
      </c>
      <c r="CA342">
        <v>4</v>
      </c>
      <c r="CB342">
        <v>2010</v>
      </c>
      <c r="CC342" s="1">
        <f t="shared" si="21"/>
        <v>8</v>
      </c>
      <c r="CD342" s="1" t="str">
        <f t="shared" si="23"/>
        <v>&lt;10</v>
      </c>
      <c r="CE342" t="s">
        <v>110</v>
      </c>
      <c r="CF342" t="s">
        <v>111</v>
      </c>
      <c r="CG342">
        <v>202900</v>
      </c>
    </row>
    <row r="343" spans="1:8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 s="1">
        <f t="shared" si="22"/>
        <v>1</v>
      </c>
      <c r="S343">
        <v>4</v>
      </c>
      <c r="T343">
        <v>4</v>
      </c>
      <c r="U343">
        <v>1950</v>
      </c>
      <c r="V343">
        <v>1950</v>
      </c>
      <c r="W343" t="s">
        <v>93</v>
      </c>
      <c r="X343" t="s">
        <v>94</v>
      </c>
      <c r="Y343" t="s">
        <v>124</v>
      </c>
      <c r="Z343" t="s">
        <v>186</v>
      </c>
      <c r="AA343" t="s">
        <v>117</v>
      </c>
      <c r="AB343">
        <v>0</v>
      </c>
      <c r="AC343" t="s">
        <v>147</v>
      </c>
      <c r="AD343" t="s">
        <v>147</v>
      </c>
      <c r="AE343" t="s">
        <v>118</v>
      </c>
      <c r="AF343" t="s">
        <v>98</v>
      </c>
      <c r="AG343" t="s">
        <v>147</v>
      </c>
      <c r="AH343" t="s">
        <v>100</v>
      </c>
      <c r="AI343" t="s">
        <v>102</v>
      </c>
      <c r="AJ343">
        <v>0</v>
      </c>
      <c r="AK343" t="s">
        <v>102</v>
      </c>
      <c r="AL343">
        <v>0</v>
      </c>
      <c r="AM343">
        <v>721</v>
      </c>
      <c r="AN343">
        <v>721</v>
      </c>
      <c r="AO343" t="s">
        <v>103</v>
      </c>
      <c r="AP343" t="s">
        <v>97</v>
      </c>
      <c r="AQ343" t="s">
        <v>105</v>
      </c>
      <c r="AR343" t="s">
        <v>106</v>
      </c>
      <c r="AS343">
        <v>841</v>
      </c>
      <c r="AT343">
        <v>0</v>
      </c>
      <c r="AU343">
        <v>0</v>
      </c>
      <c r="AV343">
        <v>841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98</v>
      </c>
      <c r="BD343">
        <v>4</v>
      </c>
      <c r="BE343" t="s">
        <v>107</v>
      </c>
      <c r="BF343">
        <v>0</v>
      </c>
      <c r="BG343" t="s">
        <v>83</v>
      </c>
      <c r="BH343" t="s">
        <v>169</v>
      </c>
      <c r="BI343" s="1" t="str">
        <f t="shared" si="24"/>
        <v>Not Attached</v>
      </c>
      <c r="BJ343">
        <v>1950</v>
      </c>
      <c r="BK343" t="s">
        <v>102</v>
      </c>
      <c r="BL343">
        <v>1</v>
      </c>
      <c r="BM343">
        <v>294</v>
      </c>
      <c r="BN343" t="s">
        <v>98</v>
      </c>
      <c r="BO343" t="s">
        <v>98</v>
      </c>
      <c r="BP343" t="s">
        <v>177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83</v>
      </c>
      <c r="BX343" t="s">
        <v>83</v>
      </c>
      <c r="BY343" t="s">
        <v>83</v>
      </c>
      <c r="BZ343">
        <v>0</v>
      </c>
      <c r="CA343">
        <v>9</v>
      </c>
      <c r="CB343">
        <v>2009</v>
      </c>
      <c r="CC343" s="1">
        <f t="shared" si="21"/>
        <v>59</v>
      </c>
      <c r="CD343" s="1" t="str">
        <f t="shared" si="23"/>
        <v>&gt;20</v>
      </c>
      <c r="CE343" t="s">
        <v>110</v>
      </c>
      <c r="CF343" t="s">
        <v>111</v>
      </c>
      <c r="CG343">
        <v>82000</v>
      </c>
    </row>
    <row r="344" spans="1:8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 s="1">
        <f t="shared" si="22"/>
        <v>1</v>
      </c>
      <c r="S344">
        <v>3</v>
      </c>
      <c r="T344">
        <v>4</v>
      </c>
      <c r="U344">
        <v>1949</v>
      </c>
      <c r="V344">
        <v>1950</v>
      </c>
      <c r="W344" t="s">
        <v>93</v>
      </c>
      <c r="X344" t="s">
        <v>94</v>
      </c>
      <c r="Y344" t="s">
        <v>203</v>
      </c>
      <c r="Z344" t="s">
        <v>203</v>
      </c>
      <c r="AA344" t="s">
        <v>96</v>
      </c>
      <c r="AB344">
        <v>340</v>
      </c>
      <c r="AC344" t="s">
        <v>98</v>
      </c>
      <c r="AD344" t="s">
        <v>98</v>
      </c>
      <c r="AE344" t="s">
        <v>168</v>
      </c>
      <c r="AF344" t="s">
        <v>83</v>
      </c>
      <c r="AG344" t="s">
        <v>83</v>
      </c>
      <c r="AH344" t="s">
        <v>83</v>
      </c>
      <c r="AI344" t="s">
        <v>83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 t="s">
        <v>240</v>
      </c>
      <c r="AP344" t="s">
        <v>147</v>
      </c>
      <c r="AQ344" t="s">
        <v>177</v>
      </c>
      <c r="AR344" t="s">
        <v>164</v>
      </c>
      <c r="AS344">
        <v>1040</v>
      </c>
      <c r="AT344">
        <v>0</v>
      </c>
      <c r="AU344">
        <v>0</v>
      </c>
      <c r="AV344">
        <v>1040</v>
      </c>
      <c r="AW344">
        <v>0</v>
      </c>
      <c r="AX344">
        <v>0</v>
      </c>
      <c r="AY344">
        <v>2</v>
      </c>
      <c r="AZ344">
        <v>0</v>
      </c>
      <c r="BA344">
        <v>2</v>
      </c>
      <c r="BB344">
        <v>2</v>
      </c>
      <c r="BC344" t="s">
        <v>98</v>
      </c>
      <c r="BD344">
        <v>6</v>
      </c>
      <c r="BE344" t="s">
        <v>107</v>
      </c>
      <c r="BF344">
        <v>0</v>
      </c>
      <c r="BG344" t="s">
        <v>83</v>
      </c>
      <c r="BH344" t="s">
        <v>127</v>
      </c>
      <c r="BI344" s="1" t="str">
        <f t="shared" si="24"/>
        <v>Not Attached</v>
      </c>
      <c r="BJ344">
        <v>1949</v>
      </c>
      <c r="BK344" t="s">
        <v>102</v>
      </c>
      <c r="BL344">
        <v>2</v>
      </c>
      <c r="BM344">
        <v>400</v>
      </c>
      <c r="BN344" t="s">
        <v>98</v>
      </c>
      <c r="BO344" t="s">
        <v>98</v>
      </c>
      <c r="BP344" t="s">
        <v>105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83</v>
      </c>
      <c r="BX344" t="s">
        <v>83</v>
      </c>
      <c r="BY344" t="s">
        <v>83</v>
      </c>
      <c r="BZ344">
        <v>0</v>
      </c>
      <c r="CA344">
        <v>5</v>
      </c>
      <c r="CB344">
        <v>2006</v>
      </c>
      <c r="CC344" s="1">
        <f t="shared" si="21"/>
        <v>57</v>
      </c>
      <c r="CD344" s="1" t="str">
        <f t="shared" si="23"/>
        <v>&gt;20</v>
      </c>
      <c r="CE344" t="s">
        <v>110</v>
      </c>
      <c r="CF344" t="s">
        <v>111</v>
      </c>
      <c r="CG344">
        <v>87500</v>
      </c>
    </row>
    <row r="345" spans="1:8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 s="1">
        <f t="shared" si="22"/>
        <v>1</v>
      </c>
      <c r="S345">
        <v>9</v>
      </c>
      <c r="T345">
        <v>5</v>
      </c>
      <c r="U345">
        <v>2005</v>
      </c>
      <c r="V345">
        <v>2005</v>
      </c>
      <c r="W345" t="s">
        <v>152</v>
      </c>
      <c r="X345" t="s">
        <v>94</v>
      </c>
      <c r="Y345" t="s">
        <v>116</v>
      </c>
      <c r="Z345" t="s">
        <v>116</v>
      </c>
      <c r="AA345" t="s">
        <v>96</v>
      </c>
      <c r="AB345">
        <v>616</v>
      </c>
      <c r="AC345" t="s">
        <v>104</v>
      </c>
      <c r="AD345" t="s">
        <v>98</v>
      </c>
      <c r="AE345" t="s">
        <v>99</v>
      </c>
      <c r="AF345" t="s">
        <v>104</v>
      </c>
      <c r="AG345" t="s">
        <v>98</v>
      </c>
      <c r="AH345" t="s">
        <v>100</v>
      </c>
      <c r="AI345" t="s">
        <v>101</v>
      </c>
      <c r="AJ345">
        <v>28</v>
      </c>
      <c r="AK345" t="s">
        <v>102</v>
      </c>
      <c r="AL345">
        <v>0</v>
      </c>
      <c r="AM345">
        <v>1656</v>
      </c>
      <c r="AN345">
        <v>1684</v>
      </c>
      <c r="AO345" t="s">
        <v>103</v>
      </c>
      <c r="AP345" t="s">
        <v>104</v>
      </c>
      <c r="AQ345" t="s">
        <v>105</v>
      </c>
      <c r="AR345" t="s">
        <v>106</v>
      </c>
      <c r="AS345">
        <v>1684</v>
      </c>
      <c r="AT345">
        <v>0</v>
      </c>
      <c r="AU345">
        <v>0</v>
      </c>
      <c r="AV345">
        <v>1684</v>
      </c>
      <c r="AW345">
        <v>0</v>
      </c>
      <c r="AX345">
        <v>0</v>
      </c>
      <c r="AY345">
        <v>2</v>
      </c>
      <c r="AZ345">
        <v>0</v>
      </c>
      <c r="BA345">
        <v>2</v>
      </c>
      <c r="BB345">
        <v>1</v>
      </c>
      <c r="BC345" t="s">
        <v>104</v>
      </c>
      <c r="BD345">
        <v>6</v>
      </c>
      <c r="BE345" t="s">
        <v>107</v>
      </c>
      <c r="BF345">
        <v>1</v>
      </c>
      <c r="BG345" t="s">
        <v>104</v>
      </c>
      <c r="BH345" t="s">
        <v>108</v>
      </c>
      <c r="BI345" s="1" t="str">
        <f t="shared" si="24"/>
        <v>Attached</v>
      </c>
      <c r="BJ345">
        <v>2005</v>
      </c>
      <c r="BK345" t="s">
        <v>109</v>
      </c>
      <c r="BL345">
        <v>2</v>
      </c>
      <c r="BM345">
        <v>564</v>
      </c>
      <c r="BN345" t="s">
        <v>98</v>
      </c>
      <c r="BO345" t="s">
        <v>98</v>
      </c>
      <c r="BP345" t="s">
        <v>105</v>
      </c>
      <c r="BQ345">
        <v>495</v>
      </c>
      <c r="BR345">
        <v>72</v>
      </c>
      <c r="BS345">
        <v>0</v>
      </c>
      <c r="BT345">
        <v>0</v>
      </c>
      <c r="BU345">
        <v>0</v>
      </c>
      <c r="BV345">
        <v>0</v>
      </c>
      <c r="BW345" t="s">
        <v>83</v>
      </c>
      <c r="BX345" t="s">
        <v>83</v>
      </c>
      <c r="BY345" t="s">
        <v>83</v>
      </c>
      <c r="BZ345">
        <v>0</v>
      </c>
      <c r="CA345">
        <v>7</v>
      </c>
      <c r="CB345">
        <v>2008</v>
      </c>
      <c r="CC345" s="1">
        <f t="shared" si="21"/>
        <v>3</v>
      </c>
      <c r="CD345" s="1" t="str">
        <f t="shared" si="23"/>
        <v>&lt;5</v>
      </c>
      <c r="CE345" t="s">
        <v>110</v>
      </c>
      <c r="CF345" t="s">
        <v>111</v>
      </c>
      <c r="CG345">
        <v>266000</v>
      </c>
    </row>
    <row r="346" spans="1:8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 s="1">
        <f t="shared" si="22"/>
        <v>2</v>
      </c>
      <c r="S346">
        <v>5</v>
      </c>
      <c r="T346">
        <v>3</v>
      </c>
      <c r="U346">
        <v>1976</v>
      </c>
      <c r="V346">
        <v>1976</v>
      </c>
      <c r="W346" t="s">
        <v>93</v>
      </c>
      <c r="X346" t="s">
        <v>94</v>
      </c>
      <c r="Y346" t="s">
        <v>180</v>
      </c>
      <c r="Z346" t="s">
        <v>181</v>
      </c>
      <c r="AA346" t="s">
        <v>117</v>
      </c>
      <c r="AB346">
        <v>0</v>
      </c>
      <c r="AC346" t="s">
        <v>98</v>
      </c>
      <c r="AD346" t="s">
        <v>98</v>
      </c>
      <c r="AE346" t="s">
        <v>118</v>
      </c>
      <c r="AF346" t="s">
        <v>97</v>
      </c>
      <c r="AG346" t="s">
        <v>98</v>
      </c>
      <c r="AH346" t="s">
        <v>100</v>
      </c>
      <c r="AI346" t="s">
        <v>153</v>
      </c>
      <c r="AJ346">
        <v>129</v>
      </c>
      <c r="AK346" t="s">
        <v>141</v>
      </c>
      <c r="AL346">
        <v>232</v>
      </c>
      <c r="AM346">
        <v>175</v>
      </c>
      <c r="AN346">
        <v>536</v>
      </c>
      <c r="AO346" t="s">
        <v>103</v>
      </c>
      <c r="AP346" t="s">
        <v>98</v>
      </c>
      <c r="AQ346" t="s">
        <v>105</v>
      </c>
      <c r="AR346" t="s">
        <v>106</v>
      </c>
      <c r="AS346">
        <v>536</v>
      </c>
      <c r="AT346">
        <v>576</v>
      </c>
      <c r="AU346">
        <v>0</v>
      </c>
      <c r="AV346">
        <v>1112</v>
      </c>
      <c r="AW346">
        <v>0</v>
      </c>
      <c r="AX346">
        <v>0</v>
      </c>
      <c r="AY346">
        <v>1</v>
      </c>
      <c r="AZ346">
        <v>1</v>
      </c>
      <c r="BA346">
        <v>3</v>
      </c>
      <c r="BB346">
        <v>1</v>
      </c>
      <c r="BC346" t="s">
        <v>98</v>
      </c>
      <c r="BD346">
        <v>4</v>
      </c>
      <c r="BE346" t="s">
        <v>107</v>
      </c>
      <c r="BF346">
        <v>0</v>
      </c>
      <c r="BG346" t="s">
        <v>83</v>
      </c>
      <c r="BH346" t="s">
        <v>108</v>
      </c>
      <c r="BI346" s="1" t="str">
        <f t="shared" si="24"/>
        <v>Attached</v>
      </c>
      <c r="BJ346">
        <v>1976</v>
      </c>
      <c r="BK346" t="s">
        <v>102</v>
      </c>
      <c r="BL346">
        <v>1</v>
      </c>
      <c r="BM346">
        <v>336</v>
      </c>
      <c r="BN346" t="s">
        <v>98</v>
      </c>
      <c r="BO346" t="s">
        <v>98</v>
      </c>
      <c r="BP346" t="s">
        <v>105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83</v>
      </c>
      <c r="BX346" t="s">
        <v>83</v>
      </c>
      <c r="BY346" t="s">
        <v>83</v>
      </c>
      <c r="BZ346">
        <v>0</v>
      </c>
      <c r="CA346">
        <v>4</v>
      </c>
      <c r="CB346">
        <v>2010</v>
      </c>
      <c r="CC346" s="1">
        <f t="shared" si="21"/>
        <v>34</v>
      </c>
      <c r="CD346" s="1" t="str">
        <f t="shared" si="23"/>
        <v>&gt;20</v>
      </c>
      <c r="CE346" t="s">
        <v>110</v>
      </c>
      <c r="CF346" t="s">
        <v>111</v>
      </c>
      <c r="CG346">
        <v>85000</v>
      </c>
    </row>
    <row r="347" spans="1:8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 s="1">
        <f t="shared" si="22"/>
        <v>1.5</v>
      </c>
      <c r="S347">
        <v>6</v>
      </c>
      <c r="T347">
        <v>5</v>
      </c>
      <c r="U347">
        <v>1939</v>
      </c>
      <c r="V347">
        <v>1950</v>
      </c>
      <c r="W347" t="s">
        <v>93</v>
      </c>
      <c r="X347" t="s">
        <v>94</v>
      </c>
      <c r="Y347" t="s">
        <v>116</v>
      </c>
      <c r="Z347" t="s">
        <v>116</v>
      </c>
      <c r="AA347" t="s">
        <v>117</v>
      </c>
      <c r="AB347">
        <v>0</v>
      </c>
      <c r="AC347" t="s">
        <v>98</v>
      </c>
      <c r="AD347" t="s">
        <v>98</v>
      </c>
      <c r="AE347" t="s">
        <v>126</v>
      </c>
      <c r="AF347" t="s">
        <v>98</v>
      </c>
      <c r="AG347" t="s">
        <v>98</v>
      </c>
      <c r="AH347" t="s">
        <v>100</v>
      </c>
      <c r="AI347" t="s">
        <v>102</v>
      </c>
      <c r="AJ347">
        <v>0</v>
      </c>
      <c r="AK347" t="s">
        <v>102</v>
      </c>
      <c r="AL347">
        <v>0</v>
      </c>
      <c r="AM347">
        <v>972</v>
      </c>
      <c r="AN347">
        <v>972</v>
      </c>
      <c r="AO347" t="s">
        <v>103</v>
      </c>
      <c r="AP347" t="s">
        <v>97</v>
      </c>
      <c r="AQ347" t="s">
        <v>105</v>
      </c>
      <c r="AR347" t="s">
        <v>106</v>
      </c>
      <c r="AS347">
        <v>972</v>
      </c>
      <c r="AT347">
        <v>605</v>
      </c>
      <c r="AU347">
        <v>0</v>
      </c>
      <c r="AV347">
        <v>1577</v>
      </c>
      <c r="AW347">
        <v>0</v>
      </c>
      <c r="AX347">
        <v>0</v>
      </c>
      <c r="AY347">
        <v>1</v>
      </c>
      <c r="AZ347">
        <v>0</v>
      </c>
      <c r="BA347">
        <v>3</v>
      </c>
      <c r="BB347">
        <v>1</v>
      </c>
      <c r="BC347" t="s">
        <v>147</v>
      </c>
      <c r="BD347">
        <v>6</v>
      </c>
      <c r="BE347" t="s">
        <v>107</v>
      </c>
      <c r="BF347">
        <v>1</v>
      </c>
      <c r="BG347" t="s">
        <v>97</v>
      </c>
      <c r="BH347" t="s">
        <v>127</v>
      </c>
      <c r="BI347" s="1" t="str">
        <f t="shared" si="24"/>
        <v>Not Attached</v>
      </c>
      <c r="BJ347">
        <v>1939</v>
      </c>
      <c r="BK347" t="s">
        <v>102</v>
      </c>
      <c r="BL347">
        <v>1</v>
      </c>
      <c r="BM347">
        <v>312</v>
      </c>
      <c r="BN347" t="s">
        <v>98</v>
      </c>
      <c r="BO347" t="s">
        <v>98</v>
      </c>
      <c r="BP347" t="s">
        <v>105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83</v>
      </c>
      <c r="BX347" t="s">
        <v>83</v>
      </c>
      <c r="BY347" t="s">
        <v>83</v>
      </c>
      <c r="BZ347">
        <v>0</v>
      </c>
      <c r="CA347">
        <v>10</v>
      </c>
      <c r="CB347">
        <v>2006</v>
      </c>
      <c r="CC347" s="1">
        <f t="shared" si="21"/>
        <v>67</v>
      </c>
      <c r="CD347" s="1" t="str">
        <f t="shared" si="23"/>
        <v>&gt;20</v>
      </c>
      <c r="CE347" t="s">
        <v>110</v>
      </c>
      <c r="CF347" t="s">
        <v>111</v>
      </c>
      <c r="CG347">
        <v>140200</v>
      </c>
    </row>
    <row r="348" spans="1:8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 s="1">
        <f t="shared" si="22"/>
        <v>1</v>
      </c>
      <c r="S348">
        <v>6</v>
      </c>
      <c r="T348">
        <v>8</v>
      </c>
      <c r="U348">
        <v>1960</v>
      </c>
      <c r="V348">
        <v>1998</v>
      </c>
      <c r="W348" t="s">
        <v>152</v>
      </c>
      <c r="X348" t="s">
        <v>94</v>
      </c>
      <c r="Y348" t="s">
        <v>116</v>
      </c>
      <c r="Z348" t="s">
        <v>116</v>
      </c>
      <c r="AA348" t="s">
        <v>117</v>
      </c>
      <c r="AB348">
        <v>0</v>
      </c>
      <c r="AC348" t="s">
        <v>98</v>
      </c>
      <c r="AD348" t="s">
        <v>97</v>
      </c>
      <c r="AE348" t="s">
        <v>118</v>
      </c>
      <c r="AF348" t="s">
        <v>98</v>
      </c>
      <c r="AG348" t="s">
        <v>98</v>
      </c>
      <c r="AH348" t="s">
        <v>121</v>
      </c>
      <c r="AI348" t="s">
        <v>141</v>
      </c>
      <c r="AJ348">
        <v>498</v>
      </c>
      <c r="AK348" t="s">
        <v>102</v>
      </c>
      <c r="AL348">
        <v>0</v>
      </c>
      <c r="AM348">
        <v>460</v>
      </c>
      <c r="AN348">
        <v>958</v>
      </c>
      <c r="AO348" t="s">
        <v>103</v>
      </c>
      <c r="AP348" t="s">
        <v>98</v>
      </c>
      <c r="AQ348" t="s">
        <v>105</v>
      </c>
      <c r="AR348" t="s">
        <v>106</v>
      </c>
      <c r="AS348">
        <v>958</v>
      </c>
      <c r="AT348">
        <v>0</v>
      </c>
      <c r="AU348">
        <v>0</v>
      </c>
      <c r="AV348">
        <v>958</v>
      </c>
      <c r="AW348">
        <v>0</v>
      </c>
      <c r="AX348">
        <v>0</v>
      </c>
      <c r="AY348">
        <v>1</v>
      </c>
      <c r="AZ348">
        <v>0</v>
      </c>
      <c r="BA348">
        <v>2</v>
      </c>
      <c r="BB348">
        <v>1</v>
      </c>
      <c r="BC348" t="s">
        <v>98</v>
      </c>
      <c r="BD348">
        <v>5</v>
      </c>
      <c r="BE348" t="s">
        <v>107</v>
      </c>
      <c r="BF348">
        <v>0</v>
      </c>
      <c r="BG348" t="s">
        <v>83</v>
      </c>
      <c r="BH348" t="s">
        <v>108</v>
      </c>
      <c r="BI348" s="1" t="str">
        <f t="shared" si="24"/>
        <v>Attached</v>
      </c>
      <c r="BJ348">
        <v>1960</v>
      </c>
      <c r="BK348" t="s">
        <v>109</v>
      </c>
      <c r="BL348">
        <v>1</v>
      </c>
      <c r="BM348">
        <v>301</v>
      </c>
      <c r="BN348" t="s">
        <v>98</v>
      </c>
      <c r="BO348" t="s">
        <v>98</v>
      </c>
      <c r="BP348" t="s">
        <v>105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83</v>
      </c>
      <c r="BX348" t="s">
        <v>83</v>
      </c>
      <c r="BY348" t="s">
        <v>241</v>
      </c>
      <c r="BZ348">
        <v>15500</v>
      </c>
      <c r="CA348">
        <v>4</v>
      </c>
      <c r="CB348">
        <v>2007</v>
      </c>
      <c r="CC348" s="1">
        <f t="shared" si="21"/>
        <v>47</v>
      </c>
      <c r="CD348" s="1" t="str">
        <f t="shared" si="23"/>
        <v>&gt;20</v>
      </c>
      <c r="CE348" t="s">
        <v>110</v>
      </c>
      <c r="CF348" t="s">
        <v>111</v>
      </c>
      <c r="CG348">
        <v>151500</v>
      </c>
    </row>
    <row r="349" spans="1:8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 s="1">
        <f t="shared" si="22"/>
        <v>1</v>
      </c>
      <c r="S349">
        <v>6</v>
      </c>
      <c r="T349">
        <v>5</v>
      </c>
      <c r="U349">
        <v>1960</v>
      </c>
      <c r="V349">
        <v>1960</v>
      </c>
      <c r="W349" t="s">
        <v>93</v>
      </c>
      <c r="X349" t="s">
        <v>94</v>
      </c>
      <c r="Y349" t="s">
        <v>124</v>
      </c>
      <c r="Z349" t="s">
        <v>124</v>
      </c>
      <c r="AA349" t="s">
        <v>96</v>
      </c>
      <c r="AB349">
        <v>30</v>
      </c>
      <c r="AC349" t="s">
        <v>98</v>
      </c>
      <c r="AD349" t="s">
        <v>98</v>
      </c>
      <c r="AE349" t="s">
        <v>118</v>
      </c>
      <c r="AF349" t="s">
        <v>98</v>
      </c>
      <c r="AG349" t="s">
        <v>98</v>
      </c>
      <c r="AH349" t="s">
        <v>100</v>
      </c>
      <c r="AI349" t="s">
        <v>141</v>
      </c>
      <c r="AJ349">
        <v>1270</v>
      </c>
      <c r="AK349" t="s">
        <v>102</v>
      </c>
      <c r="AL349">
        <v>0</v>
      </c>
      <c r="AM349">
        <v>208</v>
      </c>
      <c r="AN349">
        <v>1478</v>
      </c>
      <c r="AO349" t="s">
        <v>103</v>
      </c>
      <c r="AP349" t="s">
        <v>104</v>
      </c>
      <c r="AQ349" t="s">
        <v>105</v>
      </c>
      <c r="AR349" t="s">
        <v>164</v>
      </c>
      <c r="AS349">
        <v>1478</v>
      </c>
      <c r="AT349">
        <v>0</v>
      </c>
      <c r="AU349">
        <v>0</v>
      </c>
      <c r="AV349">
        <v>1478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98</v>
      </c>
      <c r="BD349">
        <v>6</v>
      </c>
      <c r="BE349" t="s">
        <v>107</v>
      </c>
      <c r="BF349">
        <v>2</v>
      </c>
      <c r="BG349" t="s">
        <v>97</v>
      </c>
      <c r="BH349" t="s">
        <v>108</v>
      </c>
      <c r="BI349" s="1" t="str">
        <f t="shared" si="24"/>
        <v>Attached</v>
      </c>
      <c r="BJ349">
        <v>1960</v>
      </c>
      <c r="BK349" t="s">
        <v>102</v>
      </c>
      <c r="BL349">
        <v>2</v>
      </c>
      <c r="BM349">
        <v>498</v>
      </c>
      <c r="BN349" t="s">
        <v>98</v>
      </c>
      <c r="BO349" t="s">
        <v>98</v>
      </c>
      <c r="BP349" t="s">
        <v>105</v>
      </c>
      <c r="BQ349">
        <v>0</v>
      </c>
      <c r="BR349">
        <v>40</v>
      </c>
      <c r="BS349">
        <v>0</v>
      </c>
      <c r="BT349">
        <v>0</v>
      </c>
      <c r="BU349">
        <v>0</v>
      </c>
      <c r="BV349">
        <v>0</v>
      </c>
      <c r="BW349" t="s">
        <v>83</v>
      </c>
      <c r="BX349" t="s">
        <v>83</v>
      </c>
      <c r="BY349" t="s">
        <v>83</v>
      </c>
      <c r="BZ349">
        <v>0</v>
      </c>
      <c r="CA349">
        <v>12</v>
      </c>
      <c r="CB349">
        <v>2009</v>
      </c>
      <c r="CC349" s="1">
        <f t="shared" si="21"/>
        <v>49</v>
      </c>
      <c r="CD349" s="1" t="str">
        <f t="shared" si="23"/>
        <v>&gt;20</v>
      </c>
      <c r="CE349" t="s">
        <v>110</v>
      </c>
      <c r="CF349" t="s">
        <v>111</v>
      </c>
      <c r="CG349">
        <v>157500</v>
      </c>
    </row>
    <row r="350" spans="1:8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 s="1">
        <f t="shared" si="22"/>
        <v>2</v>
      </c>
      <c r="S350">
        <v>7</v>
      </c>
      <c r="T350">
        <v>5</v>
      </c>
      <c r="U350">
        <v>2003</v>
      </c>
      <c r="V350">
        <v>2004</v>
      </c>
      <c r="W350" t="s">
        <v>93</v>
      </c>
      <c r="X350" t="s">
        <v>94</v>
      </c>
      <c r="Y350" t="s">
        <v>95</v>
      </c>
      <c r="Z350" t="s">
        <v>125</v>
      </c>
      <c r="AA350" t="s">
        <v>137</v>
      </c>
      <c r="AB350">
        <v>106</v>
      </c>
      <c r="AC350" t="s">
        <v>97</v>
      </c>
      <c r="AD350" t="s">
        <v>98</v>
      </c>
      <c r="AE350" t="s">
        <v>99</v>
      </c>
      <c r="AF350" t="s">
        <v>97</v>
      </c>
      <c r="AG350" t="s">
        <v>98</v>
      </c>
      <c r="AH350" t="s">
        <v>100</v>
      </c>
      <c r="AI350" t="s">
        <v>101</v>
      </c>
      <c r="AJ350">
        <v>573</v>
      </c>
      <c r="AK350" t="s">
        <v>102</v>
      </c>
      <c r="AL350">
        <v>0</v>
      </c>
      <c r="AM350">
        <v>191</v>
      </c>
      <c r="AN350">
        <v>764</v>
      </c>
      <c r="AO350" t="s">
        <v>103</v>
      </c>
      <c r="AP350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v>0</v>
      </c>
      <c r="AV350">
        <v>1626</v>
      </c>
      <c r="AW350">
        <v>1</v>
      </c>
      <c r="AX350">
        <v>0</v>
      </c>
      <c r="AY350">
        <v>2</v>
      </c>
      <c r="AZ350">
        <v>1</v>
      </c>
      <c r="BA350">
        <v>2</v>
      </c>
      <c r="BB350">
        <v>1</v>
      </c>
      <c r="BC350" t="s">
        <v>97</v>
      </c>
      <c r="BD350">
        <v>6</v>
      </c>
      <c r="BE350" t="s">
        <v>107</v>
      </c>
      <c r="BF350">
        <v>0</v>
      </c>
      <c r="BG350" t="s">
        <v>83</v>
      </c>
      <c r="BH350" t="s">
        <v>156</v>
      </c>
      <c r="BI350" s="1" t="str">
        <f t="shared" si="24"/>
        <v>Not Attached</v>
      </c>
      <c r="BJ350">
        <v>2003</v>
      </c>
      <c r="BK350" t="s">
        <v>109</v>
      </c>
      <c r="BL350">
        <v>2</v>
      </c>
      <c r="BM350">
        <v>474</v>
      </c>
      <c r="BN350" t="s">
        <v>98</v>
      </c>
      <c r="BO350" t="s">
        <v>98</v>
      </c>
      <c r="BP350" t="s">
        <v>105</v>
      </c>
      <c r="BQ350">
        <v>0</v>
      </c>
      <c r="BR350">
        <v>27</v>
      </c>
      <c r="BS350">
        <v>0</v>
      </c>
      <c r="BT350">
        <v>0</v>
      </c>
      <c r="BU350">
        <v>0</v>
      </c>
      <c r="BV350">
        <v>0</v>
      </c>
      <c r="BW350" t="s">
        <v>83</v>
      </c>
      <c r="BX350" t="s">
        <v>83</v>
      </c>
      <c r="BY350" t="s">
        <v>83</v>
      </c>
      <c r="BZ350">
        <v>0</v>
      </c>
      <c r="CA350">
        <v>10</v>
      </c>
      <c r="CB350">
        <v>2008</v>
      </c>
      <c r="CC350" s="1">
        <f t="shared" si="21"/>
        <v>5</v>
      </c>
      <c r="CD350" s="1" t="str">
        <f t="shared" si="23"/>
        <v>&lt;5</v>
      </c>
      <c r="CE350" t="s">
        <v>110</v>
      </c>
      <c r="CF350" t="s">
        <v>111</v>
      </c>
      <c r="CG350">
        <v>154000</v>
      </c>
    </row>
    <row r="351" spans="1:8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 s="1">
        <f t="shared" si="22"/>
        <v>2</v>
      </c>
      <c r="S351">
        <v>9</v>
      </c>
      <c r="T351">
        <v>5</v>
      </c>
      <c r="U351">
        <v>2005</v>
      </c>
      <c r="V351">
        <v>2006</v>
      </c>
      <c r="W351" t="s">
        <v>152</v>
      </c>
      <c r="X351" t="s">
        <v>94</v>
      </c>
      <c r="Y351" t="s">
        <v>180</v>
      </c>
      <c r="Z351" t="s">
        <v>181</v>
      </c>
      <c r="AA351" t="s">
        <v>96</v>
      </c>
      <c r="AB351">
        <v>870</v>
      </c>
      <c r="AC351" t="s">
        <v>104</v>
      </c>
      <c r="AD351" t="s">
        <v>98</v>
      </c>
      <c r="AE351" t="s">
        <v>99</v>
      </c>
      <c r="AF351" t="s">
        <v>104</v>
      </c>
      <c r="AG351" t="s">
        <v>98</v>
      </c>
      <c r="AH351" t="s">
        <v>100</v>
      </c>
      <c r="AI351" t="s">
        <v>101</v>
      </c>
      <c r="AJ351">
        <v>1410</v>
      </c>
      <c r="AK351" t="s">
        <v>102</v>
      </c>
      <c r="AL351">
        <v>0</v>
      </c>
      <c r="AM351">
        <v>438</v>
      </c>
      <c r="AN351">
        <v>1848</v>
      </c>
      <c r="AO351" t="s">
        <v>103</v>
      </c>
      <c r="AP351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v>0</v>
      </c>
      <c r="AV351">
        <v>2728</v>
      </c>
      <c r="AW351">
        <v>1</v>
      </c>
      <c r="AX351">
        <v>0</v>
      </c>
      <c r="AY351">
        <v>2</v>
      </c>
      <c r="AZ351">
        <v>1</v>
      </c>
      <c r="BA351">
        <v>4</v>
      </c>
      <c r="BB351">
        <v>1</v>
      </c>
      <c r="BC351" t="s">
        <v>104</v>
      </c>
      <c r="BD351">
        <v>10</v>
      </c>
      <c r="BE351" t="s">
        <v>107</v>
      </c>
      <c r="BF351">
        <v>2</v>
      </c>
      <c r="BG351" t="s">
        <v>104</v>
      </c>
      <c r="BH351" t="s">
        <v>108</v>
      </c>
      <c r="BI351" s="1" t="str">
        <f t="shared" si="24"/>
        <v>Attached</v>
      </c>
      <c r="BJ351">
        <v>2006</v>
      </c>
      <c r="BK351" t="s">
        <v>157</v>
      </c>
      <c r="BL351">
        <v>3</v>
      </c>
      <c r="BM351">
        <v>706</v>
      </c>
      <c r="BN351" t="s">
        <v>98</v>
      </c>
      <c r="BO351" t="s">
        <v>98</v>
      </c>
      <c r="BP351" t="s">
        <v>105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83</v>
      </c>
      <c r="BX351" t="s">
        <v>83</v>
      </c>
      <c r="BY351" t="s">
        <v>83</v>
      </c>
      <c r="BZ351">
        <v>0</v>
      </c>
      <c r="CA351">
        <v>4</v>
      </c>
      <c r="CB351">
        <v>2006</v>
      </c>
      <c r="CC351" s="1">
        <f t="shared" si="21"/>
        <v>1</v>
      </c>
      <c r="CD351" s="1" t="str">
        <f t="shared" si="23"/>
        <v>&lt;5</v>
      </c>
      <c r="CE351" t="s">
        <v>158</v>
      </c>
      <c r="CF351" t="s">
        <v>159</v>
      </c>
      <c r="CG351">
        <v>437154</v>
      </c>
    </row>
    <row r="352" spans="1:8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 s="1">
        <f t="shared" si="22"/>
        <v>1</v>
      </c>
      <c r="S352">
        <v>9</v>
      </c>
      <c r="T352">
        <v>5</v>
      </c>
      <c r="U352">
        <v>2007</v>
      </c>
      <c r="V352">
        <v>2007</v>
      </c>
      <c r="W352" t="s">
        <v>152</v>
      </c>
      <c r="X352" t="s">
        <v>94</v>
      </c>
      <c r="Y352" t="s">
        <v>116</v>
      </c>
      <c r="Z352" t="s">
        <v>116</v>
      </c>
      <c r="AA352" t="s">
        <v>96</v>
      </c>
      <c r="AB352">
        <v>362</v>
      </c>
      <c r="AC352" t="s">
        <v>104</v>
      </c>
      <c r="AD352" t="s">
        <v>98</v>
      </c>
      <c r="AE352" t="s">
        <v>99</v>
      </c>
      <c r="AF352" t="s">
        <v>104</v>
      </c>
      <c r="AG352" t="s">
        <v>98</v>
      </c>
      <c r="AH352" t="s">
        <v>100</v>
      </c>
      <c r="AI352" t="s">
        <v>102</v>
      </c>
      <c r="AJ352">
        <v>0</v>
      </c>
      <c r="AK352" t="s">
        <v>102</v>
      </c>
      <c r="AL352">
        <v>0</v>
      </c>
      <c r="AM352">
        <v>1869</v>
      </c>
      <c r="AN352">
        <v>1869</v>
      </c>
      <c r="AO352" t="s">
        <v>103</v>
      </c>
      <c r="AP352" t="s">
        <v>104</v>
      </c>
      <c r="AQ352" t="s">
        <v>105</v>
      </c>
      <c r="AR352" t="s">
        <v>106</v>
      </c>
      <c r="AS352">
        <v>1869</v>
      </c>
      <c r="AT352">
        <v>0</v>
      </c>
      <c r="AU352">
        <v>0</v>
      </c>
      <c r="AV352">
        <v>1869</v>
      </c>
      <c r="AW352">
        <v>0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104</v>
      </c>
      <c r="BD352">
        <v>6</v>
      </c>
      <c r="BE352" t="s">
        <v>107</v>
      </c>
      <c r="BF352">
        <v>1</v>
      </c>
      <c r="BG352" t="s">
        <v>97</v>
      </c>
      <c r="BH352" t="s">
        <v>108</v>
      </c>
      <c r="BI352" s="1" t="str">
        <f t="shared" si="24"/>
        <v>Attached</v>
      </c>
      <c r="BJ352">
        <v>2007</v>
      </c>
      <c r="BK352" t="s">
        <v>109</v>
      </c>
      <c r="BL352">
        <v>2</v>
      </c>
      <c r="BM352">
        <v>617</v>
      </c>
      <c r="BN352" t="s">
        <v>98</v>
      </c>
      <c r="BO352" t="s">
        <v>98</v>
      </c>
      <c r="BP352" t="s">
        <v>105</v>
      </c>
      <c r="BQ352">
        <v>210</v>
      </c>
      <c r="BR352">
        <v>54</v>
      </c>
      <c r="BS352">
        <v>0</v>
      </c>
      <c r="BT352">
        <v>0</v>
      </c>
      <c r="BU352">
        <v>0</v>
      </c>
      <c r="BV352">
        <v>0</v>
      </c>
      <c r="BW352" t="s">
        <v>83</v>
      </c>
      <c r="BX352" t="s">
        <v>83</v>
      </c>
      <c r="BY352" t="s">
        <v>83</v>
      </c>
      <c r="BZ352">
        <v>0</v>
      </c>
      <c r="CA352">
        <v>12</v>
      </c>
      <c r="CB352">
        <v>2007</v>
      </c>
      <c r="CC352" s="1">
        <f t="shared" si="21"/>
        <v>0</v>
      </c>
      <c r="CD352" s="1" t="str">
        <f t="shared" si="23"/>
        <v>&lt;5</v>
      </c>
      <c r="CE352" t="s">
        <v>158</v>
      </c>
      <c r="CF352" t="s">
        <v>159</v>
      </c>
      <c r="CG352">
        <v>318061</v>
      </c>
    </row>
    <row r="353" spans="1:8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 s="1">
        <f t="shared" si="22"/>
        <v>1</v>
      </c>
      <c r="S353">
        <v>7</v>
      </c>
      <c r="T353">
        <v>5</v>
      </c>
      <c r="U353">
        <v>1986</v>
      </c>
      <c r="V353">
        <v>1986</v>
      </c>
      <c r="W353" t="s">
        <v>93</v>
      </c>
      <c r="X353" t="s">
        <v>94</v>
      </c>
      <c r="Y353" t="s">
        <v>124</v>
      </c>
      <c r="Z353" t="s">
        <v>124</v>
      </c>
      <c r="AA353" t="s">
        <v>117</v>
      </c>
      <c r="AB353">
        <v>0</v>
      </c>
      <c r="AC353" t="s">
        <v>98</v>
      </c>
      <c r="AD353" t="s">
        <v>98</v>
      </c>
      <c r="AE353" t="s">
        <v>99</v>
      </c>
      <c r="AF353" t="s">
        <v>97</v>
      </c>
      <c r="AG353" t="s">
        <v>98</v>
      </c>
      <c r="AH353" t="s">
        <v>97</v>
      </c>
      <c r="AI353" t="s">
        <v>101</v>
      </c>
      <c r="AJ353">
        <v>1082</v>
      </c>
      <c r="AK353" t="s">
        <v>102</v>
      </c>
      <c r="AL353">
        <v>0</v>
      </c>
      <c r="AM353">
        <v>371</v>
      </c>
      <c r="AN353">
        <v>1453</v>
      </c>
      <c r="AO353" t="s">
        <v>103</v>
      </c>
      <c r="AP353" t="s">
        <v>97</v>
      </c>
      <c r="AQ353" t="s">
        <v>105</v>
      </c>
      <c r="AR353" t="s">
        <v>106</v>
      </c>
      <c r="AS353">
        <v>1453</v>
      </c>
      <c r="AT353">
        <v>0</v>
      </c>
      <c r="AU353">
        <v>0</v>
      </c>
      <c r="AV353">
        <v>1453</v>
      </c>
      <c r="AW353">
        <v>1</v>
      </c>
      <c r="AX353">
        <v>0</v>
      </c>
      <c r="AY353">
        <v>1</v>
      </c>
      <c r="AZ353">
        <v>1</v>
      </c>
      <c r="BA353">
        <v>2</v>
      </c>
      <c r="BB353">
        <v>1</v>
      </c>
      <c r="BC353" t="s">
        <v>97</v>
      </c>
      <c r="BD353">
        <v>6</v>
      </c>
      <c r="BE353" t="s">
        <v>107</v>
      </c>
      <c r="BF353">
        <v>1</v>
      </c>
      <c r="BG353" t="s">
        <v>98</v>
      </c>
      <c r="BH353" t="s">
        <v>108</v>
      </c>
      <c r="BI353" s="1" t="str">
        <f t="shared" si="24"/>
        <v>Attached</v>
      </c>
      <c r="BJ353">
        <v>1986</v>
      </c>
      <c r="BK353" t="s">
        <v>109</v>
      </c>
      <c r="BL353">
        <v>2</v>
      </c>
      <c r="BM353">
        <v>445</v>
      </c>
      <c r="BN353" t="s">
        <v>98</v>
      </c>
      <c r="BO353" t="s">
        <v>98</v>
      </c>
      <c r="BP353" t="s">
        <v>105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83</v>
      </c>
      <c r="BX353" t="s">
        <v>83</v>
      </c>
      <c r="BY353" t="s">
        <v>83</v>
      </c>
      <c r="BZ353">
        <v>0</v>
      </c>
      <c r="CA353">
        <v>12</v>
      </c>
      <c r="CB353">
        <v>2006</v>
      </c>
      <c r="CC353" s="1">
        <f t="shared" si="21"/>
        <v>20</v>
      </c>
      <c r="CD353" s="1" t="str">
        <f t="shared" si="23"/>
        <v>&lt;20</v>
      </c>
      <c r="CE353" t="s">
        <v>110</v>
      </c>
      <c r="CF353" t="s">
        <v>128</v>
      </c>
      <c r="CG353">
        <v>190000</v>
      </c>
    </row>
    <row r="354" spans="1:8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 s="1">
        <f t="shared" si="22"/>
        <v>1.5</v>
      </c>
      <c r="S354">
        <v>5</v>
      </c>
      <c r="T354">
        <v>6</v>
      </c>
      <c r="U354">
        <v>1941</v>
      </c>
      <c r="V354">
        <v>1950</v>
      </c>
      <c r="W354" t="s">
        <v>93</v>
      </c>
      <c r="X354" t="s">
        <v>94</v>
      </c>
      <c r="Y354" t="s">
        <v>95</v>
      </c>
      <c r="Z354" t="s">
        <v>95</v>
      </c>
      <c r="AA354" t="s">
        <v>117</v>
      </c>
      <c r="AB354">
        <v>0</v>
      </c>
      <c r="AC354" t="s">
        <v>98</v>
      </c>
      <c r="AD354" t="s">
        <v>98</v>
      </c>
      <c r="AE354" t="s">
        <v>118</v>
      </c>
      <c r="AF354" t="s">
        <v>98</v>
      </c>
      <c r="AG354" t="s">
        <v>147</v>
      </c>
      <c r="AH354" t="s">
        <v>121</v>
      </c>
      <c r="AI354" t="s">
        <v>172</v>
      </c>
      <c r="AJ354">
        <v>236</v>
      </c>
      <c r="AK354" t="s">
        <v>153</v>
      </c>
      <c r="AL354">
        <v>380</v>
      </c>
      <c r="AM354">
        <v>0</v>
      </c>
      <c r="AN354">
        <v>616</v>
      </c>
      <c r="AO354" t="s">
        <v>103</v>
      </c>
      <c r="AP354" t="s">
        <v>98</v>
      </c>
      <c r="AQ354" t="s">
        <v>177</v>
      </c>
      <c r="AR354" t="s">
        <v>106</v>
      </c>
      <c r="AS354">
        <v>616</v>
      </c>
      <c r="AT354">
        <v>495</v>
      </c>
      <c r="AU354">
        <v>0</v>
      </c>
      <c r="AV354">
        <v>1111</v>
      </c>
      <c r="AW354">
        <v>0</v>
      </c>
      <c r="AX354">
        <v>1</v>
      </c>
      <c r="AY354">
        <v>1</v>
      </c>
      <c r="AZ354">
        <v>0</v>
      </c>
      <c r="BA354">
        <v>3</v>
      </c>
      <c r="BB354">
        <v>1</v>
      </c>
      <c r="BC354" t="s">
        <v>98</v>
      </c>
      <c r="BD354">
        <v>5</v>
      </c>
      <c r="BE354" t="s">
        <v>107</v>
      </c>
      <c r="BF354">
        <v>0</v>
      </c>
      <c r="BG354" t="s">
        <v>83</v>
      </c>
      <c r="BH354" t="s">
        <v>127</v>
      </c>
      <c r="BI354" s="1" t="str">
        <f t="shared" si="24"/>
        <v>Not Attached</v>
      </c>
      <c r="BJ354">
        <v>1941</v>
      </c>
      <c r="BK354" t="s">
        <v>102</v>
      </c>
      <c r="BL354">
        <v>1</v>
      </c>
      <c r="BM354">
        <v>200</v>
      </c>
      <c r="BN354" t="s">
        <v>98</v>
      </c>
      <c r="BO354" t="s">
        <v>147</v>
      </c>
      <c r="BP354" t="s">
        <v>105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83</v>
      </c>
      <c r="BX354" t="s">
        <v>83</v>
      </c>
      <c r="BY354" t="s">
        <v>83</v>
      </c>
      <c r="BZ354">
        <v>0</v>
      </c>
      <c r="CA354">
        <v>3</v>
      </c>
      <c r="CB354">
        <v>2008</v>
      </c>
      <c r="CC354" s="1">
        <f t="shared" si="21"/>
        <v>67</v>
      </c>
      <c r="CD354" s="1" t="str">
        <f t="shared" si="23"/>
        <v>&gt;20</v>
      </c>
      <c r="CE354" t="s">
        <v>235</v>
      </c>
      <c r="CF354" t="s">
        <v>111</v>
      </c>
      <c r="CG354">
        <v>95000</v>
      </c>
    </row>
    <row r="355" spans="1:8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 s="1">
        <f t="shared" si="22"/>
        <v>1</v>
      </c>
      <c r="S355">
        <v>6</v>
      </c>
      <c r="T355">
        <v>8</v>
      </c>
      <c r="U355">
        <v>1928</v>
      </c>
      <c r="V355">
        <v>2003</v>
      </c>
      <c r="W355" t="s">
        <v>93</v>
      </c>
      <c r="X355" t="s">
        <v>94</v>
      </c>
      <c r="Y355" t="s">
        <v>95</v>
      </c>
      <c r="Z355" t="s">
        <v>95</v>
      </c>
      <c r="AA355" t="s">
        <v>117</v>
      </c>
      <c r="AB355">
        <v>0</v>
      </c>
      <c r="AC355" t="s">
        <v>98</v>
      </c>
      <c r="AD355" t="s">
        <v>97</v>
      </c>
      <c r="AE355" t="s">
        <v>126</v>
      </c>
      <c r="AF355" t="s">
        <v>98</v>
      </c>
      <c r="AG355" t="s">
        <v>98</v>
      </c>
      <c r="AH355" t="s">
        <v>100</v>
      </c>
      <c r="AI355" t="s">
        <v>102</v>
      </c>
      <c r="AJ355">
        <v>0</v>
      </c>
      <c r="AK355" t="s">
        <v>102</v>
      </c>
      <c r="AL355">
        <v>0</v>
      </c>
      <c r="AM355">
        <v>624</v>
      </c>
      <c r="AN355">
        <v>624</v>
      </c>
      <c r="AO355" t="s">
        <v>103</v>
      </c>
      <c r="AP355" t="s">
        <v>97</v>
      </c>
      <c r="AQ355" t="s">
        <v>105</v>
      </c>
      <c r="AR355" t="s">
        <v>106</v>
      </c>
      <c r="AS355">
        <v>720</v>
      </c>
      <c r="AT355">
        <v>0</v>
      </c>
      <c r="AU355">
        <v>0</v>
      </c>
      <c r="AV355">
        <v>720</v>
      </c>
      <c r="AW355">
        <v>0</v>
      </c>
      <c r="AX355">
        <v>0</v>
      </c>
      <c r="AY355">
        <v>1</v>
      </c>
      <c r="AZ355">
        <v>0</v>
      </c>
      <c r="BA355">
        <v>2</v>
      </c>
      <c r="BB355">
        <v>1</v>
      </c>
      <c r="BC355" t="s">
        <v>98</v>
      </c>
      <c r="BD355">
        <v>5</v>
      </c>
      <c r="BE355" t="s">
        <v>107</v>
      </c>
      <c r="BF355">
        <v>0</v>
      </c>
      <c r="BG355" t="s">
        <v>83</v>
      </c>
      <c r="BH355" t="s">
        <v>127</v>
      </c>
      <c r="BI355" s="1" t="str">
        <f t="shared" si="24"/>
        <v>Not Attached</v>
      </c>
      <c r="BJ355">
        <v>2005</v>
      </c>
      <c r="BK355" t="s">
        <v>102</v>
      </c>
      <c r="BL355">
        <v>2</v>
      </c>
      <c r="BM355">
        <v>484</v>
      </c>
      <c r="BN355" t="s">
        <v>98</v>
      </c>
      <c r="BO355" t="s">
        <v>98</v>
      </c>
      <c r="BP355" t="s">
        <v>105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83</v>
      </c>
      <c r="BX355" t="s">
        <v>83</v>
      </c>
      <c r="BY355" t="s">
        <v>83</v>
      </c>
      <c r="BZ355">
        <v>0</v>
      </c>
      <c r="CA355">
        <v>5</v>
      </c>
      <c r="CB355">
        <v>2010</v>
      </c>
      <c r="CC355" s="1">
        <f t="shared" si="21"/>
        <v>82</v>
      </c>
      <c r="CD355" s="1" t="str">
        <f t="shared" si="23"/>
        <v>&gt;20</v>
      </c>
      <c r="CE355" t="s">
        <v>110</v>
      </c>
      <c r="CF355" t="s">
        <v>111</v>
      </c>
      <c r="CG355">
        <v>105900</v>
      </c>
    </row>
    <row r="356" spans="1:8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 s="1">
        <f t="shared" si="22"/>
        <v>1.5</v>
      </c>
      <c r="S356">
        <v>6</v>
      </c>
      <c r="T356">
        <v>5</v>
      </c>
      <c r="U356">
        <v>1940</v>
      </c>
      <c r="V356">
        <v>2000</v>
      </c>
      <c r="W356" t="s">
        <v>93</v>
      </c>
      <c r="X356" t="s">
        <v>94</v>
      </c>
      <c r="Y356" t="s">
        <v>124</v>
      </c>
      <c r="Z356" t="s">
        <v>116</v>
      </c>
      <c r="AA356" t="s">
        <v>117</v>
      </c>
      <c r="AB356">
        <v>0</v>
      </c>
      <c r="AC356" t="s">
        <v>98</v>
      </c>
      <c r="AD356" t="s">
        <v>98</v>
      </c>
      <c r="AE356" t="s">
        <v>118</v>
      </c>
      <c r="AF356" t="s">
        <v>98</v>
      </c>
      <c r="AG356" t="s">
        <v>98</v>
      </c>
      <c r="AH356" t="s">
        <v>100</v>
      </c>
      <c r="AI356" t="s">
        <v>172</v>
      </c>
      <c r="AJ356">
        <v>388</v>
      </c>
      <c r="AK356" t="s">
        <v>102</v>
      </c>
      <c r="AL356">
        <v>0</v>
      </c>
      <c r="AM356">
        <v>552</v>
      </c>
      <c r="AN356">
        <v>940</v>
      </c>
      <c r="AO356" t="s">
        <v>103</v>
      </c>
      <c r="AP356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v>0</v>
      </c>
      <c r="AV356">
        <v>1595</v>
      </c>
      <c r="AW356">
        <v>0</v>
      </c>
      <c r="AX356">
        <v>0</v>
      </c>
      <c r="AY356">
        <v>1</v>
      </c>
      <c r="AZ356">
        <v>0</v>
      </c>
      <c r="BA356">
        <v>2</v>
      </c>
      <c r="BB356">
        <v>1</v>
      </c>
      <c r="BC356" t="s">
        <v>98</v>
      </c>
      <c r="BD356">
        <v>6</v>
      </c>
      <c r="BE356" t="s">
        <v>107</v>
      </c>
      <c r="BF356">
        <v>2</v>
      </c>
      <c r="BG356" t="s">
        <v>97</v>
      </c>
      <c r="BH356" t="s">
        <v>108</v>
      </c>
      <c r="BI356" s="1" t="str">
        <f t="shared" si="24"/>
        <v>Attached</v>
      </c>
      <c r="BJ356">
        <v>1940</v>
      </c>
      <c r="BK356" t="s">
        <v>102</v>
      </c>
      <c r="BL356">
        <v>1</v>
      </c>
      <c r="BM356">
        <v>240</v>
      </c>
      <c r="BN356" t="s">
        <v>98</v>
      </c>
      <c r="BO356" t="s">
        <v>98</v>
      </c>
      <c r="BP356" t="s">
        <v>105</v>
      </c>
      <c r="BQ356">
        <v>0</v>
      </c>
      <c r="BR356">
        <v>0</v>
      </c>
      <c r="BS356">
        <v>108</v>
      </c>
      <c r="BT356">
        <v>0</v>
      </c>
      <c r="BU356">
        <v>0</v>
      </c>
      <c r="BV356">
        <v>0</v>
      </c>
      <c r="BW356" t="s">
        <v>83</v>
      </c>
      <c r="BX356" t="s">
        <v>83</v>
      </c>
      <c r="BY356" t="s">
        <v>83</v>
      </c>
      <c r="BZ356">
        <v>0</v>
      </c>
      <c r="CA356">
        <v>6</v>
      </c>
      <c r="CB356">
        <v>2006</v>
      </c>
      <c r="CC356" s="1">
        <f t="shared" si="21"/>
        <v>66</v>
      </c>
      <c r="CD356" s="1" t="str">
        <f t="shared" si="23"/>
        <v>&gt;20</v>
      </c>
      <c r="CE356" t="s">
        <v>110</v>
      </c>
      <c r="CF356" t="s">
        <v>111</v>
      </c>
      <c r="CG356">
        <v>140000</v>
      </c>
    </row>
    <row r="357" spans="1:8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 s="1">
        <f t="shared" si="22"/>
        <v>1</v>
      </c>
      <c r="S357">
        <v>6</v>
      </c>
      <c r="T357">
        <v>5</v>
      </c>
      <c r="U357">
        <v>1995</v>
      </c>
      <c r="V357">
        <v>1995</v>
      </c>
      <c r="W357" t="s">
        <v>93</v>
      </c>
      <c r="X357" t="s">
        <v>94</v>
      </c>
      <c r="Y357" t="s">
        <v>95</v>
      </c>
      <c r="Z357" t="s">
        <v>95</v>
      </c>
      <c r="AA357" t="s">
        <v>117</v>
      </c>
      <c r="AB357">
        <v>0</v>
      </c>
      <c r="AC357" t="s">
        <v>97</v>
      </c>
      <c r="AD357" t="s">
        <v>97</v>
      </c>
      <c r="AE357" t="s">
        <v>99</v>
      </c>
      <c r="AF357" t="s">
        <v>97</v>
      </c>
      <c r="AG357" t="s">
        <v>97</v>
      </c>
      <c r="AH357" t="s">
        <v>100</v>
      </c>
      <c r="AI357" t="s">
        <v>119</v>
      </c>
      <c r="AJ357">
        <v>334</v>
      </c>
      <c r="AK357" t="s">
        <v>141</v>
      </c>
      <c r="AL357">
        <v>544</v>
      </c>
      <c r="AM357">
        <v>322</v>
      </c>
      <c r="AN357">
        <v>1200</v>
      </c>
      <c r="AO357" t="s">
        <v>103</v>
      </c>
      <c r="AP357" t="s">
        <v>104</v>
      </c>
      <c r="AQ357" t="s">
        <v>105</v>
      </c>
      <c r="AR357" t="s">
        <v>106</v>
      </c>
      <c r="AS357">
        <v>1200</v>
      </c>
      <c r="AT357">
        <v>0</v>
      </c>
      <c r="AU357">
        <v>0</v>
      </c>
      <c r="AV357">
        <v>1200</v>
      </c>
      <c r="AW357">
        <v>1</v>
      </c>
      <c r="AX357">
        <v>0</v>
      </c>
      <c r="AY357">
        <v>2</v>
      </c>
      <c r="AZ357">
        <v>0</v>
      </c>
      <c r="BA357">
        <v>3</v>
      </c>
      <c r="BB357">
        <v>1</v>
      </c>
      <c r="BC357" t="s">
        <v>97</v>
      </c>
      <c r="BD357">
        <v>6</v>
      </c>
      <c r="BE357" t="s">
        <v>107</v>
      </c>
      <c r="BF357">
        <v>0</v>
      </c>
      <c r="BG357" t="s">
        <v>83</v>
      </c>
      <c r="BH357" t="s">
        <v>108</v>
      </c>
      <c r="BI357" s="1" t="str">
        <f t="shared" si="24"/>
        <v>Attached</v>
      </c>
      <c r="BJ357">
        <v>1995</v>
      </c>
      <c r="BK357" t="s">
        <v>109</v>
      </c>
      <c r="BL357">
        <v>2</v>
      </c>
      <c r="BM357">
        <v>521</v>
      </c>
      <c r="BN357" t="s">
        <v>98</v>
      </c>
      <c r="BO357" t="s">
        <v>98</v>
      </c>
      <c r="BP357" t="s">
        <v>105</v>
      </c>
      <c r="BQ357">
        <v>0</v>
      </c>
      <c r="BR357">
        <v>26</v>
      </c>
      <c r="BS357">
        <v>0</v>
      </c>
      <c r="BT357">
        <v>0</v>
      </c>
      <c r="BU357">
        <v>0</v>
      </c>
      <c r="BV357">
        <v>0</v>
      </c>
      <c r="BW357" t="s">
        <v>83</v>
      </c>
      <c r="BX357" t="s">
        <v>83</v>
      </c>
      <c r="BY357" t="s">
        <v>83</v>
      </c>
      <c r="BZ357">
        <v>0</v>
      </c>
      <c r="CA357">
        <v>8</v>
      </c>
      <c r="CB357">
        <v>2007</v>
      </c>
      <c r="CC357" s="1">
        <f t="shared" si="21"/>
        <v>12</v>
      </c>
      <c r="CD357" s="1" t="str">
        <f t="shared" si="23"/>
        <v>&lt;20</v>
      </c>
      <c r="CE357" t="s">
        <v>110</v>
      </c>
      <c r="CF357" t="s">
        <v>111</v>
      </c>
      <c r="CG357">
        <v>177500</v>
      </c>
    </row>
    <row r="358" spans="1:8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 s="1">
        <f t="shared" si="22"/>
        <v>1</v>
      </c>
      <c r="S358">
        <v>6</v>
      </c>
      <c r="T358">
        <v>6</v>
      </c>
      <c r="U358">
        <v>1992</v>
      </c>
      <c r="V358">
        <v>1992</v>
      </c>
      <c r="W358" t="s">
        <v>93</v>
      </c>
      <c r="X358" t="s">
        <v>94</v>
      </c>
      <c r="Y358" t="s">
        <v>140</v>
      </c>
      <c r="Z358" t="s">
        <v>140</v>
      </c>
      <c r="AA358" t="s">
        <v>96</v>
      </c>
      <c r="AB358">
        <v>106</v>
      </c>
      <c r="AC358" t="s">
        <v>98</v>
      </c>
      <c r="AD358" t="s">
        <v>98</v>
      </c>
      <c r="AE358" t="s">
        <v>99</v>
      </c>
      <c r="AF358" t="s">
        <v>97</v>
      </c>
      <c r="AG358" t="s">
        <v>98</v>
      </c>
      <c r="AH358" t="s">
        <v>100</v>
      </c>
      <c r="AI358" t="s">
        <v>101</v>
      </c>
      <c r="AJ358">
        <v>560</v>
      </c>
      <c r="AK358" t="s">
        <v>102</v>
      </c>
      <c r="AL358">
        <v>0</v>
      </c>
      <c r="AM358">
        <v>598</v>
      </c>
      <c r="AN358">
        <v>1158</v>
      </c>
      <c r="AO358" t="s">
        <v>103</v>
      </c>
      <c r="AP358" t="s">
        <v>97</v>
      </c>
      <c r="AQ358" t="s">
        <v>105</v>
      </c>
      <c r="AR358" t="s">
        <v>106</v>
      </c>
      <c r="AS358">
        <v>1167</v>
      </c>
      <c r="AT358">
        <v>0</v>
      </c>
      <c r="AU358">
        <v>0</v>
      </c>
      <c r="AV358">
        <v>1167</v>
      </c>
      <c r="AW358">
        <v>1</v>
      </c>
      <c r="AX358">
        <v>0</v>
      </c>
      <c r="AY358">
        <v>2</v>
      </c>
      <c r="AZ358">
        <v>0</v>
      </c>
      <c r="BA358">
        <v>3</v>
      </c>
      <c r="BB358">
        <v>1</v>
      </c>
      <c r="BC358" t="s">
        <v>97</v>
      </c>
      <c r="BD358">
        <v>6</v>
      </c>
      <c r="BE358" t="s">
        <v>107</v>
      </c>
      <c r="BF358">
        <v>0</v>
      </c>
      <c r="BG358" t="s">
        <v>83</v>
      </c>
      <c r="BH358" t="s">
        <v>108</v>
      </c>
      <c r="BI358" s="1" t="str">
        <f t="shared" si="24"/>
        <v>Attached</v>
      </c>
      <c r="BJ358">
        <v>1992</v>
      </c>
      <c r="BK358" t="s">
        <v>109</v>
      </c>
      <c r="BL358">
        <v>2</v>
      </c>
      <c r="BM358">
        <v>400</v>
      </c>
      <c r="BN358" t="s">
        <v>98</v>
      </c>
      <c r="BO358" t="s">
        <v>98</v>
      </c>
      <c r="BP358" t="s">
        <v>105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83</v>
      </c>
      <c r="BX358" t="s">
        <v>83</v>
      </c>
      <c r="BY358" t="s">
        <v>83</v>
      </c>
      <c r="BZ358">
        <v>0</v>
      </c>
      <c r="CA358">
        <v>7</v>
      </c>
      <c r="CB358">
        <v>2009</v>
      </c>
      <c r="CC358" s="1">
        <f t="shared" si="21"/>
        <v>17</v>
      </c>
      <c r="CD358" s="1" t="str">
        <f t="shared" si="23"/>
        <v>&lt;20</v>
      </c>
      <c r="CE358" t="s">
        <v>110</v>
      </c>
      <c r="CF358" t="s">
        <v>111</v>
      </c>
      <c r="CG358">
        <v>173000</v>
      </c>
    </row>
    <row r="359" spans="1:8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 s="1">
        <f t="shared" si="22"/>
        <v>1</v>
      </c>
      <c r="S359">
        <v>5</v>
      </c>
      <c r="T359">
        <v>5</v>
      </c>
      <c r="U359">
        <v>1976</v>
      </c>
      <c r="V359">
        <v>1976</v>
      </c>
      <c r="W359" t="s">
        <v>93</v>
      </c>
      <c r="X359" t="s">
        <v>94</v>
      </c>
      <c r="Y359" t="s">
        <v>180</v>
      </c>
      <c r="Z359" t="s">
        <v>181</v>
      </c>
      <c r="AA359" t="s">
        <v>117</v>
      </c>
      <c r="AB359">
        <v>0</v>
      </c>
      <c r="AC359" t="s">
        <v>98</v>
      </c>
      <c r="AD359" t="s">
        <v>98</v>
      </c>
      <c r="AE359" t="s">
        <v>99</v>
      </c>
      <c r="AF359" t="s">
        <v>97</v>
      </c>
      <c r="AG359" t="s">
        <v>98</v>
      </c>
      <c r="AH359" t="s">
        <v>100</v>
      </c>
      <c r="AI359" t="s">
        <v>119</v>
      </c>
      <c r="AJ359">
        <v>874</v>
      </c>
      <c r="AK359" t="s">
        <v>102</v>
      </c>
      <c r="AL359">
        <v>0</v>
      </c>
      <c r="AM359">
        <v>268</v>
      </c>
      <c r="AN359">
        <v>1142</v>
      </c>
      <c r="AO359" t="s">
        <v>103</v>
      </c>
      <c r="AP359" t="s">
        <v>98</v>
      </c>
      <c r="AQ359" t="s">
        <v>105</v>
      </c>
      <c r="AR359" t="s">
        <v>106</v>
      </c>
      <c r="AS359">
        <v>1142</v>
      </c>
      <c r="AT359">
        <v>0</v>
      </c>
      <c r="AU359">
        <v>0</v>
      </c>
      <c r="AV359">
        <v>1142</v>
      </c>
      <c r="AW359">
        <v>1</v>
      </c>
      <c r="AX359">
        <v>0</v>
      </c>
      <c r="AY359">
        <v>1</v>
      </c>
      <c r="AZ359">
        <v>1</v>
      </c>
      <c r="BA359">
        <v>3</v>
      </c>
      <c r="BB359">
        <v>1</v>
      </c>
      <c r="BC359" t="s">
        <v>98</v>
      </c>
      <c r="BD359">
        <v>6</v>
      </c>
      <c r="BE359" t="s">
        <v>107</v>
      </c>
      <c r="BF359">
        <v>1</v>
      </c>
      <c r="BG359" t="s">
        <v>212</v>
      </c>
      <c r="BH359" t="s">
        <v>108</v>
      </c>
      <c r="BI359" s="1" t="str">
        <f t="shared" si="24"/>
        <v>Attached</v>
      </c>
      <c r="BJ359">
        <v>1976</v>
      </c>
      <c r="BK359" t="s">
        <v>157</v>
      </c>
      <c r="BL359">
        <v>2</v>
      </c>
      <c r="BM359">
        <v>528</v>
      </c>
      <c r="BN359" t="s">
        <v>98</v>
      </c>
      <c r="BO359" t="s">
        <v>98</v>
      </c>
      <c r="BP359" t="s">
        <v>105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83</v>
      </c>
      <c r="BX359" t="s">
        <v>134</v>
      </c>
      <c r="BY359" t="s">
        <v>83</v>
      </c>
      <c r="BZ359">
        <v>0</v>
      </c>
      <c r="CA359">
        <v>8</v>
      </c>
      <c r="CB359">
        <v>2007</v>
      </c>
      <c r="CC359" s="1">
        <f t="shared" si="21"/>
        <v>31</v>
      </c>
      <c r="CD359" s="1" t="str">
        <f t="shared" si="23"/>
        <v>&gt;20</v>
      </c>
      <c r="CE359" t="s">
        <v>110</v>
      </c>
      <c r="CF359" t="s">
        <v>111</v>
      </c>
      <c r="CG359">
        <v>134000</v>
      </c>
    </row>
    <row r="360" spans="1:8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 s="1">
        <f t="shared" si="22"/>
        <v>1</v>
      </c>
      <c r="S360">
        <v>5</v>
      </c>
      <c r="T360">
        <v>4</v>
      </c>
      <c r="U360">
        <v>1958</v>
      </c>
      <c r="V360">
        <v>1958</v>
      </c>
      <c r="W360" t="s">
        <v>152</v>
      </c>
      <c r="X360" t="s">
        <v>94</v>
      </c>
      <c r="Y360" t="s">
        <v>124</v>
      </c>
      <c r="Z360" t="s">
        <v>234</v>
      </c>
      <c r="AA360" t="s">
        <v>96</v>
      </c>
      <c r="AB360">
        <v>120</v>
      </c>
      <c r="AC360" t="s">
        <v>98</v>
      </c>
      <c r="AD360" t="s">
        <v>98</v>
      </c>
      <c r="AE360" t="s">
        <v>118</v>
      </c>
      <c r="AF360" t="s">
        <v>98</v>
      </c>
      <c r="AG360" t="s">
        <v>98</v>
      </c>
      <c r="AH360" t="s">
        <v>130</v>
      </c>
      <c r="AI360" t="s">
        <v>141</v>
      </c>
      <c r="AJ360">
        <v>300</v>
      </c>
      <c r="AK360" t="s">
        <v>153</v>
      </c>
      <c r="AL360">
        <v>294</v>
      </c>
      <c r="AM360">
        <v>468</v>
      </c>
      <c r="AN360">
        <v>1062</v>
      </c>
      <c r="AO360" t="s">
        <v>103</v>
      </c>
      <c r="AP360" t="s">
        <v>104</v>
      </c>
      <c r="AQ360" t="s">
        <v>105</v>
      </c>
      <c r="AR360" t="s">
        <v>145</v>
      </c>
      <c r="AS360">
        <v>1352</v>
      </c>
      <c r="AT360">
        <v>0</v>
      </c>
      <c r="AU360">
        <v>0</v>
      </c>
      <c r="AV360">
        <v>1352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97</v>
      </c>
      <c r="BD360">
        <v>6</v>
      </c>
      <c r="BE360" t="s">
        <v>224</v>
      </c>
      <c r="BF360">
        <v>0</v>
      </c>
      <c r="BG360" t="s">
        <v>83</v>
      </c>
      <c r="BH360" t="s">
        <v>156</v>
      </c>
      <c r="BI360" s="1" t="str">
        <f t="shared" si="24"/>
        <v>Not Attached</v>
      </c>
      <c r="BJ360">
        <v>1958</v>
      </c>
      <c r="BK360" t="s">
        <v>102</v>
      </c>
      <c r="BL360">
        <v>1</v>
      </c>
      <c r="BM360">
        <v>288</v>
      </c>
      <c r="BN360" t="s">
        <v>98</v>
      </c>
      <c r="BO360" t="s">
        <v>98</v>
      </c>
      <c r="BP360" t="s">
        <v>105</v>
      </c>
      <c r="BQ360">
        <v>168</v>
      </c>
      <c r="BR360">
        <v>0</v>
      </c>
      <c r="BS360">
        <v>294</v>
      </c>
      <c r="BT360">
        <v>0</v>
      </c>
      <c r="BU360">
        <v>0</v>
      </c>
      <c r="BV360">
        <v>0</v>
      </c>
      <c r="BW360" t="s">
        <v>83</v>
      </c>
      <c r="BX360" t="s">
        <v>83</v>
      </c>
      <c r="BY360" t="s">
        <v>83</v>
      </c>
      <c r="BZ360">
        <v>0</v>
      </c>
      <c r="CA360">
        <v>7</v>
      </c>
      <c r="CB360">
        <v>2006</v>
      </c>
      <c r="CC360" s="1">
        <f t="shared" si="21"/>
        <v>48</v>
      </c>
      <c r="CD360" s="1" t="str">
        <f t="shared" si="23"/>
        <v>&gt;20</v>
      </c>
      <c r="CE360" t="s">
        <v>110</v>
      </c>
      <c r="CF360" t="s">
        <v>128</v>
      </c>
      <c r="CG360">
        <v>130000</v>
      </c>
    </row>
    <row r="361" spans="1:8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 s="1">
        <f t="shared" si="22"/>
        <v>2</v>
      </c>
      <c r="S361">
        <v>8</v>
      </c>
      <c r="T361">
        <v>5</v>
      </c>
      <c r="U361">
        <v>1998</v>
      </c>
      <c r="V361">
        <v>1998</v>
      </c>
      <c r="W361" t="s">
        <v>93</v>
      </c>
      <c r="X361" t="s">
        <v>94</v>
      </c>
      <c r="Y361" t="s">
        <v>95</v>
      </c>
      <c r="Z361" t="s">
        <v>95</v>
      </c>
      <c r="AA361" t="s">
        <v>96</v>
      </c>
      <c r="AB361">
        <v>530</v>
      </c>
      <c r="AC361" t="s">
        <v>97</v>
      </c>
      <c r="AD361" t="s">
        <v>98</v>
      </c>
      <c r="AE361" t="s">
        <v>99</v>
      </c>
      <c r="AF361" t="s">
        <v>97</v>
      </c>
      <c r="AG361" t="s">
        <v>98</v>
      </c>
      <c r="AH361" t="s">
        <v>130</v>
      </c>
      <c r="AI361" t="s">
        <v>101</v>
      </c>
      <c r="AJ361">
        <v>956</v>
      </c>
      <c r="AK361" t="s">
        <v>102</v>
      </c>
      <c r="AL361">
        <v>0</v>
      </c>
      <c r="AM361">
        <v>130</v>
      </c>
      <c r="AN361">
        <v>1086</v>
      </c>
      <c r="AO361" t="s">
        <v>103</v>
      </c>
      <c r="AP361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v>0</v>
      </c>
      <c r="AV361">
        <v>1924</v>
      </c>
      <c r="AW361">
        <v>1</v>
      </c>
      <c r="AX361">
        <v>0</v>
      </c>
      <c r="AY361">
        <v>2</v>
      </c>
      <c r="AZ361">
        <v>1</v>
      </c>
      <c r="BA361">
        <v>3</v>
      </c>
      <c r="BB361">
        <v>1</v>
      </c>
      <c r="BC361" t="s">
        <v>97</v>
      </c>
      <c r="BD361">
        <v>7</v>
      </c>
      <c r="BE361" t="s">
        <v>107</v>
      </c>
      <c r="BF361">
        <v>1</v>
      </c>
      <c r="BG361" t="s">
        <v>98</v>
      </c>
      <c r="BH361" t="s">
        <v>108</v>
      </c>
      <c r="BI361" s="1" t="str">
        <f t="shared" si="24"/>
        <v>Attached</v>
      </c>
      <c r="BJ361">
        <v>1998</v>
      </c>
      <c r="BK361" t="s">
        <v>109</v>
      </c>
      <c r="BL361">
        <v>2</v>
      </c>
      <c r="BM361">
        <v>592</v>
      </c>
      <c r="BN361" t="s">
        <v>98</v>
      </c>
      <c r="BO361" t="s">
        <v>98</v>
      </c>
      <c r="BP361" t="s">
        <v>105</v>
      </c>
      <c r="BQ361">
        <v>208</v>
      </c>
      <c r="BR361">
        <v>75</v>
      </c>
      <c r="BS361">
        <v>0</v>
      </c>
      <c r="BT361">
        <v>0</v>
      </c>
      <c r="BU361">
        <v>374</v>
      </c>
      <c r="BV361">
        <v>0</v>
      </c>
      <c r="BW361" t="s">
        <v>83</v>
      </c>
      <c r="BX361" t="s">
        <v>83</v>
      </c>
      <c r="BY361" t="s">
        <v>83</v>
      </c>
      <c r="BZ361">
        <v>0</v>
      </c>
      <c r="CA361">
        <v>6</v>
      </c>
      <c r="CB361">
        <v>2006</v>
      </c>
      <c r="CC361" s="1">
        <f t="shared" si="21"/>
        <v>8</v>
      </c>
      <c r="CD361" s="1" t="str">
        <f t="shared" si="23"/>
        <v>&lt;10</v>
      </c>
      <c r="CE361" t="s">
        <v>110</v>
      </c>
      <c r="CF361" t="s">
        <v>111</v>
      </c>
      <c r="CG361">
        <v>280000</v>
      </c>
    </row>
    <row r="362" spans="1:8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 s="1">
        <f t="shared" si="22"/>
        <v>2</v>
      </c>
      <c r="S362">
        <v>6</v>
      </c>
      <c r="T362">
        <v>6</v>
      </c>
      <c r="U362">
        <v>1978</v>
      </c>
      <c r="V362">
        <v>1978</v>
      </c>
      <c r="W362" t="s">
        <v>93</v>
      </c>
      <c r="X362" t="s">
        <v>94</v>
      </c>
      <c r="Y362" t="s">
        <v>95</v>
      </c>
      <c r="Z362" t="s">
        <v>95</v>
      </c>
      <c r="AA362" t="s">
        <v>117</v>
      </c>
      <c r="AB362">
        <v>0</v>
      </c>
      <c r="AC362" t="s">
        <v>98</v>
      </c>
      <c r="AD362" t="s">
        <v>98</v>
      </c>
      <c r="AE362" t="s">
        <v>118</v>
      </c>
      <c r="AF362" t="s">
        <v>97</v>
      </c>
      <c r="AG362" t="s">
        <v>98</v>
      </c>
      <c r="AH362" t="s">
        <v>130</v>
      </c>
      <c r="AI362" t="s">
        <v>101</v>
      </c>
      <c r="AJ362">
        <v>773</v>
      </c>
      <c r="AK362" t="s">
        <v>102</v>
      </c>
      <c r="AL362">
        <v>0</v>
      </c>
      <c r="AM362">
        <v>115</v>
      </c>
      <c r="AN362">
        <v>888</v>
      </c>
      <c r="AO362" t="s">
        <v>103</v>
      </c>
      <c r="AP362" t="s">
        <v>104</v>
      </c>
      <c r="AQ362" t="s">
        <v>105</v>
      </c>
      <c r="AR362" t="s">
        <v>106</v>
      </c>
      <c r="AS362">
        <v>912</v>
      </c>
      <c r="AT362">
        <v>0</v>
      </c>
      <c r="AU362">
        <v>0</v>
      </c>
      <c r="AV362">
        <v>912</v>
      </c>
      <c r="AW362">
        <v>1</v>
      </c>
      <c r="AX362">
        <v>0</v>
      </c>
      <c r="AY362">
        <v>1</v>
      </c>
      <c r="AZ362">
        <v>0</v>
      </c>
      <c r="BA362">
        <v>2</v>
      </c>
      <c r="BB362">
        <v>1</v>
      </c>
      <c r="BC362" t="s">
        <v>98</v>
      </c>
      <c r="BD362">
        <v>5</v>
      </c>
      <c r="BE362" t="s">
        <v>107</v>
      </c>
      <c r="BF362">
        <v>1</v>
      </c>
      <c r="BG362" t="s">
        <v>98</v>
      </c>
      <c r="BH362" t="s">
        <v>108</v>
      </c>
      <c r="BI362" s="1" t="str">
        <f t="shared" si="24"/>
        <v>Attached</v>
      </c>
      <c r="BJ362">
        <v>1978</v>
      </c>
      <c r="BK362" t="s">
        <v>109</v>
      </c>
      <c r="BL362">
        <v>2</v>
      </c>
      <c r="BM362">
        <v>470</v>
      </c>
      <c r="BN362" t="s">
        <v>98</v>
      </c>
      <c r="BO362" t="s">
        <v>98</v>
      </c>
      <c r="BP362" t="s">
        <v>105</v>
      </c>
      <c r="BQ362">
        <v>0</v>
      </c>
      <c r="BR362">
        <v>0</v>
      </c>
      <c r="BS362">
        <v>0</v>
      </c>
      <c r="BT362">
        <v>0</v>
      </c>
      <c r="BU362">
        <v>192</v>
      </c>
      <c r="BV362">
        <v>0</v>
      </c>
      <c r="BW362" t="s">
        <v>83</v>
      </c>
      <c r="BX362" t="s">
        <v>134</v>
      </c>
      <c r="BY362" t="s">
        <v>83</v>
      </c>
      <c r="BZ362">
        <v>0</v>
      </c>
      <c r="CA362">
        <v>6</v>
      </c>
      <c r="CB362">
        <v>2007</v>
      </c>
      <c r="CC362" s="1">
        <f t="shared" si="21"/>
        <v>29</v>
      </c>
      <c r="CD362" s="1" t="str">
        <f t="shared" si="23"/>
        <v>&gt;20</v>
      </c>
      <c r="CE362" t="s">
        <v>110</v>
      </c>
      <c r="CF362" t="s">
        <v>111</v>
      </c>
      <c r="CG362">
        <v>156000</v>
      </c>
    </row>
    <row r="363" spans="1:8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 s="1">
        <f t="shared" si="22"/>
        <v>1.5</v>
      </c>
      <c r="S363">
        <v>5</v>
      </c>
      <c r="T363">
        <v>5</v>
      </c>
      <c r="U363">
        <v>1940</v>
      </c>
      <c r="V363">
        <v>1982</v>
      </c>
      <c r="W363" t="s">
        <v>93</v>
      </c>
      <c r="X363" t="s">
        <v>94</v>
      </c>
      <c r="Y363" t="s">
        <v>116</v>
      </c>
      <c r="Z363" t="s">
        <v>116</v>
      </c>
      <c r="AA363" t="s">
        <v>117</v>
      </c>
      <c r="AB363">
        <v>0</v>
      </c>
      <c r="AC363" t="s">
        <v>98</v>
      </c>
      <c r="AD363" t="s">
        <v>98</v>
      </c>
      <c r="AE363" t="s">
        <v>118</v>
      </c>
      <c r="AF363" t="s">
        <v>98</v>
      </c>
      <c r="AG363" t="s">
        <v>98</v>
      </c>
      <c r="AH363" t="s">
        <v>100</v>
      </c>
      <c r="AI363" t="s">
        <v>153</v>
      </c>
      <c r="AJ363">
        <v>399</v>
      </c>
      <c r="AK363" t="s">
        <v>102</v>
      </c>
      <c r="AL363">
        <v>0</v>
      </c>
      <c r="AM363">
        <v>484</v>
      </c>
      <c r="AN363">
        <v>883</v>
      </c>
      <c r="AO363" t="s">
        <v>103</v>
      </c>
      <c r="AP363" t="s">
        <v>97</v>
      </c>
      <c r="AQ363" t="s">
        <v>105</v>
      </c>
      <c r="AR363" t="s">
        <v>106</v>
      </c>
      <c r="AS363">
        <v>988</v>
      </c>
      <c r="AT363">
        <v>517</v>
      </c>
      <c r="AU363">
        <v>0</v>
      </c>
      <c r="AV363">
        <v>1505</v>
      </c>
      <c r="AW363">
        <v>1</v>
      </c>
      <c r="AX363">
        <v>0</v>
      </c>
      <c r="AY363">
        <v>1</v>
      </c>
      <c r="AZ363">
        <v>0</v>
      </c>
      <c r="BA363">
        <v>3</v>
      </c>
      <c r="BB363">
        <v>1</v>
      </c>
      <c r="BC363" t="s">
        <v>98</v>
      </c>
      <c r="BD363">
        <v>8</v>
      </c>
      <c r="BE363" t="s">
        <v>107</v>
      </c>
      <c r="BF363">
        <v>0</v>
      </c>
      <c r="BG363" t="s">
        <v>83</v>
      </c>
      <c r="BH363" t="s">
        <v>127</v>
      </c>
      <c r="BI363" s="1" t="str">
        <f t="shared" si="24"/>
        <v>Not Attached</v>
      </c>
      <c r="BJ363">
        <v>1940</v>
      </c>
      <c r="BK363" t="s">
        <v>102</v>
      </c>
      <c r="BL363">
        <v>1</v>
      </c>
      <c r="BM363">
        <v>240</v>
      </c>
      <c r="BN363" t="s">
        <v>98</v>
      </c>
      <c r="BO363" t="s">
        <v>98</v>
      </c>
      <c r="BP363" t="s">
        <v>177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83</v>
      </c>
      <c r="BX363" t="s">
        <v>83</v>
      </c>
      <c r="BY363" t="s">
        <v>83</v>
      </c>
      <c r="BZ363">
        <v>0</v>
      </c>
      <c r="CA363">
        <v>7</v>
      </c>
      <c r="CB363">
        <v>2008</v>
      </c>
      <c r="CC363" s="1">
        <f t="shared" si="21"/>
        <v>68</v>
      </c>
      <c r="CD363" s="1" t="str">
        <f t="shared" si="23"/>
        <v>&gt;20</v>
      </c>
      <c r="CE363" t="s">
        <v>110</v>
      </c>
      <c r="CF363" t="s">
        <v>111</v>
      </c>
      <c r="CG363">
        <v>145000</v>
      </c>
    </row>
    <row r="364" spans="1:8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 s="1">
        <f t="shared" si="22"/>
        <v>2</v>
      </c>
      <c r="S364">
        <v>7</v>
      </c>
      <c r="T364">
        <v>5</v>
      </c>
      <c r="U364">
        <v>2003</v>
      </c>
      <c r="V364">
        <v>2003</v>
      </c>
      <c r="W364" t="s">
        <v>93</v>
      </c>
      <c r="X364" t="s">
        <v>94</v>
      </c>
      <c r="Y364" t="s">
        <v>140</v>
      </c>
      <c r="Z364" t="s">
        <v>140</v>
      </c>
      <c r="AA364" t="s">
        <v>96</v>
      </c>
      <c r="AB364">
        <v>500</v>
      </c>
      <c r="AC364" t="s">
        <v>97</v>
      </c>
      <c r="AD364" t="s">
        <v>98</v>
      </c>
      <c r="AE364" t="s">
        <v>168</v>
      </c>
      <c r="AF364" t="s">
        <v>83</v>
      </c>
      <c r="AG364" t="s">
        <v>83</v>
      </c>
      <c r="AH364" t="s">
        <v>83</v>
      </c>
      <c r="AI364" t="s">
        <v>83</v>
      </c>
      <c r="AJ364">
        <v>0</v>
      </c>
      <c r="AK364" t="s">
        <v>83</v>
      </c>
      <c r="AL364">
        <v>0</v>
      </c>
      <c r="AM364">
        <v>0</v>
      </c>
      <c r="AN364">
        <v>0</v>
      </c>
      <c r="AO364" t="s">
        <v>103</v>
      </c>
      <c r="AP364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v>0</v>
      </c>
      <c r="AV364">
        <v>1922</v>
      </c>
      <c r="AW364">
        <v>0</v>
      </c>
      <c r="AX364">
        <v>0</v>
      </c>
      <c r="AY364">
        <v>3</v>
      </c>
      <c r="AZ364">
        <v>0</v>
      </c>
      <c r="BA364">
        <v>4</v>
      </c>
      <c r="BB364">
        <v>1</v>
      </c>
      <c r="BC364" t="s">
        <v>97</v>
      </c>
      <c r="BD364">
        <v>7</v>
      </c>
      <c r="BE364" t="s">
        <v>107</v>
      </c>
      <c r="BF364">
        <v>1</v>
      </c>
      <c r="BG364" t="s">
        <v>104</v>
      </c>
      <c r="BH364" t="s">
        <v>156</v>
      </c>
      <c r="BI364" s="1" t="str">
        <f t="shared" si="24"/>
        <v>Not Attached</v>
      </c>
      <c r="BJ364">
        <v>2003</v>
      </c>
      <c r="BK364" t="s">
        <v>109</v>
      </c>
      <c r="BL364">
        <v>2</v>
      </c>
      <c r="BM364">
        <v>672</v>
      </c>
      <c r="BN364" t="s">
        <v>98</v>
      </c>
      <c r="BO364" t="s">
        <v>98</v>
      </c>
      <c r="BP364" t="s">
        <v>105</v>
      </c>
      <c r="BQ364">
        <v>0</v>
      </c>
      <c r="BR364">
        <v>0</v>
      </c>
      <c r="BS364">
        <v>177</v>
      </c>
      <c r="BT364">
        <v>0</v>
      </c>
      <c r="BU364">
        <v>0</v>
      </c>
      <c r="BV364">
        <v>0</v>
      </c>
      <c r="BW364" t="s">
        <v>83</v>
      </c>
      <c r="BX364" t="s">
        <v>83</v>
      </c>
      <c r="BY364" t="s">
        <v>83</v>
      </c>
      <c r="BZ364">
        <v>0</v>
      </c>
      <c r="CA364">
        <v>7</v>
      </c>
      <c r="CB364">
        <v>2009</v>
      </c>
      <c r="CC364" s="1">
        <f t="shared" si="21"/>
        <v>6</v>
      </c>
      <c r="CD364" s="1" t="str">
        <f t="shared" si="23"/>
        <v>&lt;10</v>
      </c>
      <c r="CE364" t="s">
        <v>208</v>
      </c>
      <c r="CF364" t="s">
        <v>111</v>
      </c>
      <c r="CG364">
        <v>198500</v>
      </c>
    </row>
    <row r="365" spans="1:8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 s="1">
        <f t="shared" si="22"/>
        <v>2</v>
      </c>
      <c r="S365">
        <v>6</v>
      </c>
      <c r="T365">
        <v>8</v>
      </c>
      <c r="U365">
        <v>1972</v>
      </c>
      <c r="V365">
        <v>2007</v>
      </c>
      <c r="W365" t="s">
        <v>93</v>
      </c>
      <c r="X365" t="s">
        <v>94</v>
      </c>
      <c r="Y365" t="s">
        <v>140</v>
      </c>
      <c r="Z365" t="s">
        <v>140</v>
      </c>
      <c r="AA365" t="s">
        <v>96</v>
      </c>
      <c r="AB365">
        <v>510</v>
      </c>
      <c r="AC365" t="s">
        <v>98</v>
      </c>
      <c r="AD365" t="s">
        <v>98</v>
      </c>
      <c r="AE365" t="s">
        <v>118</v>
      </c>
      <c r="AF365" t="s">
        <v>98</v>
      </c>
      <c r="AG365" t="s">
        <v>98</v>
      </c>
      <c r="AH365" t="s">
        <v>100</v>
      </c>
      <c r="AI365" t="s">
        <v>119</v>
      </c>
      <c r="AJ365">
        <v>162</v>
      </c>
      <c r="AK365" t="s">
        <v>102</v>
      </c>
      <c r="AL365">
        <v>0</v>
      </c>
      <c r="AM365">
        <v>321</v>
      </c>
      <c r="AN365">
        <v>483</v>
      </c>
      <c r="AO365" t="s">
        <v>103</v>
      </c>
      <c r="AP365" t="s">
        <v>97</v>
      </c>
      <c r="AQ365" t="s">
        <v>105</v>
      </c>
      <c r="AR365" t="s">
        <v>106</v>
      </c>
      <c r="AS365">
        <v>483</v>
      </c>
      <c r="AT365">
        <v>504</v>
      </c>
      <c r="AU365">
        <v>0</v>
      </c>
      <c r="AV365">
        <v>987</v>
      </c>
      <c r="AW365">
        <v>0</v>
      </c>
      <c r="AX365">
        <v>0</v>
      </c>
      <c r="AY365">
        <v>1</v>
      </c>
      <c r="AZ365">
        <v>1</v>
      </c>
      <c r="BA365">
        <v>2</v>
      </c>
      <c r="BB365">
        <v>1</v>
      </c>
      <c r="BC365" t="s">
        <v>97</v>
      </c>
      <c r="BD365">
        <v>5</v>
      </c>
      <c r="BE365" t="s">
        <v>107</v>
      </c>
      <c r="BF365">
        <v>0</v>
      </c>
      <c r="BG365" t="s">
        <v>83</v>
      </c>
      <c r="BH365" t="s">
        <v>127</v>
      </c>
      <c r="BI365" s="1" t="str">
        <f t="shared" si="24"/>
        <v>Not Attached</v>
      </c>
      <c r="BJ365">
        <v>1972</v>
      </c>
      <c r="BK365" t="s">
        <v>102</v>
      </c>
      <c r="BL365">
        <v>1</v>
      </c>
      <c r="BM365">
        <v>264</v>
      </c>
      <c r="BN365" t="s">
        <v>98</v>
      </c>
      <c r="BO365" t="s">
        <v>98</v>
      </c>
      <c r="BP365" t="s">
        <v>105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83</v>
      </c>
      <c r="BX365" t="s">
        <v>83</v>
      </c>
      <c r="BY365" t="s">
        <v>83</v>
      </c>
      <c r="BZ365">
        <v>0</v>
      </c>
      <c r="CA365">
        <v>5</v>
      </c>
      <c r="CB365">
        <v>2009</v>
      </c>
      <c r="CC365" s="1">
        <f t="shared" si="21"/>
        <v>37</v>
      </c>
      <c r="CD365" s="1" t="str">
        <f t="shared" si="23"/>
        <v>&gt;20</v>
      </c>
      <c r="CE365" t="s">
        <v>110</v>
      </c>
      <c r="CF365" t="s">
        <v>111</v>
      </c>
      <c r="CG365">
        <v>118000</v>
      </c>
    </row>
    <row r="366" spans="1:8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 s="1">
        <f t="shared" si="22"/>
        <v>2</v>
      </c>
      <c r="S366">
        <v>6</v>
      </c>
      <c r="T366">
        <v>5</v>
      </c>
      <c r="U366">
        <v>1976</v>
      </c>
      <c r="V366">
        <v>1976</v>
      </c>
      <c r="W366" t="s">
        <v>93</v>
      </c>
      <c r="X366" t="s">
        <v>94</v>
      </c>
      <c r="Y366" t="s">
        <v>140</v>
      </c>
      <c r="Z366" t="s">
        <v>140</v>
      </c>
      <c r="AA366" t="s">
        <v>96</v>
      </c>
      <c r="AB366">
        <v>120</v>
      </c>
      <c r="AC366" t="s">
        <v>98</v>
      </c>
      <c r="AD366" t="s">
        <v>98</v>
      </c>
      <c r="AE366" t="s">
        <v>99</v>
      </c>
      <c r="AF366" t="s">
        <v>97</v>
      </c>
      <c r="AG366" t="s">
        <v>98</v>
      </c>
      <c r="AH366" t="s">
        <v>121</v>
      </c>
      <c r="AI366" t="s">
        <v>101</v>
      </c>
      <c r="AJ366">
        <v>712</v>
      </c>
      <c r="AK366" t="s">
        <v>102</v>
      </c>
      <c r="AL366">
        <v>0</v>
      </c>
      <c r="AM366">
        <v>84</v>
      </c>
      <c r="AN366">
        <v>796</v>
      </c>
      <c r="AO366" t="s">
        <v>103</v>
      </c>
      <c r="AP366" t="s">
        <v>98</v>
      </c>
      <c r="AQ366" t="s">
        <v>105</v>
      </c>
      <c r="AR366" t="s">
        <v>106</v>
      </c>
      <c r="AS366">
        <v>790</v>
      </c>
      <c r="AT366">
        <v>784</v>
      </c>
      <c r="AU366">
        <v>0</v>
      </c>
      <c r="AV366">
        <v>1574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 t="s">
        <v>98</v>
      </c>
      <c r="BD366">
        <v>6</v>
      </c>
      <c r="BE366" t="s">
        <v>107</v>
      </c>
      <c r="BF366">
        <v>1</v>
      </c>
      <c r="BG366" t="s">
        <v>98</v>
      </c>
      <c r="BH366" t="s">
        <v>108</v>
      </c>
      <c r="BI366" s="1" t="str">
        <f t="shared" si="24"/>
        <v>Attached</v>
      </c>
      <c r="BJ366">
        <v>1976</v>
      </c>
      <c r="BK366" t="s">
        <v>157</v>
      </c>
      <c r="BL366">
        <v>2</v>
      </c>
      <c r="BM366">
        <v>566</v>
      </c>
      <c r="BN366" t="s">
        <v>98</v>
      </c>
      <c r="BO366" t="s">
        <v>98</v>
      </c>
      <c r="BP366" t="s">
        <v>105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83</v>
      </c>
      <c r="BX366" t="s">
        <v>83</v>
      </c>
      <c r="BY366" t="s">
        <v>83</v>
      </c>
      <c r="BZ366">
        <v>0</v>
      </c>
      <c r="CA366">
        <v>7</v>
      </c>
      <c r="CB366">
        <v>2006</v>
      </c>
      <c r="CC366" s="1">
        <f t="shared" si="21"/>
        <v>30</v>
      </c>
      <c r="CD366" s="1" t="str">
        <f t="shared" si="23"/>
        <v>&gt;20</v>
      </c>
      <c r="CE366" t="s">
        <v>110</v>
      </c>
      <c r="CF366" t="s">
        <v>111</v>
      </c>
      <c r="CG366">
        <v>190000</v>
      </c>
    </row>
    <row r="367" spans="1:8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 s="1">
        <f t="shared" si="22"/>
        <v>2</v>
      </c>
      <c r="S367">
        <v>5</v>
      </c>
      <c r="T367">
        <v>7</v>
      </c>
      <c r="U367">
        <v>1920</v>
      </c>
      <c r="V367">
        <v>1997</v>
      </c>
      <c r="W367" t="s">
        <v>152</v>
      </c>
      <c r="X367" t="s">
        <v>94</v>
      </c>
      <c r="Y367" t="s">
        <v>95</v>
      </c>
      <c r="Z367" t="s">
        <v>95</v>
      </c>
      <c r="AA367" t="s">
        <v>117</v>
      </c>
      <c r="AB367">
        <v>0</v>
      </c>
      <c r="AC367" t="s">
        <v>98</v>
      </c>
      <c r="AD367" t="s">
        <v>97</v>
      </c>
      <c r="AE367" t="s">
        <v>118</v>
      </c>
      <c r="AF367" t="s">
        <v>98</v>
      </c>
      <c r="AG367" t="s">
        <v>147</v>
      </c>
      <c r="AH367" t="s">
        <v>100</v>
      </c>
      <c r="AI367" t="s">
        <v>153</v>
      </c>
      <c r="AJ367">
        <v>456</v>
      </c>
      <c r="AK367" t="s">
        <v>102</v>
      </c>
      <c r="AL367">
        <v>0</v>
      </c>
      <c r="AM367">
        <v>216</v>
      </c>
      <c r="AN367">
        <v>672</v>
      </c>
      <c r="AO367" t="s">
        <v>103</v>
      </c>
      <c r="AP367" t="s">
        <v>97</v>
      </c>
      <c r="AQ367" t="s">
        <v>105</v>
      </c>
      <c r="AR367" t="s">
        <v>164</v>
      </c>
      <c r="AS367">
        <v>672</v>
      </c>
      <c r="AT367">
        <v>672</v>
      </c>
      <c r="AU367">
        <v>0</v>
      </c>
      <c r="AV367">
        <v>1344</v>
      </c>
      <c r="AW367">
        <v>0</v>
      </c>
      <c r="AX367">
        <v>0</v>
      </c>
      <c r="AY367">
        <v>1</v>
      </c>
      <c r="AZ367">
        <v>0</v>
      </c>
      <c r="BA367">
        <v>3</v>
      </c>
      <c r="BB367">
        <v>1</v>
      </c>
      <c r="BC367" t="s">
        <v>98</v>
      </c>
      <c r="BD367">
        <v>6</v>
      </c>
      <c r="BE367" t="s">
        <v>107</v>
      </c>
      <c r="BF367">
        <v>0</v>
      </c>
      <c r="BG367" t="s">
        <v>83</v>
      </c>
      <c r="BH367" t="s">
        <v>127</v>
      </c>
      <c r="BI367" s="1" t="str">
        <f t="shared" si="24"/>
        <v>Not Attached</v>
      </c>
      <c r="BJ367">
        <v>1964</v>
      </c>
      <c r="BK367" t="s">
        <v>102</v>
      </c>
      <c r="BL367">
        <v>1</v>
      </c>
      <c r="BM367">
        <v>468</v>
      </c>
      <c r="BN367" t="s">
        <v>98</v>
      </c>
      <c r="BO367" t="s">
        <v>147</v>
      </c>
      <c r="BP367" t="s">
        <v>105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83</v>
      </c>
      <c r="BX367" t="s">
        <v>83</v>
      </c>
      <c r="BY367" t="s">
        <v>83</v>
      </c>
      <c r="BZ367">
        <v>0</v>
      </c>
      <c r="CA367">
        <v>7</v>
      </c>
      <c r="CB367">
        <v>2009</v>
      </c>
      <c r="CC367" s="1">
        <f t="shared" si="21"/>
        <v>89</v>
      </c>
      <c r="CD367" s="1" t="str">
        <f t="shared" si="23"/>
        <v>&gt;20</v>
      </c>
      <c r="CE367" t="s">
        <v>110</v>
      </c>
      <c r="CF367" t="s">
        <v>111</v>
      </c>
      <c r="CG367">
        <v>147000</v>
      </c>
    </row>
    <row r="368" spans="1:8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 s="1">
        <f t="shared" si="22"/>
        <v>1</v>
      </c>
      <c r="S368">
        <v>6</v>
      </c>
      <c r="T368">
        <v>5</v>
      </c>
      <c r="U368">
        <v>1963</v>
      </c>
      <c r="V368">
        <v>1963</v>
      </c>
      <c r="W368" t="s">
        <v>93</v>
      </c>
      <c r="X368" t="s">
        <v>94</v>
      </c>
      <c r="Y368" t="s">
        <v>161</v>
      </c>
      <c r="Z368" t="s">
        <v>161</v>
      </c>
      <c r="AA368" t="s">
        <v>96</v>
      </c>
      <c r="AB368">
        <v>247</v>
      </c>
      <c r="AC368" t="s">
        <v>98</v>
      </c>
      <c r="AD368" t="s">
        <v>98</v>
      </c>
      <c r="AE368" t="s">
        <v>118</v>
      </c>
      <c r="AF368" t="s">
        <v>97</v>
      </c>
      <c r="AG368" t="s">
        <v>98</v>
      </c>
      <c r="AH368" t="s">
        <v>100</v>
      </c>
      <c r="AI368" t="s">
        <v>141</v>
      </c>
      <c r="AJ368">
        <v>609</v>
      </c>
      <c r="AK368" t="s">
        <v>102</v>
      </c>
      <c r="AL368">
        <v>0</v>
      </c>
      <c r="AM368">
        <v>785</v>
      </c>
      <c r="AN368">
        <v>1394</v>
      </c>
      <c r="AO368" t="s">
        <v>103</v>
      </c>
      <c r="AP368" t="s">
        <v>97</v>
      </c>
      <c r="AQ368" t="s">
        <v>105</v>
      </c>
      <c r="AR368" t="s">
        <v>106</v>
      </c>
      <c r="AS368">
        <v>1394</v>
      </c>
      <c r="AT368">
        <v>0</v>
      </c>
      <c r="AU368">
        <v>0</v>
      </c>
      <c r="AV368">
        <v>1394</v>
      </c>
      <c r="AW368">
        <v>1</v>
      </c>
      <c r="AX368">
        <v>0</v>
      </c>
      <c r="AY368">
        <v>1</v>
      </c>
      <c r="AZ368">
        <v>1</v>
      </c>
      <c r="BA368">
        <v>3</v>
      </c>
      <c r="BB368">
        <v>1</v>
      </c>
      <c r="BC368" t="s">
        <v>98</v>
      </c>
      <c r="BD368">
        <v>6</v>
      </c>
      <c r="BE368" t="s">
        <v>107</v>
      </c>
      <c r="BF368">
        <v>2</v>
      </c>
      <c r="BG368" t="s">
        <v>97</v>
      </c>
      <c r="BH368" t="s">
        <v>108</v>
      </c>
      <c r="BI368" s="1" t="str">
        <f t="shared" si="24"/>
        <v>Attached</v>
      </c>
      <c r="BJ368">
        <v>1963</v>
      </c>
      <c r="BK368" t="s">
        <v>109</v>
      </c>
      <c r="BL368">
        <v>2</v>
      </c>
      <c r="BM368">
        <v>514</v>
      </c>
      <c r="BN368" t="s">
        <v>98</v>
      </c>
      <c r="BO368" t="s">
        <v>98</v>
      </c>
      <c r="BP368" t="s">
        <v>105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83</v>
      </c>
      <c r="BX368" t="s">
        <v>83</v>
      </c>
      <c r="BY368" t="s">
        <v>83</v>
      </c>
      <c r="BZ368">
        <v>0</v>
      </c>
      <c r="CA368">
        <v>7</v>
      </c>
      <c r="CB368">
        <v>2009</v>
      </c>
      <c r="CC368" s="1">
        <f t="shared" si="21"/>
        <v>46</v>
      </c>
      <c r="CD368" s="1" t="str">
        <f t="shared" si="23"/>
        <v>&gt;20</v>
      </c>
      <c r="CE368" t="s">
        <v>110</v>
      </c>
      <c r="CF368" t="s">
        <v>111</v>
      </c>
      <c r="CG368">
        <v>159000</v>
      </c>
    </row>
    <row r="369" spans="1:8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 s="1">
        <f t="shared" si="22"/>
        <v>1</v>
      </c>
      <c r="S369">
        <v>6</v>
      </c>
      <c r="T369">
        <v>5</v>
      </c>
      <c r="U369">
        <v>1962</v>
      </c>
      <c r="V369">
        <v>1962</v>
      </c>
      <c r="W369" t="s">
        <v>93</v>
      </c>
      <c r="X369" t="s">
        <v>242</v>
      </c>
      <c r="Y369" t="s">
        <v>161</v>
      </c>
      <c r="Z369" t="s">
        <v>161</v>
      </c>
      <c r="AA369" t="s">
        <v>96</v>
      </c>
      <c r="AB369">
        <v>305</v>
      </c>
      <c r="AC369" t="s">
        <v>98</v>
      </c>
      <c r="AD369" t="s">
        <v>98</v>
      </c>
      <c r="AE369" t="s">
        <v>118</v>
      </c>
      <c r="AF369" t="s">
        <v>97</v>
      </c>
      <c r="AG369" t="s">
        <v>98</v>
      </c>
      <c r="AH369" t="s">
        <v>97</v>
      </c>
      <c r="AI369" t="s">
        <v>101</v>
      </c>
      <c r="AJ369">
        <v>371</v>
      </c>
      <c r="AK369" t="s">
        <v>102</v>
      </c>
      <c r="AL369">
        <v>0</v>
      </c>
      <c r="AM369">
        <v>728</v>
      </c>
      <c r="AN369">
        <v>1099</v>
      </c>
      <c r="AO369" t="s">
        <v>103</v>
      </c>
      <c r="AP369" t="s">
        <v>97</v>
      </c>
      <c r="AQ369" t="s">
        <v>105</v>
      </c>
      <c r="AR369" t="s">
        <v>106</v>
      </c>
      <c r="AS369">
        <v>1431</v>
      </c>
      <c r="AT369">
        <v>0</v>
      </c>
      <c r="AU369">
        <v>0</v>
      </c>
      <c r="AV369">
        <v>1431</v>
      </c>
      <c r="AW369">
        <v>0</v>
      </c>
      <c r="AX369">
        <v>1</v>
      </c>
      <c r="AY369">
        <v>1</v>
      </c>
      <c r="AZ369">
        <v>0</v>
      </c>
      <c r="BA369">
        <v>3</v>
      </c>
      <c r="BB369">
        <v>1</v>
      </c>
      <c r="BC369" t="s">
        <v>98</v>
      </c>
      <c r="BD369">
        <v>6</v>
      </c>
      <c r="BE369" t="s">
        <v>107</v>
      </c>
      <c r="BF369">
        <v>1</v>
      </c>
      <c r="BG369" t="s">
        <v>97</v>
      </c>
      <c r="BH369" t="s">
        <v>209</v>
      </c>
      <c r="BI369" s="1" t="str">
        <f t="shared" si="24"/>
        <v>Not Attached</v>
      </c>
      <c r="BJ369">
        <v>1962</v>
      </c>
      <c r="BK369" t="s">
        <v>109</v>
      </c>
      <c r="BL369">
        <v>1</v>
      </c>
      <c r="BM369">
        <v>296</v>
      </c>
      <c r="BN369" t="s">
        <v>98</v>
      </c>
      <c r="BO369" t="s">
        <v>98</v>
      </c>
      <c r="BP369" t="s">
        <v>105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83</v>
      </c>
      <c r="BX369" t="s">
        <v>83</v>
      </c>
      <c r="BY369" t="s">
        <v>83</v>
      </c>
      <c r="BZ369">
        <v>0</v>
      </c>
      <c r="CA369">
        <v>12</v>
      </c>
      <c r="CB369">
        <v>2008</v>
      </c>
      <c r="CC369" s="1">
        <f t="shared" si="21"/>
        <v>46</v>
      </c>
      <c r="CD369" s="1" t="str">
        <f t="shared" si="23"/>
        <v>&gt;20</v>
      </c>
      <c r="CE369" t="s">
        <v>110</v>
      </c>
      <c r="CF369" t="s">
        <v>111</v>
      </c>
      <c r="CG369">
        <v>165000</v>
      </c>
    </row>
    <row r="370" spans="1:8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 s="1">
        <f t="shared" si="22"/>
        <v>1</v>
      </c>
      <c r="S370">
        <v>5</v>
      </c>
      <c r="T370">
        <v>6</v>
      </c>
      <c r="U370">
        <v>1954</v>
      </c>
      <c r="V370">
        <v>1954</v>
      </c>
      <c r="W370" t="s">
        <v>93</v>
      </c>
      <c r="X370" t="s">
        <v>94</v>
      </c>
      <c r="Y370" t="s">
        <v>140</v>
      </c>
      <c r="Z370" t="s">
        <v>140</v>
      </c>
      <c r="AA370" t="s">
        <v>96</v>
      </c>
      <c r="AB370">
        <v>200</v>
      </c>
      <c r="AC370" t="s">
        <v>98</v>
      </c>
      <c r="AD370" t="s">
        <v>98</v>
      </c>
      <c r="AE370" t="s">
        <v>99</v>
      </c>
      <c r="AF370" t="s">
        <v>98</v>
      </c>
      <c r="AG370" t="s">
        <v>98</v>
      </c>
      <c r="AH370" t="s">
        <v>100</v>
      </c>
      <c r="AI370" t="s">
        <v>172</v>
      </c>
      <c r="AJ370">
        <v>540</v>
      </c>
      <c r="AK370" t="s">
        <v>102</v>
      </c>
      <c r="AL370">
        <v>0</v>
      </c>
      <c r="AM370">
        <v>728</v>
      </c>
      <c r="AN370">
        <v>1268</v>
      </c>
      <c r="AO370" t="s">
        <v>103</v>
      </c>
      <c r="AP370" t="s">
        <v>97</v>
      </c>
      <c r="AQ370" t="s">
        <v>105</v>
      </c>
      <c r="AR370" t="s">
        <v>106</v>
      </c>
      <c r="AS370">
        <v>1268</v>
      </c>
      <c r="AT370">
        <v>0</v>
      </c>
      <c r="AU370">
        <v>0</v>
      </c>
      <c r="AV370">
        <v>1268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1</v>
      </c>
      <c r="BC370" t="s">
        <v>98</v>
      </c>
      <c r="BD370">
        <v>7</v>
      </c>
      <c r="BE370" t="s">
        <v>107</v>
      </c>
      <c r="BF370">
        <v>1</v>
      </c>
      <c r="BG370" t="s">
        <v>97</v>
      </c>
      <c r="BH370" t="s">
        <v>108</v>
      </c>
      <c r="BI370" s="1" t="str">
        <f t="shared" si="24"/>
        <v>Attached</v>
      </c>
      <c r="BJ370">
        <v>1954</v>
      </c>
      <c r="BK370" t="s">
        <v>157</v>
      </c>
      <c r="BL370">
        <v>1</v>
      </c>
      <c r="BM370">
        <v>244</v>
      </c>
      <c r="BN370" t="s">
        <v>98</v>
      </c>
      <c r="BO370" t="s">
        <v>98</v>
      </c>
      <c r="BP370" t="s">
        <v>105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83</v>
      </c>
      <c r="BX370" t="s">
        <v>83</v>
      </c>
      <c r="BY370" t="s">
        <v>83</v>
      </c>
      <c r="BZ370">
        <v>0</v>
      </c>
      <c r="CA370">
        <v>3</v>
      </c>
      <c r="CB370">
        <v>2010</v>
      </c>
      <c r="CC370" s="1">
        <f t="shared" si="21"/>
        <v>56</v>
      </c>
      <c r="CD370" s="1" t="str">
        <f t="shared" si="23"/>
        <v>&gt;20</v>
      </c>
      <c r="CE370" t="s">
        <v>110</v>
      </c>
      <c r="CF370" t="s">
        <v>111</v>
      </c>
      <c r="CG370">
        <v>132000</v>
      </c>
    </row>
    <row r="371" spans="1:8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 s="1">
        <f t="shared" si="22"/>
        <v>1</v>
      </c>
      <c r="S371">
        <v>5</v>
      </c>
      <c r="T371">
        <v>7</v>
      </c>
      <c r="U371">
        <v>1959</v>
      </c>
      <c r="V371">
        <v>2006</v>
      </c>
      <c r="W371" t="s">
        <v>93</v>
      </c>
      <c r="X371" t="s">
        <v>94</v>
      </c>
      <c r="Y371" t="s">
        <v>124</v>
      </c>
      <c r="Z371" t="s">
        <v>124</v>
      </c>
      <c r="AA371" t="s">
        <v>117</v>
      </c>
      <c r="AB371">
        <v>0</v>
      </c>
      <c r="AC371" t="s">
        <v>98</v>
      </c>
      <c r="AD371" t="s">
        <v>97</v>
      </c>
      <c r="AE371" t="s">
        <v>118</v>
      </c>
      <c r="AF371" t="s">
        <v>98</v>
      </c>
      <c r="AG371" t="s">
        <v>98</v>
      </c>
      <c r="AH371" t="s">
        <v>100</v>
      </c>
      <c r="AI371" t="s">
        <v>119</v>
      </c>
      <c r="AJ371">
        <v>72</v>
      </c>
      <c r="AK371" t="s">
        <v>153</v>
      </c>
      <c r="AL371">
        <v>258</v>
      </c>
      <c r="AM371">
        <v>733</v>
      </c>
      <c r="AN371">
        <v>1063</v>
      </c>
      <c r="AO371" t="s">
        <v>103</v>
      </c>
      <c r="AP371" t="s">
        <v>104</v>
      </c>
      <c r="AQ371" t="s">
        <v>105</v>
      </c>
      <c r="AR371" t="s">
        <v>106</v>
      </c>
      <c r="AS371">
        <v>1287</v>
      </c>
      <c r="AT371">
        <v>0</v>
      </c>
      <c r="AU371">
        <v>0</v>
      </c>
      <c r="AV371">
        <v>1287</v>
      </c>
      <c r="AW371">
        <v>1</v>
      </c>
      <c r="AX371">
        <v>0</v>
      </c>
      <c r="AY371">
        <v>1</v>
      </c>
      <c r="AZ371">
        <v>0</v>
      </c>
      <c r="BA371">
        <v>3</v>
      </c>
      <c r="BB371">
        <v>1</v>
      </c>
      <c r="BC371" t="s">
        <v>97</v>
      </c>
      <c r="BD371">
        <v>7</v>
      </c>
      <c r="BE371" t="s">
        <v>107</v>
      </c>
      <c r="BF371">
        <v>1</v>
      </c>
      <c r="BG371" t="s">
        <v>97</v>
      </c>
      <c r="BH371" t="s">
        <v>127</v>
      </c>
      <c r="BI371" s="1" t="str">
        <f t="shared" si="24"/>
        <v>Not Attached</v>
      </c>
      <c r="BJ371">
        <v>1997</v>
      </c>
      <c r="BK371" t="s">
        <v>157</v>
      </c>
      <c r="BL371">
        <v>2</v>
      </c>
      <c r="BM371">
        <v>576</v>
      </c>
      <c r="BN371" t="s">
        <v>98</v>
      </c>
      <c r="BO371" t="s">
        <v>98</v>
      </c>
      <c r="BP371" t="s">
        <v>105</v>
      </c>
      <c r="BQ371">
        <v>364</v>
      </c>
      <c r="BR371">
        <v>17</v>
      </c>
      <c r="BS371">
        <v>0</v>
      </c>
      <c r="BT371">
        <v>0</v>
      </c>
      <c r="BU371">
        <v>182</v>
      </c>
      <c r="BV371">
        <v>0</v>
      </c>
      <c r="BW371" t="s">
        <v>83</v>
      </c>
      <c r="BX371" t="s">
        <v>83</v>
      </c>
      <c r="BY371" t="s">
        <v>83</v>
      </c>
      <c r="BZ371">
        <v>0</v>
      </c>
      <c r="CA371">
        <v>3</v>
      </c>
      <c r="CB371">
        <v>2010</v>
      </c>
      <c r="CC371" s="1">
        <f t="shared" si="21"/>
        <v>51</v>
      </c>
      <c r="CD371" s="1" t="str">
        <f t="shared" si="23"/>
        <v>&gt;20</v>
      </c>
      <c r="CE371" t="s">
        <v>110</v>
      </c>
      <c r="CF371" t="s">
        <v>111</v>
      </c>
      <c r="CG371">
        <v>162000</v>
      </c>
    </row>
    <row r="372" spans="1:8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 s="1">
        <f t="shared" si="22"/>
        <v>2</v>
      </c>
      <c r="S372">
        <v>6</v>
      </c>
      <c r="T372">
        <v>5</v>
      </c>
      <c r="U372">
        <v>2000</v>
      </c>
      <c r="V372">
        <v>2000</v>
      </c>
      <c r="W372" t="s">
        <v>93</v>
      </c>
      <c r="X372" t="s">
        <v>94</v>
      </c>
      <c r="Y372" t="s">
        <v>95</v>
      </c>
      <c r="Z372" t="s">
        <v>95</v>
      </c>
      <c r="AA372" t="s">
        <v>117</v>
      </c>
      <c r="AB372">
        <v>0</v>
      </c>
      <c r="AC372" t="s">
        <v>98</v>
      </c>
      <c r="AD372" t="s">
        <v>98</v>
      </c>
      <c r="AE372" t="s">
        <v>99</v>
      </c>
      <c r="AF372" t="s">
        <v>97</v>
      </c>
      <c r="AG372" t="s">
        <v>98</v>
      </c>
      <c r="AH372" t="s">
        <v>100</v>
      </c>
      <c r="AI372" t="s">
        <v>102</v>
      </c>
      <c r="AJ372">
        <v>0</v>
      </c>
      <c r="AK372" t="s">
        <v>102</v>
      </c>
      <c r="AL372">
        <v>0</v>
      </c>
      <c r="AM372">
        <v>953</v>
      </c>
      <c r="AN372">
        <v>953</v>
      </c>
      <c r="AO372" t="s">
        <v>103</v>
      </c>
      <c r="AP372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v>0</v>
      </c>
      <c r="AV372">
        <v>1664</v>
      </c>
      <c r="AW372">
        <v>0</v>
      </c>
      <c r="AX372">
        <v>0</v>
      </c>
      <c r="AY372">
        <v>2</v>
      </c>
      <c r="AZ372">
        <v>1</v>
      </c>
      <c r="BA372">
        <v>3</v>
      </c>
      <c r="BB372">
        <v>1</v>
      </c>
      <c r="BC372" t="s">
        <v>98</v>
      </c>
      <c r="BD372">
        <v>7</v>
      </c>
      <c r="BE372" t="s">
        <v>107</v>
      </c>
      <c r="BF372">
        <v>1</v>
      </c>
      <c r="BG372" t="s">
        <v>98</v>
      </c>
      <c r="BH372" t="s">
        <v>108</v>
      </c>
      <c r="BI372" s="1" t="str">
        <f t="shared" si="24"/>
        <v>Attached</v>
      </c>
      <c r="BJ372">
        <v>2000</v>
      </c>
      <c r="BK372" t="s">
        <v>109</v>
      </c>
      <c r="BL372">
        <v>2</v>
      </c>
      <c r="BM372">
        <v>460</v>
      </c>
      <c r="BN372" t="s">
        <v>98</v>
      </c>
      <c r="BO372" t="s">
        <v>98</v>
      </c>
      <c r="BP372" t="s">
        <v>105</v>
      </c>
      <c r="BQ372">
        <v>100</v>
      </c>
      <c r="BR372">
        <v>40</v>
      </c>
      <c r="BS372">
        <v>0</v>
      </c>
      <c r="BT372">
        <v>0</v>
      </c>
      <c r="BU372">
        <v>0</v>
      </c>
      <c r="BV372">
        <v>0</v>
      </c>
      <c r="BW372" t="s">
        <v>83</v>
      </c>
      <c r="BX372" t="s">
        <v>83</v>
      </c>
      <c r="BY372" t="s">
        <v>83</v>
      </c>
      <c r="BZ372">
        <v>0</v>
      </c>
      <c r="CA372">
        <v>1</v>
      </c>
      <c r="CB372">
        <v>2006</v>
      </c>
      <c r="CC372" s="1">
        <f t="shared" si="21"/>
        <v>6</v>
      </c>
      <c r="CD372" s="1" t="str">
        <f t="shared" si="23"/>
        <v>&lt;10</v>
      </c>
      <c r="CE372" t="s">
        <v>110</v>
      </c>
      <c r="CF372" t="s">
        <v>111</v>
      </c>
      <c r="CG372">
        <v>172400</v>
      </c>
    </row>
    <row r="373" spans="1:8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 s="1">
        <f t="shared" si="22"/>
        <v>1.5</v>
      </c>
      <c r="S373">
        <v>4</v>
      </c>
      <c r="T373">
        <v>4</v>
      </c>
      <c r="U373">
        <v>1959</v>
      </c>
      <c r="V373">
        <v>1959</v>
      </c>
      <c r="W373" t="s">
        <v>93</v>
      </c>
      <c r="X373" t="s">
        <v>94</v>
      </c>
      <c r="Y373" t="s">
        <v>155</v>
      </c>
      <c r="Z373" t="s">
        <v>161</v>
      </c>
      <c r="AA373" t="s">
        <v>117</v>
      </c>
      <c r="AB373">
        <v>0</v>
      </c>
      <c r="AC373" t="s">
        <v>98</v>
      </c>
      <c r="AD373" t="s">
        <v>98</v>
      </c>
      <c r="AE373" t="s">
        <v>118</v>
      </c>
      <c r="AF373" t="s">
        <v>83</v>
      </c>
      <c r="AG373" t="s">
        <v>83</v>
      </c>
      <c r="AH373" t="s">
        <v>83</v>
      </c>
      <c r="AI373" t="s">
        <v>83</v>
      </c>
      <c r="AJ373">
        <v>0</v>
      </c>
      <c r="AK373" t="s">
        <v>83</v>
      </c>
      <c r="AL373">
        <v>0</v>
      </c>
      <c r="AM373">
        <v>0</v>
      </c>
      <c r="AN373">
        <v>0</v>
      </c>
      <c r="AO373" t="s">
        <v>103</v>
      </c>
      <c r="AP373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v>0</v>
      </c>
      <c r="AV373">
        <v>1588</v>
      </c>
      <c r="AW373">
        <v>0</v>
      </c>
      <c r="AX373">
        <v>0</v>
      </c>
      <c r="AY373">
        <v>2</v>
      </c>
      <c r="AZ373">
        <v>0</v>
      </c>
      <c r="BA373">
        <v>4</v>
      </c>
      <c r="BB373">
        <v>1</v>
      </c>
      <c r="BC373" t="s">
        <v>98</v>
      </c>
      <c r="BD373">
        <v>7</v>
      </c>
      <c r="BE373" t="s">
        <v>224</v>
      </c>
      <c r="BF373">
        <v>1</v>
      </c>
      <c r="BG373" t="s">
        <v>97</v>
      </c>
      <c r="BH373" t="s">
        <v>127</v>
      </c>
      <c r="BI373" s="1" t="str">
        <f t="shared" si="24"/>
        <v>Not Attached</v>
      </c>
      <c r="BJ373">
        <v>1991</v>
      </c>
      <c r="BK373" t="s">
        <v>157</v>
      </c>
      <c r="BL373">
        <v>2</v>
      </c>
      <c r="BM373">
        <v>680</v>
      </c>
      <c r="BN373" t="s">
        <v>98</v>
      </c>
      <c r="BO373" t="s">
        <v>98</v>
      </c>
      <c r="BP373" t="s">
        <v>177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83</v>
      </c>
      <c r="BX373" t="s">
        <v>83</v>
      </c>
      <c r="BY373" t="s">
        <v>83</v>
      </c>
      <c r="BZ373">
        <v>0</v>
      </c>
      <c r="CA373">
        <v>7</v>
      </c>
      <c r="CB373">
        <v>2008</v>
      </c>
      <c r="CC373" s="1">
        <f t="shared" si="21"/>
        <v>49</v>
      </c>
      <c r="CD373" s="1" t="str">
        <f t="shared" si="23"/>
        <v>&gt;20</v>
      </c>
      <c r="CE373" t="s">
        <v>110</v>
      </c>
      <c r="CF373" t="s">
        <v>111</v>
      </c>
      <c r="CG373">
        <v>134432</v>
      </c>
    </row>
    <row r="374" spans="1:8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 s="1">
        <f t="shared" si="22"/>
        <v>1</v>
      </c>
      <c r="S374">
        <v>6</v>
      </c>
      <c r="T374">
        <v>5</v>
      </c>
      <c r="U374">
        <v>1984</v>
      </c>
      <c r="V374">
        <v>1984</v>
      </c>
      <c r="W374" t="s">
        <v>93</v>
      </c>
      <c r="X374" t="s">
        <v>94</v>
      </c>
      <c r="Y374" t="s">
        <v>161</v>
      </c>
      <c r="Z374" t="s">
        <v>161</v>
      </c>
      <c r="AA374" t="s">
        <v>117</v>
      </c>
      <c r="AB374">
        <v>0</v>
      </c>
      <c r="AC374" t="s">
        <v>98</v>
      </c>
      <c r="AD374" t="s">
        <v>98</v>
      </c>
      <c r="AE374" t="s">
        <v>118</v>
      </c>
      <c r="AF374" t="s">
        <v>97</v>
      </c>
      <c r="AG374" t="s">
        <v>98</v>
      </c>
      <c r="AH374" t="s">
        <v>100</v>
      </c>
      <c r="AI374" t="s">
        <v>119</v>
      </c>
      <c r="AJ374">
        <v>623</v>
      </c>
      <c r="AK374" t="s">
        <v>172</v>
      </c>
      <c r="AL374">
        <v>121</v>
      </c>
      <c r="AM374">
        <v>0</v>
      </c>
      <c r="AN374">
        <v>744</v>
      </c>
      <c r="AO374" t="s">
        <v>103</v>
      </c>
      <c r="AP374" t="s">
        <v>98</v>
      </c>
      <c r="AQ374" t="s">
        <v>105</v>
      </c>
      <c r="AR374" t="s">
        <v>106</v>
      </c>
      <c r="AS374">
        <v>752</v>
      </c>
      <c r="AT374">
        <v>0</v>
      </c>
      <c r="AU374">
        <v>0</v>
      </c>
      <c r="AV374">
        <v>752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98</v>
      </c>
      <c r="BD374">
        <v>4</v>
      </c>
      <c r="BE374" t="s">
        <v>107</v>
      </c>
      <c r="BF374">
        <v>0</v>
      </c>
      <c r="BG374" t="s">
        <v>83</v>
      </c>
      <c r="BH374" t="s">
        <v>108</v>
      </c>
      <c r="BI374" s="1" t="str">
        <f t="shared" si="24"/>
        <v>Attached</v>
      </c>
      <c r="BJ374">
        <v>1984</v>
      </c>
      <c r="BK374" t="s">
        <v>102</v>
      </c>
      <c r="BL374">
        <v>1</v>
      </c>
      <c r="BM374">
        <v>264</v>
      </c>
      <c r="BN374" t="s">
        <v>98</v>
      </c>
      <c r="BO374" t="s">
        <v>98</v>
      </c>
      <c r="BP374" t="s">
        <v>105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83</v>
      </c>
      <c r="BX374" t="s">
        <v>134</v>
      </c>
      <c r="BY374" t="s">
        <v>83</v>
      </c>
      <c r="BZ374">
        <v>0</v>
      </c>
      <c r="CA374">
        <v>2</v>
      </c>
      <c r="CB374">
        <v>2010</v>
      </c>
      <c r="CC374" s="1">
        <f t="shared" si="21"/>
        <v>26</v>
      </c>
      <c r="CD374" s="1" t="str">
        <f t="shared" si="23"/>
        <v>&gt;20</v>
      </c>
      <c r="CE374" t="s">
        <v>110</v>
      </c>
      <c r="CF374" t="s">
        <v>111</v>
      </c>
      <c r="CG374">
        <v>125000</v>
      </c>
    </row>
    <row r="375" spans="1:8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 s="1">
        <f t="shared" si="22"/>
        <v>1</v>
      </c>
      <c r="S375">
        <v>5</v>
      </c>
      <c r="T375">
        <v>6</v>
      </c>
      <c r="U375">
        <v>1953</v>
      </c>
      <c r="V375">
        <v>1953</v>
      </c>
      <c r="W375" t="s">
        <v>93</v>
      </c>
      <c r="X375" t="s">
        <v>94</v>
      </c>
      <c r="Y375" t="s">
        <v>116</v>
      </c>
      <c r="Z375" t="s">
        <v>116</v>
      </c>
      <c r="AA375" t="s">
        <v>117</v>
      </c>
      <c r="AB375">
        <v>0</v>
      </c>
      <c r="AC375" t="s">
        <v>98</v>
      </c>
      <c r="AD375" t="s">
        <v>98</v>
      </c>
      <c r="AE375" t="s">
        <v>99</v>
      </c>
      <c r="AF375" t="s">
        <v>98</v>
      </c>
      <c r="AG375" t="s">
        <v>98</v>
      </c>
      <c r="AH375" t="s">
        <v>100</v>
      </c>
      <c r="AI375" t="s">
        <v>141</v>
      </c>
      <c r="AJ375">
        <v>428</v>
      </c>
      <c r="AK375" t="s">
        <v>172</v>
      </c>
      <c r="AL375">
        <v>180</v>
      </c>
      <c r="AM375">
        <v>0</v>
      </c>
      <c r="AN375">
        <v>608</v>
      </c>
      <c r="AO375" t="s">
        <v>103</v>
      </c>
      <c r="AP375" t="s">
        <v>98</v>
      </c>
      <c r="AQ375" t="s">
        <v>105</v>
      </c>
      <c r="AR375" t="s">
        <v>106</v>
      </c>
      <c r="AS375">
        <v>1319</v>
      </c>
      <c r="AT375">
        <v>0</v>
      </c>
      <c r="AU375">
        <v>0</v>
      </c>
      <c r="AV375">
        <v>1319</v>
      </c>
      <c r="AW375">
        <v>1</v>
      </c>
      <c r="AX375">
        <v>0</v>
      </c>
      <c r="AY375">
        <v>1</v>
      </c>
      <c r="AZ375">
        <v>0</v>
      </c>
      <c r="BA375">
        <v>3</v>
      </c>
      <c r="BB375">
        <v>1</v>
      </c>
      <c r="BC375" t="s">
        <v>98</v>
      </c>
      <c r="BD375">
        <v>5</v>
      </c>
      <c r="BE375" t="s">
        <v>224</v>
      </c>
      <c r="BF375">
        <v>0</v>
      </c>
      <c r="BG375" t="s">
        <v>83</v>
      </c>
      <c r="BH375" t="s">
        <v>108</v>
      </c>
      <c r="BI375" s="1" t="str">
        <f t="shared" si="24"/>
        <v>Attached</v>
      </c>
      <c r="BJ375">
        <v>1953</v>
      </c>
      <c r="BK375" t="s">
        <v>102</v>
      </c>
      <c r="BL375">
        <v>1</v>
      </c>
      <c r="BM375">
        <v>270</v>
      </c>
      <c r="BN375" t="s">
        <v>98</v>
      </c>
      <c r="BO375" t="s">
        <v>98</v>
      </c>
      <c r="BP375" t="s">
        <v>105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83</v>
      </c>
      <c r="BX375" t="s">
        <v>163</v>
      </c>
      <c r="BY375" t="s">
        <v>83</v>
      </c>
      <c r="BZ375">
        <v>0</v>
      </c>
      <c r="CA375">
        <v>11</v>
      </c>
      <c r="CB375">
        <v>2009</v>
      </c>
      <c r="CC375" s="1">
        <f t="shared" si="21"/>
        <v>56</v>
      </c>
      <c r="CD375" s="1" t="str">
        <f t="shared" si="23"/>
        <v>&gt;20</v>
      </c>
      <c r="CE375" t="s">
        <v>110</v>
      </c>
      <c r="CF375" t="s">
        <v>111</v>
      </c>
      <c r="CG375">
        <v>123000</v>
      </c>
    </row>
    <row r="376" spans="1:8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 s="1">
        <f t="shared" si="22"/>
        <v>2</v>
      </c>
      <c r="S376">
        <v>7</v>
      </c>
      <c r="T376">
        <v>5</v>
      </c>
      <c r="U376">
        <v>2003</v>
      </c>
      <c r="V376">
        <v>2004</v>
      </c>
      <c r="W376" t="s">
        <v>93</v>
      </c>
      <c r="X376" t="s">
        <v>94</v>
      </c>
      <c r="Y376" t="s">
        <v>95</v>
      </c>
      <c r="Z376" t="s">
        <v>95</v>
      </c>
      <c r="AA376" t="s">
        <v>117</v>
      </c>
      <c r="AB376">
        <v>0</v>
      </c>
      <c r="AC376" t="s">
        <v>97</v>
      </c>
      <c r="AD376" t="s">
        <v>98</v>
      </c>
      <c r="AE376" t="s">
        <v>99</v>
      </c>
      <c r="AF376" t="s">
        <v>97</v>
      </c>
      <c r="AG376" t="s">
        <v>98</v>
      </c>
      <c r="AH376" t="s">
        <v>100</v>
      </c>
      <c r="AI376" t="s">
        <v>102</v>
      </c>
      <c r="AJ376">
        <v>0</v>
      </c>
      <c r="AK376" t="s">
        <v>102</v>
      </c>
      <c r="AL376">
        <v>0</v>
      </c>
      <c r="AM376">
        <v>847</v>
      </c>
      <c r="AN376">
        <v>847</v>
      </c>
      <c r="AO376" t="s">
        <v>103</v>
      </c>
      <c r="AP376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v>0</v>
      </c>
      <c r="AV376">
        <v>1928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97</v>
      </c>
      <c r="BD376">
        <v>8</v>
      </c>
      <c r="BE376" t="s">
        <v>107</v>
      </c>
      <c r="BF376">
        <v>1</v>
      </c>
      <c r="BG376" t="s">
        <v>97</v>
      </c>
      <c r="BH376" t="s">
        <v>156</v>
      </c>
      <c r="BI376" s="1" t="str">
        <f t="shared" si="24"/>
        <v>Not Attached</v>
      </c>
      <c r="BJ376">
        <v>2003</v>
      </c>
      <c r="BK376" t="s">
        <v>157</v>
      </c>
      <c r="BL376">
        <v>2</v>
      </c>
      <c r="BM376">
        <v>434</v>
      </c>
      <c r="BN376" t="s">
        <v>98</v>
      </c>
      <c r="BO376" t="s">
        <v>98</v>
      </c>
      <c r="BP376" t="s">
        <v>105</v>
      </c>
      <c r="BQ376">
        <v>100</v>
      </c>
      <c r="BR376">
        <v>48</v>
      </c>
      <c r="BS376">
        <v>0</v>
      </c>
      <c r="BT376">
        <v>0</v>
      </c>
      <c r="BU376">
        <v>0</v>
      </c>
      <c r="BV376">
        <v>0</v>
      </c>
      <c r="BW376" t="s">
        <v>83</v>
      </c>
      <c r="BX376" t="s">
        <v>83</v>
      </c>
      <c r="BY376" t="s">
        <v>83</v>
      </c>
      <c r="BZ376">
        <v>0</v>
      </c>
      <c r="CA376">
        <v>7</v>
      </c>
      <c r="CB376">
        <v>2007</v>
      </c>
      <c r="CC376" s="1">
        <f t="shared" si="21"/>
        <v>4</v>
      </c>
      <c r="CD376" s="1" t="str">
        <f t="shared" si="23"/>
        <v>&lt;5</v>
      </c>
      <c r="CE376" t="s">
        <v>110</v>
      </c>
      <c r="CF376" t="s">
        <v>111</v>
      </c>
      <c r="CG376">
        <v>219500</v>
      </c>
    </row>
    <row r="377" spans="1:8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 s="1">
        <f t="shared" si="22"/>
        <v>1</v>
      </c>
      <c r="S377">
        <v>1</v>
      </c>
      <c r="T377">
        <v>1</v>
      </c>
      <c r="U377">
        <v>1922</v>
      </c>
      <c r="V377">
        <v>1950</v>
      </c>
      <c r="W377" t="s">
        <v>93</v>
      </c>
      <c r="X377" t="s">
        <v>94</v>
      </c>
      <c r="Y377" t="s">
        <v>124</v>
      </c>
      <c r="Z377" t="s">
        <v>124</v>
      </c>
      <c r="AA377" t="s">
        <v>117</v>
      </c>
      <c r="AB377">
        <v>0</v>
      </c>
      <c r="AC377" t="s">
        <v>147</v>
      </c>
      <c r="AD377" t="s">
        <v>147</v>
      </c>
      <c r="AE377" t="s">
        <v>126</v>
      </c>
      <c r="AF377" t="s">
        <v>147</v>
      </c>
      <c r="AG377" t="s">
        <v>212</v>
      </c>
      <c r="AH377" t="s">
        <v>97</v>
      </c>
      <c r="AI377" t="s">
        <v>141</v>
      </c>
      <c r="AJ377">
        <v>350</v>
      </c>
      <c r="AK377" t="s">
        <v>102</v>
      </c>
      <c r="AL377">
        <v>0</v>
      </c>
      <c r="AM377">
        <v>333</v>
      </c>
      <c r="AN377">
        <v>683</v>
      </c>
      <c r="AO377" t="s">
        <v>103</v>
      </c>
      <c r="AP377" t="s">
        <v>97</v>
      </c>
      <c r="AQ377" t="s">
        <v>177</v>
      </c>
      <c r="AR377" t="s">
        <v>164</v>
      </c>
      <c r="AS377">
        <v>904</v>
      </c>
      <c r="AT377">
        <v>0</v>
      </c>
      <c r="AU377">
        <v>0</v>
      </c>
      <c r="AV377">
        <v>904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1</v>
      </c>
      <c r="BC377" t="s">
        <v>147</v>
      </c>
      <c r="BD377">
        <v>4</v>
      </c>
      <c r="BE377" t="s">
        <v>221</v>
      </c>
      <c r="BF377">
        <v>0</v>
      </c>
      <c r="BG377" t="s">
        <v>83</v>
      </c>
      <c r="BH377" t="s">
        <v>83</v>
      </c>
      <c r="BI377" s="1" t="str">
        <f t="shared" si="24"/>
        <v>NA</v>
      </c>
      <c r="BJ377" t="s">
        <v>83</v>
      </c>
      <c r="BK377" t="s">
        <v>83</v>
      </c>
      <c r="BL377">
        <v>0</v>
      </c>
      <c r="BM377">
        <v>0</v>
      </c>
      <c r="BN377" t="s">
        <v>83</v>
      </c>
      <c r="BO377" t="s">
        <v>83</v>
      </c>
      <c r="BP377" t="s">
        <v>105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83</v>
      </c>
      <c r="BX377" t="s">
        <v>83</v>
      </c>
      <c r="BY377" t="s">
        <v>83</v>
      </c>
      <c r="BZ377">
        <v>0</v>
      </c>
      <c r="CA377">
        <v>3</v>
      </c>
      <c r="CB377">
        <v>2009</v>
      </c>
      <c r="CC377" s="1">
        <f t="shared" si="21"/>
        <v>87</v>
      </c>
      <c r="CD377" s="1" t="str">
        <f t="shared" si="23"/>
        <v>&gt;20</v>
      </c>
      <c r="CE377" t="s">
        <v>110</v>
      </c>
      <c r="CF377" t="s">
        <v>111</v>
      </c>
      <c r="CG377">
        <v>61000</v>
      </c>
    </row>
    <row r="378" spans="1:8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 s="1">
        <f t="shared" si="22"/>
        <v>2</v>
      </c>
      <c r="S378">
        <v>5</v>
      </c>
      <c r="T378">
        <v>5</v>
      </c>
      <c r="U378">
        <v>1996</v>
      </c>
      <c r="V378">
        <v>1996</v>
      </c>
      <c r="W378" t="s">
        <v>93</v>
      </c>
      <c r="X378" t="s">
        <v>94</v>
      </c>
      <c r="Y378" t="s">
        <v>95</v>
      </c>
      <c r="Z378" t="s">
        <v>95</v>
      </c>
      <c r="AA378" t="s">
        <v>117</v>
      </c>
      <c r="AB378">
        <v>0</v>
      </c>
      <c r="AC378" t="s">
        <v>97</v>
      </c>
      <c r="AD378" t="s">
        <v>98</v>
      </c>
      <c r="AE378" t="s">
        <v>99</v>
      </c>
      <c r="AF378" t="s">
        <v>97</v>
      </c>
      <c r="AG378" t="s">
        <v>98</v>
      </c>
      <c r="AH378" t="s">
        <v>130</v>
      </c>
      <c r="AI378" t="s">
        <v>101</v>
      </c>
      <c r="AJ378">
        <v>298</v>
      </c>
      <c r="AK378" t="s">
        <v>102</v>
      </c>
      <c r="AL378">
        <v>0</v>
      </c>
      <c r="AM378">
        <v>572</v>
      </c>
      <c r="AN378">
        <v>870</v>
      </c>
      <c r="AO378" t="s">
        <v>103</v>
      </c>
      <c r="AP378" t="s">
        <v>104</v>
      </c>
      <c r="AQ378" t="s">
        <v>105</v>
      </c>
      <c r="AR378" t="s">
        <v>106</v>
      </c>
      <c r="AS378">
        <v>914</v>
      </c>
      <c r="AT378">
        <v>0</v>
      </c>
      <c r="AU378">
        <v>0</v>
      </c>
      <c r="AV378">
        <v>914</v>
      </c>
      <c r="AW378">
        <v>0</v>
      </c>
      <c r="AX378">
        <v>0</v>
      </c>
      <c r="AY378">
        <v>1</v>
      </c>
      <c r="AZ378">
        <v>0</v>
      </c>
      <c r="BA378">
        <v>2</v>
      </c>
      <c r="BB378">
        <v>1</v>
      </c>
      <c r="BC378" t="s">
        <v>98</v>
      </c>
      <c r="BD378">
        <v>5</v>
      </c>
      <c r="BE378" t="s">
        <v>107</v>
      </c>
      <c r="BF378">
        <v>0</v>
      </c>
      <c r="BG378" t="s">
        <v>83</v>
      </c>
      <c r="BH378" t="s">
        <v>127</v>
      </c>
      <c r="BI378" s="1" t="str">
        <f t="shared" si="24"/>
        <v>Not Attached</v>
      </c>
      <c r="BJ378">
        <v>1998</v>
      </c>
      <c r="BK378" t="s">
        <v>102</v>
      </c>
      <c r="BL378">
        <v>2</v>
      </c>
      <c r="BM378">
        <v>576</v>
      </c>
      <c r="BN378" t="s">
        <v>98</v>
      </c>
      <c r="BO378" t="s">
        <v>98</v>
      </c>
      <c r="BP378" t="s">
        <v>105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83</v>
      </c>
      <c r="BX378" t="s">
        <v>83</v>
      </c>
      <c r="BY378" t="s">
        <v>83</v>
      </c>
      <c r="BZ378">
        <v>0</v>
      </c>
      <c r="CA378">
        <v>7</v>
      </c>
      <c r="CB378">
        <v>2006</v>
      </c>
      <c r="CC378" s="1">
        <f t="shared" si="21"/>
        <v>10</v>
      </c>
      <c r="CD378" s="1" t="str">
        <f t="shared" si="23"/>
        <v>&lt;10</v>
      </c>
      <c r="CE378" t="s">
        <v>110</v>
      </c>
      <c r="CF378" t="s">
        <v>111</v>
      </c>
      <c r="CG378">
        <v>148000</v>
      </c>
    </row>
    <row r="379" spans="1:8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 s="1">
        <f t="shared" si="22"/>
        <v>2</v>
      </c>
      <c r="S379">
        <v>8</v>
      </c>
      <c r="T379">
        <v>5</v>
      </c>
      <c r="U379">
        <v>2004</v>
      </c>
      <c r="V379">
        <v>2005</v>
      </c>
      <c r="W379" t="s">
        <v>93</v>
      </c>
      <c r="X379" t="s">
        <v>94</v>
      </c>
      <c r="Y379" t="s">
        <v>180</v>
      </c>
      <c r="Z379" t="s">
        <v>181</v>
      </c>
      <c r="AA379" t="s">
        <v>117</v>
      </c>
      <c r="AB379">
        <v>0</v>
      </c>
      <c r="AC379" t="s">
        <v>97</v>
      </c>
      <c r="AD379" t="s">
        <v>98</v>
      </c>
      <c r="AE379" t="s">
        <v>99</v>
      </c>
      <c r="AF379" t="s">
        <v>97</v>
      </c>
      <c r="AG379" t="s">
        <v>98</v>
      </c>
      <c r="AH379" t="s">
        <v>100</v>
      </c>
      <c r="AI379" t="s">
        <v>102</v>
      </c>
      <c r="AJ379">
        <v>0</v>
      </c>
      <c r="AK379" t="s">
        <v>102</v>
      </c>
      <c r="AL379">
        <v>0</v>
      </c>
      <c r="AM379">
        <v>1580</v>
      </c>
      <c r="AN379">
        <v>1580</v>
      </c>
      <c r="AO379" t="s">
        <v>103</v>
      </c>
      <c r="AP379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v>0</v>
      </c>
      <c r="AV379">
        <v>2466</v>
      </c>
      <c r="AW379">
        <v>0</v>
      </c>
      <c r="AX379">
        <v>0</v>
      </c>
      <c r="AY379">
        <v>3</v>
      </c>
      <c r="AZ379">
        <v>0</v>
      </c>
      <c r="BA379">
        <v>4</v>
      </c>
      <c r="BB379">
        <v>1</v>
      </c>
      <c r="BC379" t="s">
        <v>97</v>
      </c>
      <c r="BD379">
        <v>8</v>
      </c>
      <c r="BE379" t="s">
        <v>107</v>
      </c>
      <c r="BF379">
        <v>1</v>
      </c>
      <c r="BG379" t="s">
        <v>97</v>
      </c>
      <c r="BH379" t="s">
        <v>108</v>
      </c>
      <c r="BI379" s="1" t="str">
        <f t="shared" si="24"/>
        <v>Attached</v>
      </c>
      <c r="BJ379">
        <v>2004</v>
      </c>
      <c r="BK379" t="s">
        <v>109</v>
      </c>
      <c r="BL379">
        <v>2</v>
      </c>
      <c r="BM379">
        <v>610</v>
      </c>
      <c r="BN379" t="s">
        <v>98</v>
      </c>
      <c r="BO379" t="s">
        <v>98</v>
      </c>
      <c r="BP379" t="s">
        <v>105</v>
      </c>
      <c r="BQ379">
        <v>159</v>
      </c>
      <c r="BR379">
        <v>214</v>
      </c>
      <c r="BS379">
        <v>0</v>
      </c>
      <c r="BT379">
        <v>0</v>
      </c>
      <c r="BU379">
        <v>0</v>
      </c>
      <c r="BV379">
        <v>0</v>
      </c>
      <c r="BW379" t="s">
        <v>83</v>
      </c>
      <c r="BX379" t="s">
        <v>83</v>
      </c>
      <c r="BY379" t="s">
        <v>83</v>
      </c>
      <c r="BZ379">
        <v>0</v>
      </c>
      <c r="CA379">
        <v>12</v>
      </c>
      <c r="CB379">
        <v>2007</v>
      </c>
      <c r="CC379" s="1">
        <f t="shared" si="21"/>
        <v>3</v>
      </c>
      <c r="CD379" s="1" t="str">
        <f t="shared" si="23"/>
        <v>&lt;5</v>
      </c>
      <c r="CE379" t="s">
        <v>110</v>
      </c>
      <c r="CF379" t="s">
        <v>111</v>
      </c>
      <c r="CG379">
        <v>340000</v>
      </c>
    </row>
    <row r="380" spans="1:8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 s="1">
        <f t="shared" si="22"/>
        <v>1</v>
      </c>
      <c r="S380">
        <v>9</v>
      </c>
      <c r="T380">
        <v>2</v>
      </c>
      <c r="U380">
        <v>2010</v>
      </c>
      <c r="V380">
        <v>2010</v>
      </c>
      <c r="W380" t="s">
        <v>152</v>
      </c>
      <c r="X380" t="s">
        <v>94</v>
      </c>
      <c r="Y380" t="s">
        <v>95</v>
      </c>
      <c r="Z380" t="s">
        <v>95</v>
      </c>
      <c r="AA380" t="s">
        <v>137</v>
      </c>
      <c r="AB380">
        <v>350</v>
      </c>
      <c r="AC380" t="s">
        <v>97</v>
      </c>
      <c r="AD380" t="s">
        <v>98</v>
      </c>
      <c r="AE380" t="s">
        <v>99</v>
      </c>
      <c r="AF380" t="s">
        <v>104</v>
      </c>
      <c r="AG380" t="s">
        <v>98</v>
      </c>
      <c r="AH380" t="s">
        <v>130</v>
      </c>
      <c r="AI380" t="s">
        <v>101</v>
      </c>
      <c r="AJ380">
        <v>1445</v>
      </c>
      <c r="AK380" t="s">
        <v>102</v>
      </c>
      <c r="AL380">
        <v>0</v>
      </c>
      <c r="AM380">
        <v>411</v>
      </c>
      <c r="AN380">
        <v>1856</v>
      </c>
      <c r="AO380" t="s">
        <v>103</v>
      </c>
      <c r="AP380" t="s">
        <v>104</v>
      </c>
      <c r="AQ380" t="s">
        <v>105</v>
      </c>
      <c r="AR380" t="s">
        <v>106</v>
      </c>
      <c r="AS380">
        <v>1856</v>
      </c>
      <c r="AT380">
        <v>0</v>
      </c>
      <c r="AU380">
        <v>0</v>
      </c>
      <c r="AV380">
        <v>1856</v>
      </c>
      <c r="AW380">
        <v>1</v>
      </c>
      <c r="AX380">
        <v>0</v>
      </c>
      <c r="AY380">
        <v>1</v>
      </c>
      <c r="AZ380">
        <v>1</v>
      </c>
      <c r="BA380">
        <v>1</v>
      </c>
      <c r="BB380">
        <v>1</v>
      </c>
      <c r="BC380" t="s">
        <v>104</v>
      </c>
      <c r="BD380">
        <v>8</v>
      </c>
      <c r="BE380" t="s">
        <v>107</v>
      </c>
      <c r="BF380">
        <v>1</v>
      </c>
      <c r="BG380" t="s">
        <v>104</v>
      </c>
      <c r="BH380" t="s">
        <v>108</v>
      </c>
      <c r="BI380" s="1" t="str">
        <f t="shared" si="24"/>
        <v>Attached</v>
      </c>
      <c r="BJ380">
        <v>2010</v>
      </c>
      <c r="BK380" t="s">
        <v>157</v>
      </c>
      <c r="BL380">
        <v>3</v>
      </c>
      <c r="BM380">
        <v>834</v>
      </c>
      <c r="BN380" t="s">
        <v>98</v>
      </c>
      <c r="BO380" t="s">
        <v>98</v>
      </c>
      <c r="BP380" t="s">
        <v>105</v>
      </c>
      <c r="BQ380">
        <v>113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83</v>
      </c>
      <c r="BX380" t="s">
        <v>83</v>
      </c>
      <c r="BY380" t="s">
        <v>83</v>
      </c>
      <c r="BZ380">
        <v>0</v>
      </c>
      <c r="CA380">
        <v>6</v>
      </c>
      <c r="CB380">
        <v>2010</v>
      </c>
      <c r="CC380" s="1">
        <f t="shared" si="21"/>
        <v>0</v>
      </c>
      <c r="CD380" s="1" t="str">
        <f t="shared" si="23"/>
        <v>&lt;5</v>
      </c>
      <c r="CE380" t="s">
        <v>158</v>
      </c>
      <c r="CF380" t="s">
        <v>159</v>
      </c>
      <c r="CG380">
        <v>394432</v>
      </c>
    </row>
    <row r="381" spans="1:8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 s="1">
        <f t="shared" si="22"/>
        <v>2</v>
      </c>
      <c r="S381">
        <v>6</v>
      </c>
      <c r="T381">
        <v>5</v>
      </c>
      <c r="U381">
        <v>2000</v>
      </c>
      <c r="V381">
        <v>2000</v>
      </c>
      <c r="W381" t="s">
        <v>93</v>
      </c>
      <c r="X381" t="s">
        <v>94</v>
      </c>
      <c r="Y381" t="s">
        <v>95</v>
      </c>
      <c r="Z381" t="s">
        <v>95</v>
      </c>
      <c r="AA381" t="s">
        <v>96</v>
      </c>
      <c r="AB381">
        <v>16</v>
      </c>
      <c r="AC381" t="s">
        <v>98</v>
      </c>
      <c r="AD381" t="s">
        <v>98</v>
      </c>
      <c r="AE381" t="s">
        <v>99</v>
      </c>
      <c r="AF381" t="s">
        <v>97</v>
      </c>
      <c r="AG381" t="s">
        <v>98</v>
      </c>
      <c r="AH381" t="s">
        <v>100</v>
      </c>
      <c r="AI381" t="s">
        <v>102</v>
      </c>
      <c r="AJ381">
        <v>0</v>
      </c>
      <c r="AK381" t="s">
        <v>102</v>
      </c>
      <c r="AL381">
        <v>0</v>
      </c>
      <c r="AM381">
        <v>982</v>
      </c>
      <c r="AN381">
        <v>982</v>
      </c>
      <c r="AO381" t="s">
        <v>103</v>
      </c>
      <c r="AP381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v>0</v>
      </c>
      <c r="AV381">
        <v>1800</v>
      </c>
      <c r="AW381">
        <v>0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98</v>
      </c>
      <c r="BD381">
        <v>7</v>
      </c>
      <c r="BE381" t="s">
        <v>107</v>
      </c>
      <c r="BF381">
        <v>1</v>
      </c>
      <c r="BG381" t="s">
        <v>98</v>
      </c>
      <c r="BH381" t="s">
        <v>108</v>
      </c>
      <c r="BI381" s="1" t="str">
        <f t="shared" si="24"/>
        <v>Attached</v>
      </c>
      <c r="BJ381">
        <v>2000</v>
      </c>
      <c r="BK381" t="s">
        <v>157</v>
      </c>
      <c r="BL381">
        <v>2</v>
      </c>
      <c r="BM381">
        <v>463</v>
      </c>
      <c r="BN381" t="s">
        <v>98</v>
      </c>
      <c r="BO381" t="s">
        <v>98</v>
      </c>
      <c r="BP381" t="s">
        <v>105</v>
      </c>
      <c r="BQ381">
        <v>100</v>
      </c>
      <c r="BR381">
        <v>63</v>
      </c>
      <c r="BS381">
        <v>0</v>
      </c>
      <c r="BT381">
        <v>0</v>
      </c>
      <c r="BU381">
        <v>0</v>
      </c>
      <c r="BV381">
        <v>0</v>
      </c>
      <c r="BW381" t="s">
        <v>83</v>
      </c>
      <c r="BX381" t="s">
        <v>83</v>
      </c>
      <c r="BY381" t="s">
        <v>83</v>
      </c>
      <c r="BZ381">
        <v>0</v>
      </c>
      <c r="CA381">
        <v>6</v>
      </c>
      <c r="CB381">
        <v>2009</v>
      </c>
      <c r="CC381" s="1">
        <f t="shared" si="21"/>
        <v>9</v>
      </c>
      <c r="CD381" s="1" t="str">
        <f t="shared" si="23"/>
        <v>&lt;10</v>
      </c>
      <c r="CE381" t="s">
        <v>110</v>
      </c>
      <c r="CF381" t="s">
        <v>111</v>
      </c>
      <c r="CG381">
        <v>179000</v>
      </c>
    </row>
    <row r="382" spans="1:8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 s="1">
        <f t="shared" si="22"/>
        <v>1.5</v>
      </c>
      <c r="S382">
        <v>5</v>
      </c>
      <c r="T382">
        <v>6</v>
      </c>
      <c r="U382">
        <v>1924</v>
      </c>
      <c r="V382">
        <v>1950</v>
      </c>
      <c r="W382" t="s">
        <v>93</v>
      </c>
      <c r="X382" t="s">
        <v>94</v>
      </c>
      <c r="Y382" t="s">
        <v>96</v>
      </c>
      <c r="Z382" t="s">
        <v>124</v>
      </c>
      <c r="AA382" t="s">
        <v>117</v>
      </c>
      <c r="AB382">
        <v>0</v>
      </c>
      <c r="AC382" t="s">
        <v>98</v>
      </c>
      <c r="AD382" t="s">
        <v>98</v>
      </c>
      <c r="AE382" t="s">
        <v>126</v>
      </c>
      <c r="AF382" t="s">
        <v>98</v>
      </c>
      <c r="AG382" t="s">
        <v>98</v>
      </c>
      <c r="AH382" t="s">
        <v>100</v>
      </c>
      <c r="AI382" t="s">
        <v>172</v>
      </c>
      <c r="AJ382">
        <v>218</v>
      </c>
      <c r="AK382" t="s">
        <v>102</v>
      </c>
      <c r="AL382">
        <v>0</v>
      </c>
      <c r="AM382">
        <v>808</v>
      </c>
      <c r="AN382">
        <v>1026</v>
      </c>
      <c r="AO382" t="s">
        <v>103</v>
      </c>
      <c r="AP382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v>0</v>
      </c>
      <c r="AV382">
        <v>1691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97</v>
      </c>
      <c r="BD382">
        <v>6</v>
      </c>
      <c r="BE382" t="s">
        <v>107</v>
      </c>
      <c r="BF382">
        <v>1</v>
      </c>
      <c r="BG382" t="s">
        <v>97</v>
      </c>
      <c r="BH382" t="s">
        <v>127</v>
      </c>
      <c r="BI382" s="1" t="str">
        <f t="shared" si="24"/>
        <v>Not Attached</v>
      </c>
      <c r="BJ382">
        <v>1924</v>
      </c>
      <c r="BK382" t="s">
        <v>102</v>
      </c>
      <c r="BL382">
        <v>1</v>
      </c>
      <c r="BM382">
        <v>308</v>
      </c>
      <c r="BN382" t="s">
        <v>98</v>
      </c>
      <c r="BO382" t="s">
        <v>98</v>
      </c>
      <c r="BP382" t="s">
        <v>105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83</v>
      </c>
      <c r="BX382" t="s">
        <v>83</v>
      </c>
      <c r="BY382" t="s">
        <v>83</v>
      </c>
      <c r="BZ382">
        <v>0</v>
      </c>
      <c r="CA382">
        <v>5</v>
      </c>
      <c r="CB382">
        <v>2010</v>
      </c>
      <c r="CC382" s="1">
        <f t="shared" si="21"/>
        <v>86</v>
      </c>
      <c r="CD382" s="1" t="str">
        <f t="shared" si="23"/>
        <v>&gt;20</v>
      </c>
      <c r="CE382" t="s">
        <v>110</v>
      </c>
      <c r="CF382" t="s">
        <v>111</v>
      </c>
      <c r="CG382">
        <v>127000</v>
      </c>
    </row>
    <row r="383" spans="1:8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 s="1">
        <f t="shared" si="22"/>
        <v>1</v>
      </c>
      <c r="S383">
        <v>7</v>
      </c>
      <c r="T383">
        <v>5</v>
      </c>
      <c r="U383">
        <v>2006</v>
      </c>
      <c r="V383">
        <v>2006</v>
      </c>
      <c r="W383" t="s">
        <v>93</v>
      </c>
      <c r="X383" t="s">
        <v>94</v>
      </c>
      <c r="Y383" t="s">
        <v>95</v>
      </c>
      <c r="Z383" t="s">
        <v>95</v>
      </c>
      <c r="AA383" t="s">
        <v>117</v>
      </c>
      <c r="AB383">
        <v>0</v>
      </c>
      <c r="AC383" t="s">
        <v>97</v>
      </c>
      <c r="AD383" t="s">
        <v>98</v>
      </c>
      <c r="AE383" t="s">
        <v>99</v>
      </c>
      <c r="AF383" t="s">
        <v>97</v>
      </c>
      <c r="AG383" t="s">
        <v>97</v>
      </c>
      <c r="AH383" t="s">
        <v>100</v>
      </c>
      <c r="AI383" t="s">
        <v>102</v>
      </c>
      <c r="AJ383">
        <v>0</v>
      </c>
      <c r="AK383" t="s">
        <v>102</v>
      </c>
      <c r="AL383">
        <v>0</v>
      </c>
      <c r="AM383">
        <v>1293</v>
      </c>
      <c r="AN383">
        <v>1293</v>
      </c>
      <c r="AO383" t="s">
        <v>103</v>
      </c>
      <c r="AP383" t="s">
        <v>104</v>
      </c>
      <c r="AQ383" t="s">
        <v>105</v>
      </c>
      <c r="AR383" t="s">
        <v>106</v>
      </c>
      <c r="AS383">
        <v>1301</v>
      </c>
      <c r="AT383">
        <v>0</v>
      </c>
      <c r="AU383">
        <v>0</v>
      </c>
      <c r="AV383">
        <v>1301</v>
      </c>
      <c r="AW383">
        <v>1</v>
      </c>
      <c r="AX383">
        <v>0</v>
      </c>
      <c r="AY383">
        <v>2</v>
      </c>
      <c r="AZ383">
        <v>0</v>
      </c>
      <c r="BA383">
        <v>2</v>
      </c>
      <c r="BB383">
        <v>1</v>
      </c>
      <c r="BC383" t="s">
        <v>97</v>
      </c>
      <c r="BD383">
        <v>5</v>
      </c>
      <c r="BE383" t="s">
        <v>107</v>
      </c>
      <c r="BF383">
        <v>1</v>
      </c>
      <c r="BG383" t="s">
        <v>97</v>
      </c>
      <c r="BH383" t="s">
        <v>108</v>
      </c>
      <c r="BI383" s="1" t="str">
        <f t="shared" si="24"/>
        <v>Attached</v>
      </c>
      <c r="BJ383">
        <v>2006</v>
      </c>
      <c r="BK383" t="s">
        <v>109</v>
      </c>
      <c r="BL383">
        <v>2</v>
      </c>
      <c r="BM383">
        <v>572</v>
      </c>
      <c r="BN383" t="s">
        <v>98</v>
      </c>
      <c r="BO383" t="s">
        <v>98</v>
      </c>
      <c r="BP383" t="s">
        <v>105</v>
      </c>
      <c r="BQ383">
        <v>216</v>
      </c>
      <c r="BR383">
        <v>121</v>
      </c>
      <c r="BS383">
        <v>0</v>
      </c>
      <c r="BT383">
        <v>0</v>
      </c>
      <c r="BU383">
        <v>0</v>
      </c>
      <c r="BV383">
        <v>0</v>
      </c>
      <c r="BW383" t="s">
        <v>83</v>
      </c>
      <c r="BX383" t="s">
        <v>83</v>
      </c>
      <c r="BY383" t="s">
        <v>83</v>
      </c>
      <c r="BZ383">
        <v>0</v>
      </c>
      <c r="CA383">
        <v>8</v>
      </c>
      <c r="CB383">
        <v>2006</v>
      </c>
      <c r="CC383" s="1">
        <f t="shared" si="21"/>
        <v>0</v>
      </c>
      <c r="CD383" s="1" t="str">
        <f t="shared" si="23"/>
        <v>&lt;5</v>
      </c>
      <c r="CE383" t="s">
        <v>158</v>
      </c>
      <c r="CF383" t="s">
        <v>159</v>
      </c>
      <c r="CG383">
        <v>187750</v>
      </c>
    </row>
    <row r="384" spans="1:8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 s="1">
        <f t="shared" si="22"/>
        <v>2</v>
      </c>
      <c r="S384">
        <v>7</v>
      </c>
      <c r="T384">
        <v>5</v>
      </c>
      <c r="U384">
        <v>2006</v>
      </c>
      <c r="V384">
        <v>2006</v>
      </c>
      <c r="W384" t="s">
        <v>93</v>
      </c>
      <c r="X384" t="s">
        <v>94</v>
      </c>
      <c r="Y384" t="s">
        <v>95</v>
      </c>
      <c r="Z384" t="s">
        <v>95</v>
      </c>
      <c r="AA384" t="s">
        <v>117</v>
      </c>
      <c r="AB384">
        <v>0</v>
      </c>
      <c r="AC384" t="s">
        <v>97</v>
      </c>
      <c r="AD384" t="s">
        <v>98</v>
      </c>
      <c r="AE384" t="s">
        <v>99</v>
      </c>
      <c r="AF384" t="s">
        <v>97</v>
      </c>
      <c r="AG384" t="s">
        <v>98</v>
      </c>
      <c r="AH384" t="s">
        <v>130</v>
      </c>
      <c r="AI384" t="s">
        <v>102</v>
      </c>
      <c r="AJ384">
        <v>0</v>
      </c>
      <c r="AK384" t="s">
        <v>102</v>
      </c>
      <c r="AL384">
        <v>0</v>
      </c>
      <c r="AM384">
        <v>939</v>
      </c>
      <c r="AN384">
        <v>939</v>
      </c>
      <c r="AO384" t="s">
        <v>103</v>
      </c>
      <c r="AP384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v>0</v>
      </c>
      <c r="AV384">
        <v>1797</v>
      </c>
      <c r="AW384">
        <v>0</v>
      </c>
      <c r="AX384">
        <v>0</v>
      </c>
      <c r="AY384">
        <v>2</v>
      </c>
      <c r="AZ384">
        <v>1</v>
      </c>
      <c r="BA384">
        <v>3</v>
      </c>
      <c r="BB384">
        <v>1</v>
      </c>
      <c r="BC384" t="s">
        <v>97</v>
      </c>
      <c r="BD384">
        <v>8</v>
      </c>
      <c r="BE384" t="s">
        <v>107</v>
      </c>
      <c r="BF384">
        <v>0</v>
      </c>
      <c r="BG384" t="s">
        <v>83</v>
      </c>
      <c r="BH384" t="s">
        <v>108</v>
      </c>
      <c r="BI384" s="1" t="str">
        <f t="shared" si="24"/>
        <v>Attached</v>
      </c>
      <c r="BJ384">
        <v>2006</v>
      </c>
      <c r="BK384" t="s">
        <v>109</v>
      </c>
      <c r="BL384">
        <v>2</v>
      </c>
      <c r="BM384">
        <v>639</v>
      </c>
      <c r="BN384" t="s">
        <v>98</v>
      </c>
      <c r="BO384" t="s">
        <v>98</v>
      </c>
      <c r="BP384" t="s">
        <v>105</v>
      </c>
      <c r="BQ384">
        <v>144</v>
      </c>
      <c r="BR384">
        <v>53</v>
      </c>
      <c r="BS384">
        <v>0</v>
      </c>
      <c r="BT384">
        <v>0</v>
      </c>
      <c r="BU384">
        <v>0</v>
      </c>
      <c r="BV384">
        <v>0</v>
      </c>
      <c r="BW384" t="s">
        <v>83</v>
      </c>
      <c r="BX384" t="s">
        <v>83</v>
      </c>
      <c r="BY384" t="s">
        <v>83</v>
      </c>
      <c r="BZ384">
        <v>0</v>
      </c>
      <c r="CA384">
        <v>4</v>
      </c>
      <c r="CB384">
        <v>2007</v>
      </c>
      <c r="CC384" s="1">
        <f t="shared" si="21"/>
        <v>1</v>
      </c>
      <c r="CD384" s="1" t="str">
        <f t="shared" si="23"/>
        <v>&lt;5</v>
      </c>
      <c r="CE384" t="s">
        <v>110</v>
      </c>
      <c r="CF384" t="s">
        <v>111</v>
      </c>
      <c r="CG384">
        <v>213500</v>
      </c>
    </row>
    <row r="385" spans="1:8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 s="1">
        <f t="shared" si="22"/>
        <v>1.5</v>
      </c>
      <c r="S385">
        <v>6</v>
      </c>
      <c r="T385">
        <v>3</v>
      </c>
      <c r="U385">
        <v>1928</v>
      </c>
      <c r="V385">
        <v>1950</v>
      </c>
      <c r="W385" t="s">
        <v>93</v>
      </c>
      <c r="X385" t="s">
        <v>94</v>
      </c>
      <c r="Y385" t="s">
        <v>124</v>
      </c>
      <c r="Z385" t="s">
        <v>124</v>
      </c>
      <c r="AA385" t="s">
        <v>117</v>
      </c>
      <c r="AB385">
        <v>0</v>
      </c>
      <c r="AC385" t="s">
        <v>98</v>
      </c>
      <c r="AD385" t="s">
        <v>98</v>
      </c>
      <c r="AE385" t="s">
        <v>126</v>
      </c>
      <c r="AF385" t="s">
        <v>147</v>
      </c>
      <c r="AG385" t="s">
        <v>147</v>
      </c>
      <c r="AH385" t="s">
        <v>100</v>
      </c>
      <c r="AI385" t="s">
        <v>102</v>
      </c>
      <c r="AJ385">
        <v>0</v>
      </c>
      <c r="AK385" t="s">
        <v>102</v>
      </c>
      <c r="AL385">
        <v>0</v>
      </c>
      <c r="AM385">
        <v>784</v>
      </c>
      <c r="AN385">
        <v>784</v>
      </c>
      <c r="AO385" t="s">
        <v>103</v>
      </c>
      <c r="AP385" t="s">
        <v>98</v>
      </c>
      <c r="AQ385" t="s">
        <v>177</v>
      </c>
      <c r="AR385" t="s">
        <v>164</v>
      </c>
      <c r="AS385">
        <v>784</v>
      </c>
      <c r="AT385">
        <v>0</v>
      </c>
      <c r="AU385">
        <v>0</v>
      </c>
      <c r="AV385">
        <v>784</v>
      </c>
      <c r="AW385">
        <v>0</v>
      </c>
      <c r="AX385">
        <v>0</v>
      </c>
      <c r="AY385">
        <v>1</v>
      </c>
      <c r="AZ385">
        <v>0</v>
      </c>
      <c r="BA385">
        <v>2</v>
      </c>
      <c r="BB385">
        <v>1</v>
      </c>
      <c r="BC385" t="s">
        <v>98</v>
      </c>
      <c r="BD385">
        <v>5</v>
      </c>
      <c r="BE385" t="s">
        <v>107</v>
      </c>
      <c r="BF385">
        <v>0</v>
      </c>
      <c r="BG385" t="s">
        <v>83</v>
      </c>
      <c r="BH385" t="s">
        <v>127</v>
      </c>
      <c r="BI385" s="1" t="str">
        <f t="shared" si="24"/>
        <v>Not Attached</v>
      </c>
      <c r="BJ385">
        <v>1950</v>
      </c>
      <c r="BK385" t="s">
        <v>102</v>
      </c>
      <c r="BL385">
        <v>2</v>
      </c>
      <c r="BM385">
        <v>360</v>
      </c>
      <c r="BN385" t="s">
        <v>147</v>
      </c>
      <c r="BO385" t="s">
        <v>147</v>
      </c>
      <c r="BP385" t="s">
        <v>177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83</v>
      </c>
      <c r="BX385" t="s">
        <v>83</v>
      </c>
      <c r="BY385" t="s">
        <v>83</v>
      </c>
      <c r="BZ385">
        <v>0</v>
      </c>
      <c r="CA385">
        <v>10</v>
      </c>
      <c r="CB385">
        <v>2009</v>
      </c>
      <c r="CC385" s="1">
        <f t="shared" si="21"/>
        <v>81</v>
      </c>
      <c r="CD385" s="1" t="str">
        <f t="shared" si="23"/>
        <v>&gt;20</v>
      </c>
      <c r="CE385" t="s">
        <v>110</v>
      </c>
      <c r="CF385" t="s">
        <v>111</v>
      </c>
      <c r="CG385">
        <v>76000</v>
      </c>
    </row>
    <row r="386" spans="1:8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 s="1">
        <f t="shared" si="22"/>
        <v>2</v>
      </c>
      <c r="S386">
        <v>6</v>
      </c>
      <c r="T386">
        <v>5</v>
      </c>
      <c r="U386">
        <v>1992</v>
      </c>
      <c r="V386">
        <v>1992</v>
      </c>
      <c r="W386" t="s">
        <v>93</v>
      </c>
      <c r="X386" t="s">
        <v>94</v>
      </c>
      <c r="Y386" t="s">
        <v>140</v>
      </c>
      <c r="Z386" t="s">
        <v>140</v>
      </c>
      <c r="AA386" t="s">
        <v>117</v>
      </c>
      <c r="AB386">
        <v>0</v>
      </c>
      <c r="AC386" t="s">
        <v>97</v>
      </c>
      <c r="AD386" t="s">
        <v>98</v>
      </c>
      <c r="AE386" t="s">
        <v>99</v>
      </c>
      <c r="AF386" t="s">
        <v>97</v>
      </c>
      <c r="AG386" t="s">
        <v>98</v>
      </c>
      <c r="AH386" t="s">
        <v>130</v>
      </c>
      <c r="AI386" t="s">
        <v>101</v>
      </c>
      <c r="AJ386">
        <v>985</v>
      </c>
      <c r="AK386" t="s">
        <v>102</v>
      </c>
      <c r="AL386">
        <v>0</v>
      </c>
      <c r="AM386">
        <v>595</v>
      </c>
      <c r="AN386">
        <v>1580</v>
      </c>
      <c r="AO386" t="s">
        <v>103</v>
      </c>
      <c r="AP386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v>0</v>
      </c>
      <c r="AV386">
        <v>1953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97</v>
      </c>
      <c r="BD386">
        <v>9</v>
      </c>
      <c r="BE386" t="s">
        <v>107</v>
      </c>
      <c r="BF386">
        <v>2</v>
      </c>
      <c r="BG386" t="s">
        <v>147</v>
      </c>
      <c r="BH386" t="s">
        <v>108</v>
      </c>
      <c r="BI386" s="1" t="str">
        <f t="shared" si="24"/>
        <v>Attached</v>
      </c>
      <c r="BJ386">
        <v>1992</v>
      </c>
      <c r="BK386" t="s">
        <v>157</v>
      </c>
      <c r="BL386">
        <v>2</v>
      </c>
      <c r="BM386">
        <v>501</v>
      </c>
      <c r="BN386" t="s">
        <v>98</v>
      </c>
      <c r="BO386" t="s">
        <v>98</v>
      </c>
      <c r="BP386" t="s">
        <v>105</v>
      </c>
      <c r="BQ386">
        <v>216</v>
      </c>
      <c r="BR386">
        <v>231</v>
      </c>
      <c r="BS386">
        <v>0</v>
      </c>
      <c r="BT386">
        <v>0</v>
      </c>
      <c r="BU386">
        <v>0</v>
      </c>
      <c r="BV386">
        <v>0</v>
      </c>
      <c r="BW386" t="s">
        <v>83</v>
      </c>
      <c r="BX386" t="s">
        <v>83</v>
      </c>
      <c r="BY386" t="s">
        <v>83</v>
      </c>
      <c r="BZ386">
        <v>0</v>
      </c>
      <c r="CA386">
        <v>6</v>
      </c>
      <c r="CB386">
        <v>2007</v>
      </c>
      <c r="CC386" s="1">
        <f t="shared" ref="CC386:CC449" si="25">CB386-U386</f>
        <v>15</v>
      </c>
      <c r="CD386" s="1" t="str">
        <f t="shared" si="23"/>
        <v>&lt;20</v>
      </c>
      <c r="CE386" t="s">
        <v>110</v>
      </c>
      <c r="CF386" t="s">
        <v>111</v>
      </c>
      <c r="CG386">
        <v>240000</v>
      </c>
    </row>
    <row r="387" spans="1:8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 s="1">
        <f t="shared" ref="R387:R450" si="26">IF(OR(Q387="SLvl",Q387="1Story"),1,IF(OR(Q387="1.5Fin",Q387="1.5Unf"),1.5,IF(OR(Q387="2Story",Q387="Sfoyer"),2,2.5)))</f>
        <v>1</v>
      </c>
      <c r="S387">
        <v>8</v>
      </c>
      <c r="T387">
        <v>5</v>
      </c>
      <c r="U387">
        <v>2004</v>
      </c>
      <c r="V387">
        <v>2005</v>
      </c>
      <c r="W387" t="s">
        <v>93</v>
      </c>
      <c r="X387" t="s">
        <v>94</v>
      </c>
      <c r="Y387" t="s">
        <v>95</v>
      </c>
      <c r="Z387" t="s">
        <v>95</v>
      </c>
      <c r="AA387" t="s">
        <v>96</v>
      </c>
      <c r="AB387">
        <v>16</v>
      </c>
      <c r="AC387" t="s">
        <v>97</v>
      </c>
      <c r="AD387" t="s">
        <v>98</v>
      </c>
      <c r="AE387" t="s">
        <v>99</v>
      </c>
      <c r="AF387" t="s">
        <v>97</v>
      </c>
      <c r="AG387" t="s">
        <v>98</v>
      </c>
      <c r="AH387" t="s">
        <v>100</v>
      </c>
      <c r="AI387" t="s">
        <v>101</v>
      </c>
      <c r="AJ387">
        <v>24</v>
      </c>
      <c r="AK387" t="s">
        <v>102</v>
      </c>
      <c r="AL387">
        <v>0</v>
      </c>
      <c r="AM387">
        <v>1232</v>
      </c>
      <c r="AN387">
        <v>1256</v>
      </c>
      <c r="AO387" t="s">
        <v>103</v>
      </c>
      <c r="AP387" t="s">
        <v>104</v>
      </c>
      <c r="AQ387" t="s">
        <v>105</v>
      </c>
      <c r="AR387" t="s">
        <v>106</v>
      </c>
      <c r="AS387">
        <v>1269</v>
      </c>
      <c r="AT387">
        <v>0</v>
      </c>
      <c r="AU387">
        <v>0</v>
      </c>
      <c r="AV387">
        <v>1269</v>
      </c>
      <c r="AW387">
        <v>0</v>
      </c>
      <c r="AX387">
        <v>0</v>
      </c>
      <c r="AY387">
        <v>2</v>
      </c>
      <c r="AZ387">
        <v>0</v>
      </c>
      <c r="BA387">
        <v>2</v>
      </c>
      <c r="BB387">
        <v>1</v>
      </c>
      <c r="BC387" t="s">
        <v>97</v>
      </c>
      <c r="BD387">
        <v>6</v>
      </c>
      <c r="BE387" t="s">
        <v>107</v>
      </c>
      <c r="BF387">
        <v>1</v>
      </c>
      <c r="BG387" t="s">
        <v>98</v>
      </c>
      <c r="BH387" t="s">
        <v>108</v>
      </c>
      <c r="BI387" s="1" t="str">
        <f t="shared" si="24"/>
        <v>Attached</v>
      </c>
      <c r="BJ387">
        <v>2004</v>
      </c>
      <c r="BK387" t="s">
        <v>157</v>
      </c>
      <c r="BL387">
        <v>2</v>
      </c>
      <c r="BM387">
        <v>430</v>
      </c>
      <c r="BN387" t="s">
        <v>98</v>
      </c>
      <c r="BO387" t="s">
        <v>98</v>
      </c>
      <c r="BP387" t="s">
        <v>105</v>
      </c>
      <c r="BQ387">
        <v>146</v>
      </c>
      <c r="BR387">
        <v>20</v>
      </c>
      <c r="BS387">
        <v>0</v>
      </c>
      <c r="BT387">
        <v>0</v>
      </c>
      <c r="BU387">
        <v>144</v>
      </c>
      <c r="BV387">
        <v>0</v>
      </c>
      <c r="BW387" t="s">
        <v>83</v>
      </c>
      <c r="BX387" t="s">
        <v>83</v>
      </c>
      <c r="BY387" t="s">
        <v>83</v>
      </c>
      <c r="BZ387">
        <v>0</v>
      </c>
      <c r="CA387">
        <v>4</v>
      </c>
      <c r="CB387">
        <v>2010</v>
      </c>
      <c r="CC387" s="1">
        <f t="shared" si="25"/>
        <v>6</v>
      </c>
      <c r="CD387" s="1" t="str">
        <f t="shared" ref="CD387:CD450" si="27">IF(CC387&lt;=5,"&lt;5",IF(AND(CC387&gt;=6,CC387&lt;=10),"&lt;10",IF(AND(CC387&gt;=11,CC387&lt;=20),"&lt;20","&gt;20")))</f>
        <v>&lt;10</v>
      </c>
      <c r="CE387" t="s">
        <v>110</v>
      </c>
      <c r="CF387" t="s">
        <v>111</v>
      </c>
      <c r="CG387">
        <v>192000</v>
      </c>
    </row>
    <row r="388" spans="1:8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 s="1">
        <f t="shared" si="26"/>
        <v>1.5</v>
      </c>
      <c r="S388">
        <v>5</v>
      </c>
      <c r="T388">
        <v>3</v>
      </c>
      <c r="U388">
        <v>1910</v>
      </c>
      <c r="V388">
        <v>1996</v>
      </c>
      <c r="W388" t="s">
        <v>184</v>
      </c>
      <c r="X388" t="s">
        <v>94</v>
      </c>
      <c r="Y388" t="s">
        <v>124</v>
      </c>
      <c r="Z388" t="s">
        <v>95</v>
      </c>
      <c r="AA388" t="s">
        <v>117</v>
      </c>
      <c r="AB388">
        <v>0</v>
      </c>
      <c r="AC388" t="s">
        <v>98</v>
      </c>
      <c r="AD388" t="s">
        <v>147</v>
      </c>
      <c r="AE388" t="s">
        <v>99</v>
      </c>
      <c r="AF388" t="s">
        <v>98</v>
      </c>
      <c r="AG388" t="s">
        <v>98</v>
      </c>
      <c r="AH388" t="s">
        <v>100</v>
      </c>
      <c r="AI388" t="s">
        <v>102</v>
      </c>
      <c r="AJ388">
        <v>0</v>
      </c>
      <c r="AK388" t="s">
        <v>102</v>
      </c>
      <c r="AL388">
        <v>0</v>
      </c>
      <c r="AM388">
        <v>658</v>
      </c>
      <c r="AN388">
        <v>658</v>
      </c>
      <c r="AO388" t="s">
        <v>103</v>
      </c>
      <c r="AP38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v>0</v>
      </c>
      <c r="AV388">
        <v>1184</v>
      </c>
      <c r="AW388">
        <v>0</v>
      </c>
      <c r="AX388">
        <v>0</v>
      </c>
      <c r="AY388">
        <v>1</v>
      </c>
      <c r="AZ388">
        <v>0</v>
      </c>
      <c r="BA388">
        <v>5</v>
      </c>
      <c r="BB388">
        <v>1</v>
      </c>
      <c r="BC388" t="s">
        <v>98</v>
      </c>
      <c r="BD388">
        <v>8</v>
      </c>
      <c r="BE388" t="s">
        <v>107</v>
      </c>
      <c r="BF388">
        <v>0</v>
      </c>
      <c r="BG388" t="s">
        <v>83</v>
      </c>
      <c r="BH388" t="s">
        <v>83</v>
      </c>
      <c r="BI388" s="1" t="str">
        <f t="shared" si="24"/>
        <v>NA</v>
      </c>
      <c r="BJ388" t="s">
        <v>83</v>
      </c>
      <c r="BK388" t="s">
        <v>83</v>
      </c>
      <c r="BL388">
        <v>0</v>
      </c>
      <c r="BM388">
        <v>0</v>
      </c>
      <c r="BN388" t="s">
        <v>83</v>
      </c>
      <c r="BO388" t="s">
        <v>83</v>
      </c>
      <c r="BP388" t="s">
        <v>177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83</v>
      </c>
      <c r="BX388" t="s">
        <v>83</v>
      </c>
      <c r="BY388" t="s">
        <v>83</v>
      </c>
      <c r="BZ388">
        <v>0</v>
      </c>
      <c r="CA388">
        <v>5</v>
      </c>
      <c r="CB388">
        <v>2006</v>
      </c>
      <c r="CC388" s="1">
        <f t="shared" si="25"/>
        <v>96</v>
      </c>
      <c r="CD388" s="1" t="str">
        <f t="shared" si="27"/>
        <v>&gt;20</v>
      </c>
      <c r="CE388" t="s">
        <v>110</v>
      </c>
      <c r="CF388" t="s">
        <v>188</v>
      </c>
      <c r="CG388">
        <v>81000</v>
      </c>
    </row>
    <row r="389" spans="1:8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 s="1">
        <f t="shared" si="26"/>
        <v>1</v>
      </c>
      <c r="S389">
        <v>6</v>
      </c>
      <c r="T389">
        <v>6</v>
      </c>
      <c r="U389">
        <v>1976</v>
      </c>
      <c r="V389">
        <v>1976</v>
      </c>
      <c r="W389" t="s">
        <v>152</v>
      </c>
      <c r="X389" t="s">
        <v>94</v>
      </c>
      <c r="Y389" t="s">
        <v>116</v>
      </c>
      <c r="Z389" t="s">
        <v>116</v>
      </c>
      <c r="AA389" t="s">
        <v>96</v>
      </c>
      <c r="AB389">
        <v>255</v>
      </c>
      <c r="AC389" t="s">
        <v>98</v>
      </c>
      <c r="AD389" t="s">
        <v>98</v>
      </c>
      <c r="AE389" t="s">
        <v>118</v>
      </c>
      <c r="AF389" t="s">
        <v>98</v>
      </c>
      <c r="AG389" t="s">
        <v>98</v>
      </c>
      <c r="AH389" t="s">
        <v>130</v>
      </c>
      <c r="AI389" t="s">
        <v>119</v>
      </c>
      <c r="AJ389">
        <v>631</v>
      </c>
      <c r="AK389" t="s">
        <v>102</v>
      </c>
      <c r="AL389">
        <v>0</v>
      </c>
      <c r="AM389">
        <v>410</v>
      </c>
      <c r="AN389">
        <v>1041</v>
      </c>
      <c r="AO389" t="s">
        <v>103</v>
      </c>
      <c r="AP389" t="s">
        <v>104</v>
      </c>
      <c r="AQ389" t="s">
        <v>105</v>
      </c>
      <c r="AR389" t="s">
        <v>106</v>
      </c>
      <c r="AS389">
        <v>1125</v>
      </c>
      <c r="AT389">
        <v>0</v>
      </c>
      <c r="AU389">
        <v>0</v>
      </c>
      <c r="AV389">
        <v>1125</v>
      </c>
      <c r="AW389">
        <v>1</v>
      </c>
      <c r="AX389">
        <v>0</v>
      </c>
      <c r="AY389">
        <v>1</v>
      </c>
      <c r="AZ389">
        <v>0</v>
      </c>
      <c r="BA389">
        <v>3</v>
      </c>
      <c r="BB389">
        <v>1</v>
      </c>
      <c r="BC389" t="s">
        <v>98</v>
      </c>
      <c r="BD389">
        <v>6</v>
      </c>
      <c r="BE389" t="s">
        <v>107</v>
      </c>
      <c r="BF389">
        <v>1</v>
      </c>
      <c r="BG389" t="s">
        <v>147</v>
      </c>
      <c r="BH389" t="s">
        <v>127</v>
      </c>
      <c r="BI389" s="1" t="str">
        <f t="shared" ref="BI389:BI452" si="28">IF(BH389="Attchd","Attached",IF(BH389="NA","NA","Not Attached"))</f>
        <v>Not Attached</v>
      </c>
      <c r="BJ389">
        <v>1977</v>
      </c>
      <c r="BK389" t="s">
        <v>102</v>
      </c>
      <c r="BL389">
        <v>1</v>
      </c>
      <c r="BM389">
        <v>352</v>
      </c>
      <c r="BN389" t="s">
        <v>98</v>
      </c>
      <c r="BO389" t="s">
        <v>98</v>
      </c>
      <c r="BP389" t="s">
        <v>105</v>
      </c>
      <c r="BQ389">
        <v>296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83</v>
      </c>
      <c r="BX389" t="s">
        <v>163</v>
      </c>
      <c r="BY389" t="s">
        <v>83</v>
      </c>
      <c r="BZ389">
        <v>0</v>
      </c>
      <c r="CA389">
        <v>10</v>
      </c>
      <c r="CB389">
        <v>2009</v>
      </c>
      <c r="CC389" s="1">
        <f t="shared" si="25"/>
        <v>33</v>
      </c>
      <c r="CD389" s="1" t="str">
        <f t="shared" si="27"/>
        <v>&gt;20</v>
      </c>
      <c r="CE389" t="s">
        <v>110</v>
      </c>
      <c r="CF389" t="s">
        <v>128</v>
      </c>
      <c r="CG389">
        <v>125000</v>
      </c>
    </row>
    <row r="390" spans="1:8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 s="1">
        <f t="shared" si="26"/>
        <v>1</v>
      </c>
      <c r="S390">
        <v>7</v>
      </c>
      <c r="T390">
        <v>5</v>
      </c>
      <c r="U390">
        <v>1999</v>
      </c>
      <c r="V390">
        <v>2000</v>
      </c>
      <c r="W390" t="s">
        <v>93</v>
      </c>
      <c r="X390" t="s">
        <v>94</v>
      </c>
      <c r="Y390" t="s">
        <v>95</v>
      </c>
      <c r="Z390" t="s">
        <v>95</v>
      </c>
      <c r="AA390" t="s">
        <v>96</v>
      </c>
      <c r="AB390">
        <v>125</v>
      </c>
      <c r="AC390" t="s">
        <v>97</v>
      </c>
      <c r="AD390" t="s">
        <v>98</v>
      </c>
      <c r="AE390" t="s">
        <v>99</v>
      </c>
      <c r="AF390" t="s">
        <v>97</v>
      </c>
      <c r="AG390" t="s">
        <v>98</v>
      </c>
      <c r="AH390" t="s">
        <v>100</v>
      </c>
      <c r="AI390" t="s">
        <v>102</v>
      </c>
      <c r="AJ390">
        <v>0</v>
      </c>
      <c r="AK390" t="s">
        <v>102</v>
      </c>
      <c r="AL390">
        <v>0</v>
      </c>
      <c r="AM390">
        <v>1468</v>
      </c>
      <c r="AN390">
        <v>1468</v>
      </c>
      <c r="AO390" t="s">
        <v>103</v>
      </c>
      <c r="AP390" t="s">
        <v>104</v>
      </c>
      <c r="AQ390" t="s">
        <v>105</v>
      </c>
      <c r="AR390" t="s">
        <v>106</v>
      </c>
      <c r="AS390">
        <v>1479</v>
      </c>
      <c r="AT390">
        <v>0</v>
      </c>
      <c r="AU390">
        <v>0</v>
      </c>
      <c r="AV390">
        <v>1479</v>
      </c>
      <c r="AW390">
        <v>0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97</v>
      </c>
      <c r="BD390">
        <v>6</v>
      </c>
      <c r="BE390" t="s">
        <v>107</v>
      </c>
      <c r="BF390">
        <v>0</v>
      </c>
      <c r="BG390" t="s">
        <v>83</v>
      </c>
      <c r="BH390" t="s">
        <v>108</v>
      </c>
      <c r="BI390" s="1" t="str">
        <f t="shared" si="28"/>
        <v>Attached</v>
      </c>
      <c r="BJ390">
        <v>1999</v>
      </c>
      <c r="BK390" t="s">
        <v>109</v>
      </c>
      <c r="BL390">
        <v>2</v>
      </c>
      <c r="BM390">
        <v>577</v>
      </c>
      <c r="BN390" t="s">
        <v>98</v>
      </c>
      <c r="BO390" t="s">
        <v>98</v>
      </c>
      <c r="BP390" t="s">
        <v>105</v>
      </c>
      <c r="BQ390">
        <v>120</v>
      </c>
      <c r="BR390">
        <v>25</v>
      </c>
      <c r="BS390">
        <v>0</v>
      </c>
      <c r="BT390">
        <v>0</v>
      </c>
      <c r="BU390">
        <v>0</v>
      </c>
      <c r="BV390">
        <v>0</v>
      </c>
      <c r="BW390" t="s">
        <v>83</v>
      </c>
      <c r="BX390" t="s">
        <v>83</v>
      </c>
      <c r="BY390" t="s">
        <v>83</v>
      </c>
      <c r="BZ390">
        <v>0</v>
      </c>
      <c r="CA390">
        <v>7</v>
      </c>
      <c r="CB390">
        <v>2008</v>
      </c>
      <c r="CC390" s="1">
        <f t="shared" si="25"/>
        <v>9</v>
      </c>
      <c r="CD390" s="1" t="str">
        <f t="shared" si="27"/>
        <v>&lt;10</v>
      </c>
      <c r="CE390" t="s">
        <v>110</v>
      </c>
      <c r="CF390" t="s">
        <v>111</v>
      </c>
      <c r="CG390">
        <v>191000</v>
      </c>
    </row>
    <row r="391" spans="1:8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 s="1">
        <f t="shared" si="26"/>
        <v>2</v>
      </c>
      <c r="S391">
        <v>10</v>
      </c>
      <c r="T391">
        <v>5</v>
      </c>
      <c r="U391">
        <v>2007</v>
      </c>
      <c r="V391">
        <v>2008</v>
      </c>
      <c r="W391" t="s">
        <v>93</v>
      </c>
      <c r="X391" t="s">
        <v>94</v>
      </c>
      <c r="Y391" t="s">
        <v>95</v>
      </c>
      <c r="Z391" t="s">
        <v>95</v>
      </c>
      <c r="AA391" t="s">
        <v>137</v>
      </c>
      <c r="AB391">
        <v>272</v>
      </c>
      <c r="AC391" t="s">
        <v>104</v>
      </c>
      <c r="AD391" t="s">
        <v>98</v>
      </c>
      <c r="AE391" t="s">
        <v>99</v>
      </c>
      <c r="AF391" t="s">
        <v>104</v>
      </c>
      <c r="AG391" t="s">
        <v>98</v>
      </c>
      <c r="AH391" t="s">
        <v>130</v>
      </c>
      <c r="AI391" t="s">
        <v>101</v>
      </c>
      <c r="AJ391">
        <v>1280</v>
      </c>
      <c r="AK391" t="s">
        <v>102</v>
      </c>
      <c r="AL391">
        <v>0</v>
      </c>
      <c r="AM391">
        <v>402</v>
      </c>
      <c r="AN391">
        <v>1682</v>
      </c>
      <c r="AO391" t="s">
        <v>103</v>
      </c>
      <c r="AP391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v>0</v>
      </c>
      <c r="AV391">
        <v>2332</v>
      </c>
      <c r="AW391">
        <v>1</v>
      </c>
      <c r="AX391">
        <v>0</v>
      </c>
      <c r="AY391">
        <v>2</v>
      </c>
      <c r="AZ391">
        <v>1</v>
      </c>
      <c r="BA391">
        <v>3</v>
      </c>
      <c r="BB391">
        <v>1</v>
      </c>
      <c r="BC391" t="s">
        <v>104</v>
      </c>
      <c r="BD391">
        <v>9</v>
      </c>
      <c r="BE391" t="s">
        <v>107</v>
      </c>
      <c r="BF391">
        <v>1</v>
      </c>
      <c r="BG391" t="s">
        <v>104</v>
      </c>
      <c r="BH391" t="s">
        <v>156</v>
      </c>
      <c r="BI391" s="1" t="str">
        <f t="shared" si="28"/>
        <v>Not Attached</v>
      </c>
      <c r="BJ391">
        <v>2008</v>
      </c>
      <c r="BK391" t="s">
        <v>157</v>
      </c>
      <c r="BL391">
        <v>3</v>
      </c>
      <c r="BM391">
        <v>846</v>
      </c>
      <c r="BN391" t="s">
        <v>98</v>
      </c>
      <c r="BO391" t="s">
        <v>98</v>
      </c>
      <c r="BP391" t="s">
        <v>105</v>
      </c>
      <c r="BQ391">
        <v>196</v>
      </c>
      <c r="BR391">
        <v>134</v>
      </c>
      <c r="BS391">
        <v>0</v>
      </c>
      <c r="BT391">
        <v>0</v>
      </c>
      <c r="BU391">
        <v>0</v>
      </c>
      <c r="BV391">
        <v>0</v>
      </c>
      <c r="BW391" t="s">
        <v>83</v>
      </c>
      <c r="BX391" t="s">
        <v>83</v>
      </c>
      <c r="BY391" t="s">
        <v>83</v>
      </c>
      <c r="BZ391">
        <v>0</v>
      </c>
      <c r="CA391">
        <v>8</v>
      </c>
      <c r="CB391">
        <v>2008</v>
      </c>
      <c r="CC391" s="1">
        <f t="shared" si="25"/>
        <v>1</v>
      </c>
      <c r="CD391" s="1" t="str">
        <f t="shared" si="27"/>
        <v>&lt;5</v>
      </c>
      <c r="CE391" t="s">
        <v>158</v>
      </c>
      <c r="CF391" t="s">
        <v>159</v>
      </c>
      <c r="CG391">
        <v>426000</v>
      </c>
    </row>
    <row r="392" spans="1:8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 s="1">
        <f t="shared" si="26"/>
        <v>1.5</v>
      </c>
      <c r="S392">
        <v>5</v>
      </c>
      <c r="T392">
        <v>8</v>
      </c>
      <c r="U392">
        <v>1900</v>
      </c>
      <c r="V392">
        <v>1950</v>
      </c>
      <c r="W392" t="s">
        <v>93</v>
      </c>
      <c r="X392" t="s">
        <v>94</v>
      </c>
      <c r="Y392" t="s">
        <v>116</v>
      </c>
      <c r="Z392" t="s">
        <v>116</v>
      </c>
      <c r="AA392" t="s">
        <v>117</v>
      </c>
      <c r="AB392">
        <v>0</v>
      </c>
      <c r="AC392" t="s">
        <v>98</v>
      </c>
      <c r="AD392" t="s">
        <v>98</v>
      </c>
      <c r="AE392" t="s">
        <v>126</v>
      </c>
      <c r="AF392" t="s">
        <v>98</v>
      </c>
      <c r="AG392" t="s">
        <v>97</v>
      </c>
      <c r="AH392" t="s">
        <v>100</v>
      </c>
      <c r="AI392" t="s">
        <v>153</v>
      </c>
      <c r="AJ392">
        <v>241</v>
      </c>
      <c r="AK392" t="s">
        <v>141</v>
      </c>
      <c r="AL392">
        <v>391</v>
      </c>
      <c r="AM392">
        <v>229</v>
      </c>
      <c r="AN392">
        <v>861</v>
      </c>
      <c r="AO392" t="s">
        <v>103</v>
      </c>
      <c r="AP392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v>0</v>
      </c>
      <c r="AV392">
        <v>1367</v>
      </c>
      <c r="AW392">
        <v>1</v>
      </c>
      <c r="AX392">
        <v>0</v>
      </c>
      <c r="AY392">
        <v>1</v>
      </c>
      <c r="AZ392">
        <v>0</v>
      </c>
      <c r="BA392">
        <v>4</v>
      </c>
      <c r="BB392">
        <v>1</v>
      </c>
      <c r="BC392" t="s">
        <v>98</v>
      </c>
      <c r="BD392">
        <v>7</v>
      </c>
      <c r="BE392" t="s">
        <v>107</v>
      </c>
      <c r="BF392">
        <v>0</v>
      </c>
      <c r="BG392" t="s">
        <v>83</v>
      </c>
      <c r="BH392" t="s">
        <v>127</v>
      </c>
      <c r="BI392" s="1" t="str">
        <f t="shared" si="28"/>
        <v>Not Attached</v>
      </c>
      <c r="BJ392">
        <v>1978</v>
      </c>
      <c r="BK392" t="s">
        <v>102</v>
      </c>
      <c r="BL392">
        <v>1</v>
      </c>
      <c r="BM392">
        <v>384</v>
      </c>
      <c r="BN392" t="s">
        <v>98</v>
      </c>
      <c r="BO392" t="s">
        <v>98</v>
      </c>
      <c r="BP392" t="s">
        <v>105</v>
      </c>
      <c r="BQ392">
        <v>0</v>
      </c>
      <c r="BR392">
        <v>130</v>
      </c>
      <c r="BS392">
        <v>112</v>
      </c>
      <c r="BT392">
        <v>0</v>
      </c>
      <c r="BU392">
        <v>0</v>
      </c>
      <c r="BV392">
        <v>0</v>
      </c>
      <c r="BW392" t="s">
        <v>83</v>
      </c>
      <c r="BX392" t="s">
        <v>134</v>
      </c>
      <c r="BY392" t="s">
        <v>83</v>
      </c>
      <c r="BZ392">
        <v>0</v>
      </c>
      <c r="CA392">
        <v>4</v>
      </c>
      <c r="CB392">
        <v>2008</v>
      </c>
      <c r="CC392" s="1">
        <f t="shared" si="25"/>
        <v>108</v>
      </c>
      <c r="CD392" s="1" t="str">
        <f t="shared" si="27"/>
        <v>&gt;20</v>
      </c>
      <c r="CE392" t="s">
        <v>110</v>
      </c>
      <c r="CF392" t="s">
        <v>111</v>
      </c>
      <c r="CG392">
        <v>119000</v>
      </c>
    </row>
    <row r="393" spans="1:8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 s="1">
        <f t="shared" si="26"/>
        <v>2</v>
      </c>
      <c r="S393">
        <v>6</v>
      </c>
      <c r="T393">
        <v>5</v>
      </c>
      <c r="U393">
        <v>2001</v>
      </c>
      <c r="V393">
        <v>2002</v>
      </c>
      <c r="W393" t="s">
        <v>93</v>
      </c>
      <c r="X393" t="s">
        <v>94</v>
      </c>
      <c r="Y393" t="s">
        <v>95</v>
      </c>
      <c r="Z393" t="s">
        <v>95</v>
      </c>
      <c r="AA393" t="s">
        <v>117</v>
      </c>
      <c r="AB393">
        <v>0</v>
      </c>
      <c r="AC393" t="s">
        <v>98</v>
      </c>
      <c r="AD393" t="s">
        <v>98</v>
      </c>
      <c r="AE393" t="s">
        <v>99</v>
      </c>
      <c r="AF393" t="s">
        <v>104</v>
      </c>
      <c r="AG393" t="s">
        <v>98</v>
      </c>
      <c r="AH393" t="s">
        <v>100</v>
      </c>
      <c r="AI393" t="s">
        <v>119</v>
      </c>
      <c r="AJ393">
        <v>690</v>
      </c>
      <c r="AK393" t="s">
        <v>102</v>
      </c>
      <c r="AL393">
        <v>0</v>
      </c>
      <c r="AM393">
        <v>114</v>
      </c>
      <c r="AN393">
        <v>804</v>
      </c>
      <c r="AO393" t="s">
        <v>103</v>
      </c>
      <c r="AP393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v>0</v>
      </c>
      <c r="AV393">
        <v>1961</v>
      </c>
      <c r="AW393">
        <v>1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97</v>
      </c>
      <c r="BD393">
        <v>7</v>
      </c>
      <c r="BE393" t="s">
        <v>107</v>
      </c>
      <c r="BF393">
        <v>1</v>
      </c>
      <c r="BG393" t="s">
        <v>98</v>
      </c>
      <c r="BH393" t="s">
        <v>156</v>
      </c>
      <c r="BI393" s="1" t="str">
        <f t="shared" si="28"/>
        <v>Not Attached</v>
      </c>
      <c r="BJ393">
        <v>2001</v>
      </c>
      <c r="BK393" t="s">
        <v>157</v>
      </c>
      <c r="BL393">
        <v>2</v>
      </c>
      <c r="BM393">
        <v>560</v>
      </c>
      <c r="BN393" t="s">
        <v>98</v>
      </c>
      <c r="BO393" t="s">
        <v>98</v>
      </c>
      <c r="BP393" t="s">
        <v>105</v>
      </c>
      <c r="BQ393">
        <v>125</v>
      </c>
      <c r="BR393">
        <v>192</v>
      </c>
      <c r="BS393">
        <v>0</v>
      </c>
      <c r="BT393">
        <v>0</v>
      </c>
      <c r="BU393">
        <v>0</v>
      </c>
      <c r="BV393">
        <v>0</v>
      </c>
      <c r="BW393" t="s">
        <v>83</v>
      </c>
      <c r="BX393" t="s">
        <v>83</v>
      </c>
      <c r="BY393" t="s">
        <v>83</v>
      </c>
      <c r="BZ393">
        <v>0</v>
      </c>
      <c r="CA393">
        <v>6</v>
      </c>
      <c r="CB393">
        <v>2009</v>
      </c>
      <c r="CC393" s="1">
        <f t="shared" si="25"/>
        <v>8</v>
      </c>
      <c r="CD393" s="1" t="str">
        <f t="shared" si="27"/>
        <v>&lt;10</v>
      </c>
      <c r="CE393" t="s">
        <v>110</v>
      </c>
      <c r="CF393" t="s">
        <v>111</v>
      </c>
      <c r="CG393">
        <v>215000</v>
      </c>
    </row>
    <row r="394" spans="1:8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 s="1">
        <f t="shared" si="26"/>
        <v>1</v>
      </c>
      <c r="S394">
        <v>5</v>
      </c>
      <c r="T394">
        <v>7</v>
      </c>
      <c r="U394">
        <v>1959</v>
      </c>
      <c r="V394">
        <v>1959</v>
      </c>
      <c r="W394" t="s">
        <v>93</v>
      </c>
      <c r="X394" t="s">
        <v>94</v>
      </c>
      <c r="Y394" t="s">
        <v>116</v>
      </c>
      <c r="Z394" t="s">
        <v>116</v>
      </c>
      <c r="AA394" t="s">
        <v>117</v>
      </c>
      <c r="AB394">
        <v>0</v>
      </c>
      <c r="AC394" t="s">
        <v>98</v>
      </c>
      <c r="AD394" t="s">
        <v>98</v>
      </c>
      <c r="AE394" t="s">
        <v>168</v>
      </c>
      <c r="AF394" t="s">
        <v>83</v>
      </c>
      <c r="AG394" t="s">
        <v>83</v>
      </c>
      <c r="AH394" t="s">
        <v>83</v>
      </c>
      <c r="AI394" t="s">
        <v>83</v>
      </c>
      <c r="AJ394">
        <v>0</v>
      </c>
      <c r="AK394" t="s">
        <v>83</v>
      </c>
      <c r="AL394">
        <v>0</v>
      </c>
      <c r="AM394">
        <v>0</v>
      </c>
      <c r="AN394">
        <v>0</v>
      </c>
      <c r="AO394" t="s">
        <v>103</v>
      </c>
      <c r="AP394" t="s">
        <v>98</v>
      </c>
      <c r="AQ394" t="s">
        <v>105</v>
      </c>
      <c r="AR394" t="s">
        <v>106</v>
      </c>
      <c r="AS394">
        <v>882</v>
      </c>
      <c r="AT394">
        <v>0</v>
      </c>
      <c r="AU394">
        <v>0</v>
      </c>
      <c r="AV394">
        <v>882</v>
      </c>
      <c r="AW394">
        <v>0</v>
      </c>
      <c r="AX394">
        <v>0</v>
      </c>
      <c r="AY394">
        <v>1</v>
      </c>
      <c r="AZ394">
        <v>0</v>
      </c>
      <c r="BA394">
        <v>3</v>
      </c>
      <c r="BB394">
        <v>1</v>
      </c>
      <c r="BC394" t="s">
        <v>98</v>
      </c>
      <c r="BD394">
        <v>5</v>
      </c>
      <c r="BE394" t="s">
        <v>107</v>
      </c>
      <c r="BF394">
        <v>0</v>
      </c>
      <c r="BG394" t="s">
        <v>83</v>
      </c>
      <c r="BH394" t="s">
        <v>108</v>
      </c>
      <c r="BI394" s="1" t="str">
        <f t="shared" si="28"/>
        <v>Attached</v>
      </c>
      <c r="BJ394">
        <v>1959</v>
      </c>
      <c r="BK394" t="s">
        <v>109</v>
      </c>
      <c r="BL394">
        <v>1</v>
      </c>
      <c r="BM394">
        <v>294</v>
      </c>
      <c r="BN394" t="s">
        <v>98</v>
      </c>
      <c r="BO394" t="s">
        <v>98</v>
      </c>
      <c r="BP394" t="s">
        <v>105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83</v>
      </c>
      <c r="BX394" t="s">
        <v>134</v>
      </c>
      <c r="BY394" t="s">
        <v>135</v>
      </c>
      <c r="BZ394">
        <v>1200</v>
      </c>
      <c r="CA394">
        <v>7</v>
      </c>
      <c r="CB394">
        <v>2007</v>
      </c>
      <c r="CC394" s="1">
        <f t="shared" si="25"/>
        <v>48</v>
      </c>
      <c r="CD394" s="1" t="str">
        <f t="shared" si="27"/>
        <v>&gt;20</v>
      </c>
      <c r="CE394" t="s">
        <v>110</v>
      </c>
      <c r="CF394" t="s">
        <v>111</v>
      </c>
      <c r="CG394">
        <v>106500</v>
      </c>
    </row>
    <row r="395" spans="1:8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 s="1">
        <f t="shared" si="26"/>
        <v>1</v>
      </c>
      <c r="S395">
        <v>4</v>
      </c>
      <c r="T395">
        <v>5</v>
      </c>
      <c r="U395">
        <v>1941</v>
      </c>
      <c r="V395">
        <v>1950</v>
      </c>
      <c r="W395" t="s">
        <v>93</v>
      </c>
      <c r="X395" t="s">
        <v>94</v>
      </c>
      <c r="Y395" t="s">
        <v>155</v>
      </c>
      <c r="Z395" t="s">
        <v>125</v>
      </c>
      <c r="AA395" t="s">
        <v>117</v>
      </c>
      <c r="AB395">
        <v>0</v>
      </c>
      <c r="AC395" t="s">
        <v>98</v>
      </c>
      <c r="AD395" t="s">
        <v>98</v>
      </c>
      <c r="AE395" t="s">
        <v>118</v>
      </c>
      <c r="AF395" t="s">
        <v>98</v>
      </c>
      <c r="AG395" t="s">
        <v>98</v>
      </c>
      <c r="AH395" t="s">
        <v>100</v>
      </c>
      <c r="AI395" t="s">
        <v>153</v>
      </c>
      <c r="AJ395">
        <v>266</v>
      </c>
      <c r="AK395" t="s">
        <v>102</v>
      </c>
      <c r="AL395">
        <v>0</v>
      </c>
      <c r="AM395">
        <v>522</v>
      </c>
      <c r="AN395">
        <v>788</v>
      </c>
      <c r="AO395" t="s">
        <v>103</v>
      </c>
      <c r="AP395" t="s">
        <v>98</v>
      </c>
      <c r="AQ395" t="s">
        <v>105</v>
      </c>
      <c r="AR395" t="s">
        <v>164</v>
      </c>
      <c r="AS395">
        <v>788</v>
      </c>
      <c r="AT395">
        <v>0</v>
      </c>
      <c r="AU395">
        <v>0</v>
      </c>
      <c r="AV395">
        <v>788</v>
      </c>
      <c r="AW395">
        <v>0</v>
      </c>
      <c r="AX395">
        <v>0</v>
      </c>
      <c r="AY395">
        <v>1</v>
      </c>
      <c r="AZ395">
        <v>0</v>
      </c>
      <c r="BA395">
        <v>2</v>
      </c>
      <c r="BB395">
        <v>1</v>
      </c>
      <c r="BC395" t="s">
        <v>98</v>
      </c>
      <c r="BD395">
        <v>4</v>
      </c>
      <c r="BE395" t="s">
        <v>107</v>
      </c>
      <c r="BF395">
        <v>2</v>
      </c>
      <c r="BG395" t="s">
        <v>98</v>
      </c>
      <c r="BH395" t="s">
        <v>83</v>
      </c>
      <c r="BI395" s="1" t="str">
        <f t="shared" si="28"/>
        <v>NA</v>
      </c>
      <c r="BJ395" t="s">
        <v>83</v>
      </c>
      <c r="BK395" t="s">
        <v>83</v>
      </c>
      <c r="BL395">
        <v>0</v>
      </c>
      <c r="BM395">
        <v>0</v>
      </c>
      <c r="BN395" t="s">
        <v>83</v>
      </c>
      <c r="BO395" t="s">
        <v>83</v>
      </c>
      <c r="BP395" t="s">
        <v>105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83</v>
      </c>
      <c r="BX395" t="s">
        <v>163</v>
      </c>
      <c r="BY395" t="s">
        <v>83</v>
      </c>
      <c r="BZ395">
        <v>0</v>
      </c>
      <c r="CA395">
        <v>4</v>
      </c>
      <c r="CB395">
        <v>2006</v>
      </c>
      <c r="CC395" s="1">
        <f t="shared" si="25"/>
        <v>65</v>
      </c>
      <c r="CD395" s="1" t="str">
        <f t="shared" si="27"/>
        <v>&gt;20</v>
      </c>
      <c r="CE395" t="s">
        <v>110</v>
      </c>
      <c r="CF395" t="s">
        <v>128</v>
      </c>
      <c r="CG395">
        <v>100000</v>
      </c>
    </row>
    <row r="396" spans="1:8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 s="1">
        <f t="shared" si="26"/>
        <v>1.5</v>
      </c>
      <c r="S396">
        <v>5</v>
      </c>
      <c r="T396">
        <v>6</v>
      </c>
      <c r="U396">
        <v>1940</v>
      </c>
      <c r="V396">
        <v>1950</v>
      </c>
      <c r="W396" t="s">
        <v>93</v>
      </c>
      <c r="X396" t="s">
        <v>94</v>
      </c>
      <c r="Y396" t="s">
        <v>116</v>
      </c>
      <c r="Z396" t="s">
        <v>116</v>
      </c>
      <c r="AA396" t="s">
        <v>117</v>
      </c>
      <c r="AB396">
        <v>0</v>
      </c>
      <c r="AC396" t="s">
        <v>98</v>
      </c>
      <c r="AD396" t="s">
        <v>98</v>
      </c>
      <c r="AE396" t="s">
        <v>118</v>
      </c>
      <c r="AF396" t="s">
        <v>98</v>
      </c>
      <c r="AG396" t="s">
        <v>98</v>
      </c>
      <c r="AH396" t="s">
        <v>100</v>
      </c>
      <c r="AI396" t="s">
        <v>102</v>
      </c>
      <c r="AJ396">
        <v>0</v>
      </c>
      <c r="AK396" t="s">
        <v>102</v>
      </c>
      <c r="AL396">
        <v>0</v>
      </c>
      <c r="AM396">
        <v>735</v>
      </c>
      <c r="AN396">
        <v>735</v>
      </c>
      <c r="AO396" t="s">
        <v>103</v>
      </c>
      <c r="AP396" t="s">
        <v>97</v>
      </c>
      <c r="AQ396" t="s">
        <v>105</v>
      </c>
      <c r="AR396" t="s">
        <v>164</v>
      </c>
      <c r="AS396">
        <v>735</v>
      </c>
      <c r="AT396">
        <v>299</v>
      </c>
      <c r="AU396">
        <v>0</v>
      </c>
      <c r="AV396">
        <v>1034</v>
      </c>
      <c r="AW396">
        <v>0</v>
      </c>
      <c r="AX396">
        <v>0</v>
      </c>
      <c r="AY396">
        <v>1</v>
      </c>
      <c r="AZ396">
        <v>0</v>
      </c>
      <c r="BA396">
        <v>2</v>
      </c>
      <c r="BB396">
        <v>1</v>
      </c>
      <c r="BC396" t="s">
        <v>98</v>
      </c>
      <c r="BD396">
        <v>5</v>
      </c>
      <c r="BE396" t="s">
        <v>107</v>
      </c>
      <c r="BF396">
        <v>0</v>
      </c>
      <c r="BG396" t="s">
        <v>83</v>
      </c>
      <c r="BH396" t="s">
        <v>127</v>
      </c>
      <c r="BI396" s="1" t="str">
        <f t="shared" si="28"/>
        <v>Not Attached</v>
      </c>
      <c r="BJ396">
        <v>1940</v>
      </c>
      <c r="BK396" t="s">
        <v>102</v>
      </c>
      <c r="BL396">
        <v>1</v>
      </c>
      <c r="BM396">
        <v>240</v>
      </c>
      <c r="BN396" t="s">
        <v>98</v>
      </c>
      <c r="BO396" t="s">
        <v>98</v>
      </c>
      <c r="BP396" t="s">
        <v>105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83</v>
      </c>
      <c r="BX396" t="s">
        <v>83</v>
      </c>
      <c r="BY396" t="s">
        <v>83</v>
      </c>
      <c r="BZ396">
        <v>0</v>
      </c>
      <c r="CA396">
        <v>7</v>
      </c>
      <c r="CB396">
        <v>2007</v>
      </c>
      <c r="CC396" s="1">
        <f t="shared" si="25"/>
        <v>67</v>
      </c>
      <c r="CD396" s="1" t="str">
        <f t="shared" si="27"/>
        <v>&gt;20</v>
      </c>
      <c r="CE396" t="s">
        <v>110</v>
      </c>
      <c r="CF396" t="s">
        <v>111</v>
      </c>
      <c r="CG396">
        <v>109000</v>
      </c>
    </row>
    <row r="397" spans="1:8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 s="1">
        <f t="shared" si="26"/>
        <v>1</v>
      </c>
      <c r="S397">
        <v>5</v>
      </c>
      <c r="T397">
        <v>6</v>
      </c>
      <c r="U397">
        <v>1956</v>
      </c>
      <c r="V397">
        <v>1956</v>
      </c>
      <c r="W397" t="s">
        <v>93</v>
      </c>
      <c r="X397" t="s">
        <v>94</v>
      </c>
      <c r="Y397" t="s">
        <v>124</v>
      </c>
      <c r="Z397" t="s">
        <v>124</v>
      </c>
      <c r="AA397" t="s">
        <v>117</v>
      </c>
      <c r="AB397">
        <v>0</v>
      </c>
      <c r="AC397" t="s">
        <v>98</v>
      </c>
      <c r="AD397" t="s">
        <v>98</v>
      </c>
      <c r="AE397" t="s">
        <v>118</v>
      </c>
      <c r="AF397" t="s">
        <v>98</v>
      </c>
      <c r="AG397" t="s">
        <v>98</v>
      </c>
      <c r="AH397" t="s">
        <v>130</v>
      </c>
      <c r="AI397" t="s">
        <v>141</v>
      </c>
      <c r="AJ397">
        <v>739</v>
      </c>
      <c r="AK397" t="s">
        <v>102</v>
      </c>
      <c r="AL397">
        <v>0</v>
      </c>
      <c r="AM397">
        <v>405</v>
      </c>
      <c r="AN397">
        <v>1144</v>
      </c>
      <c r="AO397" t="s">
        <v>103</v>
      </c>
      <c r="AP397" t="s">
        <v>98</v>
      </c>
      <c r="AQ397" t="s">
        <v>105</v>
      </c>
      <c r="AR397" t="s">
        <v>106</v>
      </c>
      <c r="AS397">
        <v>1144</v>
      </c>
      <c r="AT397">
        <v>0</v>
      </c>
      <c r="AU397">
        <v>0</v>
      </c>
      <c r="AV397">
        <v>1144</v>
      </c>
      <c r="AW397">
        <v>1</v>
      </c>
      <c r="AX397">
        <v>0</v>
      </c>
      <c r="AY397">
        <v>1</v>
      </c>
      <c r="AZ397">
        <v>0</v>
      </c>
      <c r="BA397">
        <v>3</v>
      </c>
      <c r="BB397">
        <v>1</v>
      </c>
      <c r="BC397" t="s">
        <v>98</v>
      </c>
      <c r="BD397">
        <v>6</v>
      </c>
      <c r="BE397" t="s">
        <v>107</v>
      </c>
      <c r="BF397">
        <v>0</v>
      </c>
      <c r="BG397" t="s">
        <v>83</v>
      </c>
      <c r="BH397" t="s">
        <v>108</v>
      </c>
      <c r="BI397" s="1" t="str">
        <f t="shared" si="28"/>
        <v>Attached</v>
      </c>
      <c r="BJ397">
        <v>1956</v>
      </c>
      <c r="BK397" t="s">
        <v>102</v>
      </c>
      <c r="BL397">
        <v>1</v>
      </c>
      <c r="BM397">
        <v>596</v>
      </c>
      <c r="BN397" t="s">
        <v>98</v>
      </c>
      <c r="BO397" t="s">
        <v>98</v>
      </c>
      <c r="BP397" t="s">
        <v>105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83</v>
      </c>
      <c r="BX397" t="s">
        <v>83</v>
      </c>
      <c r="BY397" t="s">
        <v>83</v>
      </c>
      <c r="BZ397">
        <v>0</v>
      </c>
      <c r="CA397">
        <v>6</v>
      </c>
      <c r="CB397">
        <v>2010</v>
      </c>
      <c r="CC397" s="1">
        <f t="shared" si="25"/>
        <v>54</v>
      </c>
      <c r="CD397" s="1" t="str">
        <f t="shared" si="27"/>
        <v>&gt;20</v>
      </c>
      <c r="CE397" t="s">
        <v>110</v>
      </c>
      <c r="CF397" t="s">
        <v>111</v>
      </c>
      <c r="CG397">
        <v>129000</v>
      </c>
    </row>
    <row r="398" spans="1:8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 s="1">
        <f t="shared" si="26"/>
        <v>1</v>
      </c>
      <c r="S398">
        <v>5</v>
      </c>
      <c r="T398">
        <v>5</v>
      </c>
      <c r="U398">
        <v>1972</v>
      </c>
      <c r="V398">
        <v>1972</v>
      </c>
      <c r="W398" t="s">
        <v>152</v>
      </c>
      <c r="X398" t="s">
        <v>94</v>
      </c>
      <c r="Y398" t="s">
        <v>116</v>
      </c>
      <c r="Z398" t="s">
        <v>116</v>
      </c>
      <c r="AA398" t="s">
        <v>117</v>
      </c>
      <c r="AB398">
        <v>0</v>
      </c>
      <c r="AC398" t="s">
        <v>98</v>
      </c>
      <c r="AD398" t="s">
        <v>98</v>
      </c>
      <c r="AE398" t="s">
        <v>118</v>
      </c>
      <c r="AF398" t="s">
        <v>98</v>
      </c>
      <c r="AG398" t="s">
        <v>98</v>
      </c>
      <c r="AH398" t="s">
        <v>130</v>
      </c>
      <c r="AI398" t="s">
        <v>153</v>
      </c>
      <c r="AJ398">
        <v>777</v>
      </c>
      <c r="AK398" t="s">
        <v>102</v>
      </c>
      <c r="AL398">
        <v>0</v>
      </c>
      <c r="AM398">
        <v>117</v>
      </c>
      <c r="AN398">
        <v>894</v>
      </c>
      <c r="AO398" t="s">
        <v>103</v>
      </c>
      <c r="AP398" t="s">
        <v>98</v>
      </c>
      <c r="AQ398" t="s">
        <v>105</v>
      </c>
      <c r="AR398" t="s">
        <v>106</v>
      </c>
      <c r="AS398">
        <v>894</v>
      </c>
      <c r="AT398">
        <v>0</v>
      </c>
      <c r="AU398">
        <v>0</v>
      </c>
      <c r="AV398">
        <v>894</v>
      </c>
      <c r="AW398">
        <v>0</v>
      </c>
      <c r="AX398">
        <v>0</v>
      </c>
      <c r="AY398">
        <v>1</v>
      </c>
      <c r="AZ398">
        <v>0</v>
      </c>
      <c r="BA398">
        <v>2</v>
      </c>
      <c r="BB398">
        <v>1</v>
      </c>
      <c r="BC398" t="s">
        <v>98</v>
      </c>
      <c r="BD398">
        <v>6</v>
      </c>
      <c r="BE398" t="s">
        <v>107</v>
      </c>
      <c r="BF398">
        <v>0</v>
      </c>
      <c r="BG398" t="s">
        <v>83</v>
      </c>
      <c r="BH398" t="s">
        <v>127</v>
      </c>
      <c r="BI398" s="1" t="str">
        <f t="shared" si="28"/>
        <v>Not Attached</v>
      </c>
      <c r="BJ398">
        <v>1985</v>
      </c>
      <c r="BK398" t="s">
        <v>109</v>
      </c>
      <c r="BL398">
        <v>2</v>
      </c>
      <c r="BM398">
        <v>600</v>
      </c>
      <c r="BN398" t="s">
        <v>98</v>
      </c>
      <c r="BO398" t="s">
        <v>98</v>
      </c>
      <c r="BP398" t="s">
        <v>105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83</v>
      </c>
      <c r="BX398" t="s">
        <v>83</v>
      </c>
      <c r="BY398" t="s">
        <v>83</v>
      </c>
      <c r="BZ398">
        <v>0</v>
      </c>
      <c r="CA398">
        <v>9</v>
      </c>
      <c r="CB398">
        <v>2009</v>
      </c>
      <c r="CC398" s="1">
        <f t="shared" si="25"/>
        <v>37</v>
      </c>
      <c r="CD398" s="1" t="str">
        <f t="shared" si="27"/>
        <v>&gt;20</v>
      </c>
      <c r="CE398" t="s">
        <v>110</v>
      </c>
      <c r="CF398" t="s">
        <v>111</v>
      </c>
      <c r="CG398">
        <v>123000</v>
      </c>
    </row>
    <row r="399" spans="1:8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 s="1">
        <f t="shared" si="26"/>
        <v>2</v>
      </c>
      <c r="S399">
        <v>5</v>
      </c>
      <c r="T399">
        <v>5</v>
      </c>
      <c r="U399">
        <v>1962</v>
      </c>
      <c r="V399">
        <v>1962</v>
      </c>
      <c r="W399" t="s">
        <v>93</v>
      </c>
      <c r="X399" t="s">
        <v>94</v>
      </c>
      <c r="Y399" t="s">
        <v>95</v>
      </c>
      <c r="Z399" t="s">
        <v>95</v>
      </c>
      <c r="AA399" t="s">
        <v>96</v>
      </c>
      <c r="AB399">
        <v>288</v>
      </c>
      <c r="AC399" t="s">
        <v>98</v>
      </c>
      <c r="AD399" t="s">
        <v>98</v>
      </c>
      <c r="AE399" t="s">
        <v>118</v>
      </c>
      <c r="AF399" t="s">
        <v>98</v>
      </c>
      <c r="AG399" t="s">
        <v>98</v>
      </c>
      <c r="AH399" t="s">
        <v>100</v>
      </c>
      <c r="AI399" t="s">
        <v>119</v>
      </c>
      <c r="AJ399">
        <v>540</v>
      </c>
      <c r="AK399" t="s">
        <v>102</v>
      </c>
      <c r="AL399">
        <v>0</v>
      </c>
      <c r="AM399">
        <v>324</v>
      </c>
      <c r="AN399">
        <v>864</v>
      </c>
      <c r="AO399" t="s">
        <v>103</v>
      </c>
      <c r="AP399" t="s">
        <v>98</v>
      </c>
      <c r="AQ399" t="s">
        <v>105</v>
      </c>
      <c r="AR399" t="s">
        <v>106</v>
      </c>
      <c r="AS399">
        <v>876</v>
      </c>
      <c r="AT399">
        <v>936</v>
      </c>
      <c r="AU399">
        <v>0</v>
      </c>
      <c r="AV399">
        <v>1812</v>
      </c>
      <c r="AW399">
        <v>0</v>
      </c>
      <c r="AX399">
        <v>0</v>
      </c>
      <c r="AY399">
        <v>2</v>
      </c>
      <c r="AZ399">
        <v>0</v>
      </c>
      <c r="BA399">
        <v>4</v>
      </c>
      <c r="BB399">
        <v>1</v>
      </c>
      <c r="BC399" t="s">
        <v>98</v>
      </c>
      <c r="BD399">
        <v>8</v>
      </c>
      <c r="BE399" t="s">
        <v>107</v>
      </c>
      <c r="BF399">
        <v>1</v>
      </c>
      <c r="BG399" t="s">
        <v>98</v>
      </c>
      <c r="BH399" t="s">
        <v>108</v>
      </c>
      <c r="BI399" s="1" t="str">
        <f t="shared" si="28"/>
        <v>Attached</v>
      </c>
      <c r="BJ399">
        <v>1962</v>
      </c>
      <c r="BK399" t="s">
        <v>109</v>
      </c>
      <c r="BL399">
        <v>1</v>
      </c>
      <c r="BM399">
        <v>264</v>
      </c>
      <c r="BN399" t="s">
        <v>98</v>
      </c>
      <c r="BO399" t="s">
        <v>98</v>
      </c>
      <c r="BP399" t="s">
        <v>105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83</v>
      </c>
      <c r="BX399" t="s">
        <v>83</v>
      </c>
      <c r="BY399" t="s">
        <v>83</v>
      </c>
      <c r="BZ399">
        <v>0</v>
      </c>
      <c r="CA399">
        <v>7</v>
      </c>
      <c r="CB399">
        <v>2007</v>
      </c>
      <c r="CC399" s="1">
        <f t="shared" si="25"/>
        <v>45</v>
      </c>
      <c r="CD399" s="1" t="str">
        <f t="shared" si="27"/>
        <v>&gt;20</v>
      </c>
      <c r="CE399" t="s">
        <v>110</v>
      </c>
      <c r="CF399" t="s">
        <v>111</v>
      </c>
      <c r="CG399">
        <v>169500</v>
      </c>
    </row>
    <row r="400" spans="1:8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 s="1">
        <f t="shared" si="26"/>
        <v>1</v>
      </c>
      <c r="S400">
        <v>5</v>
      </c>
      <c r="T400">
        <v>2</v>
      </c>
      <c r="U400">
        <v>1920</v>
      </c>
      <c r="V400">
        <v>1950</v>
      </c>
      <c r="W400" t="s">
        <v>93</v>
      </c>
      <c r="X400" t="s">
        <v>94</v>
      </c>
      <c r="Y400" t="s">
        <v>116</v>
      </c>
      <c r="Z400" t="s">
        <v>116</v>
      </c>
      <c r="AA400" t="s">
        <v>117</v>
      </c>
      <c r="AB400">
        <v>0</v>
      </c>
      <c r="AC400" t="s">
        <v>98</v>
      </c>
      <c r="AD400" t="s">
        <v>147</v>
      </c>
      <c r="AE400" t="s">
        <v>126</v>
      </c>
      <c r="AF400" t="s">
        <v>147</v>
      </c>
      <c r="AG400" t="s">
        <v>212</v>
      </c>
      <c r="AH400" t="s">
        <v>100</v>
      </c>
      <c r="AI400" t="s">
        <v>102</v>
      </c>
      <c r="AJ400">
        <v>0</v>
      </c>
      <c r="AK400" t="s">
        <v>102</v>
      </c>
      <c r="AL400">
        <v>0</v>
      </c>
      <c r="AM400">
        <v>961</v>
      </c>
      <c r="AN400">
        <v>961</v>
      </c>
      <c r="AO400" t="s">
        <v>103</v>
      </c>
      <c r="AP400" t="s">
        <v>97</v>
      </c>
      <c r="AQ400" t="s">
        <v>105</v>
      </c>
      <c r="AR400" t="s">
        <v>243</v>
      </c>
      <c r="AS400">
        <v>1077</v>
      </c>
      <c r="AT400">
        <v>0</v>
      </c>
      <c r="AU400">
        <v>0</v>
      </c>
      <c r="AV400">
        <v>1077</v>
      </c>
      <c r="AW400">
        <v>0</v>
      </c>
      <c r="AX400">
        <v>0</v>
      </c>
      <c r="AY400">
        <v>1</v>
      </c>
      <c r="AZ400">
        <v>0</v>
      </c>
      <c r="BA400">
        <v>2</v>
      </c>
      <c r="BB400">
        <v>1</v>
      </c>
      <c r="BC400" t="s">
        <v>98</v>
      </c>
      <c r="BD400">
        <v>6</v>
      </c>
      <c r="BE400" t="s">
        <v>244</v>
      </c>
      <c r="BF400">
        <v>0</v>
      </c>
      <c r="BG400" t="s">
        <v>83</v>
      </c>
      <c r="BH400" t="s">
        <v>127</v>
      </c>
      <c r="BI400" s="1" t="str">
        <f t="shared" si="28"/>
        <v>Not Attached</v>
      </c>
      <c r="BJ400">
        <v>1920</v>
      </c>
      <c r="BK400" t="s">
        <v>102</v>
      </c>
      <c r="BL400">
        <v>1</v>
      </c>
      <c r="BM400">
        <v>338</v>
      </c>
      <c r="BN400" t="s">
        <v>212</v>
      </c>
      <c r="BO400" t="s">
        <v>212</v>
      </c>
      <c r="BP400" t="s">
        <v>177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83</v>
      </c>
      <c r="BX400" t="s">
        <v>83</v>
      </c>
      <c r="BY400" t="s">
        <v>83</v>
      </c>
      <c r="BZ400">
        <v>0</v>
      </c>
      <c r="CA400">
        <v>11</v>
      </c>
      <c r="CB400">
        <v>2007</v>
      </c>
      <c r="CC400" s="1">
        <f t="shared" si="25"/>
        <v>87</v>
      </c>
      <c r="CD400" s="1" t="str">
        <f t="shared" si="27"/>
        <v>&gt;20</v>
      </c>
      <c r="CE400" t="s">
        <v>110</v>
      </c>
      <c r="CF400" t="s">
        <v>128</v>
      </c>
      <c r="CG400">
        <v>67000</v>
      </c>
    </row>
    <row r="401" spans="1:8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 s="1">
        <f t="shared" si="26"/>
        <v>2</v>
      </c>
      <c r="S401">
        <v>7</v>
      </c>
      <c r="T401">
        <v>5</v>
      </c>
      <c r="U401">
        <v>2006</v>
      </c>
      <c r="V401">
        <v>2007</v>
      </c>
      <c r="W401" t="s">
        <v>93</v>
      </c>
      <c r="X401" t="s">
        <v>94</v>
      </c>
      <c r="Y401" t="s">
        <v>180</v>
      </c>
      <c r="Z401" t="s">
        <v>181</v>
      </c>
      <c r="AA401" t="s">
        <v>137</v>
      </c>
      <c r="AB401">
        <v>100</v>
      </c>
      <c r="AC401" t="s">
        <v>97</v>
      </c>
      <c r="AD401" t="s">
        <v>98</v>
      </c>
      <c r="AE401" t="s">
        <v>99</v>
      </c>
      <c r="AF401" t="s">
        <v>97</v>
      </c>
      <c r="AG401" t="s">
        <v>98</v>
      </c>
      <c r="AH401" t="s">
        <v>100</v>
      </c>
      <c r="AI401" t="s">
        <v>101</v>
      </c>
      <c r="AJ401">
        <v>812</v>
      </c>
      <c r="AK401" t="s">
        <v>102</v>
      </c>
      <c r="AL401">
        <v>0</v>
      </c>
      <c r="AM401">
        <v>280</v>
      </c>
      <c r="AN401">
        <v>1092</v>
      </c>
      <c r="AO401" t="s">
        <v>103</v>
      </c>
      <c r="AP401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v>0</v>
      </c>
      <c r="AV401">
        <v>1550</v>
      </c>
      <c r="AW401">
        <v>1</v>
      </c>
      <c r="AX401">
        <v>0</v>
      </c>
      <c r="AY401">
        <v>2</v>
      </c>
      <c r="AZ401">
        <v>0</v>
      </c>
      <c r="BA401">
        <v>2</v>
      </c>
      <c r="BB401">
        <v>1</v>
      </c>
      <c r="BC401" t="s">
        <v>97</v>
      </c>
      <c r="BD401">
        <v>7</v>
      </c>
      <c r="BE401" t="s">
        <v>107</v>
      </c>
      <c r="BF401">
        <v>0</v>
      </c>
      <c r="BG401" t="s">
        <v>83</v>
      </c>
      <c r="BH401" t="s">
        <v>108</v>
      </c>
      <c r="BI401" s="1" t="str">
        <f t="shared" si="28"/>
        <v>Attached</v>
      </c>
      <c r="BJ401">
        <v>2007</v>
      </c>
      <c r="BK401" t="s">
        <v>157</v>
      </c>
      <c r="BL401">
        <v>2</v>
      </c>
      <c r="BM401">
        <v>438</v>
      </c>
      <c r="BN401" t="s">
        <v>98</v>
      </c>
      <c r="BO401" t="s">
        <v>98</v>
      </c>
      <c r="BP401" t="s">
        <v>105</v>
      </c>
      <c r="BQ401">
        <v>0</v>
      </c>
      <c r="BR401">
        <v>168</v>
      </c>
      <c r="BS401">
        <v>0</v>
      </c>
      <c r="BT401">
        <v>0</v>
      </c>
      <c r="BU401">
        <v>0</v>
      </c>
      <c r="BV401">
        <v>0</v>
      </c>
      <c r="BW401" t="s">
        <v>83</v>
      </c>
      <c r="BX401" t="s">
        <v>83</v>
      </c>
      <c r="BY401" t="s">
        <v>83</v>
      </c>
      <c r="BZ401">
        <v>0</v>
      </c>
      <c r="CA401">
        <v>10</v>
      </c>
      <c r="CB401">
        <v>2009</v>
      </c>
      <c r="CC401" s="1">
        <f t="shared" si="25"/>
        <v>3</v>
      </c>
      <c r="CD401" s="1" t="str">
        <f t="shared" si="27"/>
        <v>&lt;5</v>
      </c>
      <c r="CE401" t="s">
        <v>110</v>
      </c>
      <c r="CF401" t="s">
        <v>111</v>
      </c>
      <c r="CG401">
        <v>241000</v>
      </c>
    </row>
    <row r="402" spans="1:8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 s="1">
        <f t="shared" si="26"/>
        <v>1</v>
      </c>
      <c r="S402">
        <v>8</v>
      </c>
      <c r="T402">
        <v>5</v>
      </c>
      <c r="U402">
        <v>1996</v>
      </c>
      <c r="V402">
        <v>1996</v>
      </c>
      <c r="W402" t="s">
        <v>93</v>
      </c>
      <c r="X402" t="s">
        <v>94</v>
      </c>
      <c r="Y402" t="s">
        <v>96</v>
      </c>
      <c r="Z402" t="s">
        <v>96</v>
      </c>
      <c r="AA402" t="s">
        <v>117</v>
      </c>
      <c r="AB402">
        <v>0</v>
      </c>
      <c r="AC402" t="s">
        <v>97</v>
      </c>
      <c r="AD402" t="s">
        <v>98</v>
      </c>
      <c r="AE402" t="s">
        <v>99</v>
      </c>
      <c r="AF402" t="s">
        <v>97</v>
      </c>
      <c r="AG402" t="s">
        <v>98</v>
      </c>
      <c r="AH402" t="s">
        <v>100</v>
      </c>
      <c r="AI402" t="s">
        <v>101</v>
      </c>
      <c r="AJ402">
        <v>786</v>
      </c>
      <c r="AK402" t="s">
        <v>102</v>
      </c>
      <c r="AL402">
        <v>0</v>
      </c>
      <c r="AM402">
        <v>474</v>
      </c>
      <c r="AN402">
        <v>1260</v>
      </c>
      <c r="AO402" t="s">
        <v>103</v>
      </c>
      <c r="AP402" t="s">
        <v>104</v>
      </c>
      <c r="AQ402" t="s">
        <v>105</v>
      </c>
      <c r="AR402" t="s">
        <v>106</v>
      </c>
      <c r="AS402">
        <v>1288</v>
      </c>
      <c r="AT402">
        <v>0</v>
      </c>
      <c r="AU402">
        <v>0</v>
      </c>
      <c r="AV402">
        <v>1288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 t="s">
        <v>104</v>
      </c>
      <c r="BD402">
        <v>4</v>
      </c>
      <c r="BE402" t="s">
        <v>107</v>
      </c>
      <c r="BF402">
        <v>2</v>
      </c>
      <c r="BG402" t="s">
        <v>97</v>
      </c>
      <c r="BH402" t="s">
        <v>108</v>
      </c>
      <c r="BI402" s="1" t="str">
        <f t="shared" si="28"/>
        <v>Attached</v>
      </c>
      <c r="BJ402">
        <v>1996</v>
      </c>
      <c r="BK402" t="s">
        <v>157</v>
      </c>
      <c r="BL402">
        <v>2</v>
      </c>
      <c r="BM402">
        <v>500</v>
      </c>
      <c r="BN402" t="s">
        <v>98</v>
      </c>
      <c r="BO402" t="s">
        <v>98</v>
      </c>
      <c r="BP402" t="s">
        <v>105</v>
      </c>
      <c r="BQ402">
        <v>120</v>
      </c>
      <c r="BR402">
        <v>30</v>
      </c>
      <c r="BS402">
        <v>0</v>
      </c>
      <c r="BT402">
        <v>0</v>
      </c>
      <c r="BU402">
        <v>224</v>
      </c>
      <c r="BV402">
        <v>0</v>
      </c>
      <c r="BW402" t="s">
        <v>83</v>
      </c>
      <c r="BX402" t="s">
        <v>83</v>
      </c>
      <c r="BY402" t="s">
        <v>83</v>
      </c>
      <c r="BZ402">
        <v>0</v>
      </c>
      <c r="CA402">
        <v>12</v>
      </c>
      <c r="CB402">
        <v>2008</v>
      </c>
      <c r="CC402" s="1">
        <f t="shared" si="25"/>
        <v>12</v>
      </c>
      <c r="CD402" s="1" t="str">
        <f t="shared" si="27"/>
        <v>&lt;20</v>
      </c>
      <c r="CE402" t="s">
        <v>110</v>
      </c>
      <c r="CF402" t="s">
        <v>111</v>
      </c>
      <c r="CG402">
        <v>245500</v>
      </c>
    </row>
    <row r="403" spans="1:8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 s="1">
        <f t="shared" si="26"/>
        <v>1</v>
      </c>
      <c r="S403">
        <v>7</v>
      </c>
      <c r="T403">
        <v>5</v>
      </c>
      <c r="U403">
        <v>2005</v>
      </c>
      <c r="V403">
        <v>2005</v>
      </c>
      <c r="W403" t="s">
        <v>93</v>
      </c>
      <c r="X403" t="s">
        <v>94</v>
      </c>
      <c r="Y403" t="s">
        <v>95</v>
      </c>
      <c r="Z403" t="s">
        <v>95</v>
      </c>
      <c r="AA403" t="s">
        <v>117</v>
      </c>
      <c r="AB403">
        <v>0</v>
      </c>
      <c r="AC403" t="s">
        <v>97</v>
      </c>
      <c r="AD403" t="s">
        <v>98</v>
      </c>
      <c r="AE403" t="s">
        <v>99</v>
      </c>
      <c r="AF403" t="s">
        <v>97</v>
      </c>
      <c r="AG403" t="s">
        <v>98</v>
      </c>
      <c r="AH403" t="s">
        <v>130</v>
      </c>
      <c r="AI403" t="s">
        <v>101</v>
      </c>
      <c r="AJ403">
        <v>24</v>
      </c>
      <c r="AK403" t="s">
        <v>102</v>
      </c>
      <c r="AL403">
        <v>0</v>
      </c>
      <c r="AM403">
        <v>1286</v>
      </c>
      <c r="AN403">
        <v>1310</v>
      </c>
      <c r="AO403" t="s">
        <v>103</v>
      </c>
      <c r="AP403" t="s">
        <v>104</v>
      </c>
      <c r="AQ403" t="s">
        <v>105</v>
      </c>
      <c r="AR403" t="s">
        <v>106</v>
      </c>
      <c r="AS403">
        <v>1310</v>
      </c>
      <c r="AT403">
        <v>0</v>
      </c>
      <c r="AU403">
        <v>0</v>
      </c>
      <c r="AV403">
        <v>1310</v>
      </c>
      <c r="AW403">
        <v>0</v>
      </c>
      <c r="AX403">
        <v>0</v>
      </c>
      <c r="AY403">
        <v>2</v>
      </c>
      <c r="AZ403">
        <v>0</v>
      </c>
      <c r="BA403">
        <v>3</v>
      </c>
      <c r="BB403">
        <v>1</v>
      </c>
      <c r="BC403" t="s">
        <v>97</v>
      </c>
      <c r="BD403">
        <v>6</v>
      </c>
      <c r="BE403" t="s">
        <v>107</v>
      </c>
      <c r="BF403">
        <v>1</v>
      </c>
      <c r="BG403" t="s">
        <v>97</v>
      </c>
      <c r="BH403" t="s">
        <v>108</v>
      </c>
      <c r="BI403" s="1" t="str">
        <f t="shared" si="28"/>
        <v>Attached</v>
      </c>
      <c r="BJ403">
        <v>2005</v>
      </c>
      <c r="BK403" t="s">
        <v>157</v>
      </c>
      <c r="BL403">
        <v>2</v>
      </c>
      <c r="BM403">
        <v>400</v>
      </c>
      <c r="BN403" t="s">
        <v>98</v>
      </c>
      <c r="BO403" t="s">
        <v>98</v>
      </c>
      <c r="BP403" t="s">
        <v>105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83</v>
      </c>
      <c r="BX403" t="s">
        <v>83</v>
      </c>
      <c r="BY403" t="s">
        <v>83</v>
      </c>
      <c r="BZ403">
        <v>0</v>
      </c>
      <c r="CA403">
        <v>7</v>
      </c>
      <c r="CB403">
        <v>2006</v>
      </c>
      <c r="CC403" s="1">
        <f t="shared" si="25"/>
        <v>1</v>
      </c>
      <c r="CD403" s="1" t="str">
        <f t="shared" si="27"/>
        <v>&lt;5</v>
      </c>
      <c r="CE403" t="s">
        <v>158</v>
      </c>
      <c r="CF403" t="s">
        <v>159</v>
      </c>
      <c r="CG403">
        <v>164990</v>
      </c>
    </row>
    <row r="404" spans="1:8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 s="1">
        <f t="shared" si="26"/>
        <v>1</v>
      </c>
      <c r="S404">
        <v>5</v>
      </c>
      <c r="T404">
        <v>8</v>
      </c>
      <c r="U404">
        <v>1940</v>
      </c>
      <c r="V404">
        <v>1997</v>
      </c>
      <c r="W404" t="s">
        <v>93</v>
      </c>
      <c r="X404" t="s">
        <v>94</v>
      </c>
      <c r="Y404" t="s">
        <v>124</v>
      </c>
      <c r="Z404" t="s">
        <v>124</v>
      </c>
      <c r="AA404" t="s">
        <v>117</v>
      </c>
      <c r="AB404">
        <v>0</v>
      </c>
      <c r="AC404" t="s">
        <v>98</v>
      </c>
      <c r="AD404" t="s">
        <v>98</v>
      </c>
      <c r="AE404" t="s">
        <v>99</v>
      </c>
      <c r="AF404" t="s">
        <v>98</v>
      </c>
      <c r="AG404" t="s">
        <v>98</v>
      </c>
      <c r="AH404" t="s">
        <v>100</v>
      </c>
      <c r="AI404" t="s">
        <v>102</v>
      </c>
      <c r="AJ404">
        <v>0</v>
      </c>
      <c r="AK404" t="s">
        <v>102</v>
      </c>
      <c r="AL404">
        <v>0</v>
      </c>
      <c r="AM404">
        <v>672</v>
      </c>
      <c r="AN404">
        <v>672</v>
      </c>
      <c r="AO404" t="s">
        <v>103</v>
      </c>
      <c r="AP404" t="s">
        <v>104</v>
      </c>
      <c r="AQ404" t="s">
        <v>105</v>
      </c>
      <c r="AR404" t="s">
        <v>106</v>
      </c>
      <c r="AS404">
        <v>672</v>
      </c>
      <c r="AT404">
        <v>0</v>
      </c>
      <c r="AU404">
        <v>0</v>
      </c>
      <c r="AV404">
        <v>672</v>
      </c>
      <c r="AW404">
        <v>0</v>
      </c>
      <c r="AX404">
        <v>0</v>
      </c>
      <c r="AY404">
        <v>1</v>
      </c>
      <c r="AZ404">
        <v>0</v>
      </c>
      <c r="BA404">
        <v>2</v>
      </c>
      <c r="BB404">
        <v>1</v>
      </c>
      <c r="BC404" t="s">
        <v>98</v>
      </c>
      <c r="BD404">
        <v>4</v>
      </c>
      <c r="BE404" t="s">
        <v>107</v>
      </c>
      <c r="BF404">
        <v>0</v>
      </c>
      <c r="BG404" t="s">
        <v>83</v>
      </c>
      <c r="BH404" t="s">
        <v>127</v>
      </c>
      <c r="BI404" s="1" t="str">
        <f t="shared" si="28"/>
        <v>Not Attached</v>
      </c>
      <c r="BJ404">
        <v>1940</v>
      </c>
      <c r="BK404" t="s">
        <v>102</v>
      </c>
      <c r="BL404">
        <v>1</v>
      </c>
      <c r="BM404">
        <v>240</v>
      </c>
      <c r="BN404" t="s">
        <v>98</v>
      </c>
      <c r="BO404" t="s">
        <v>98</v>
      </c>
      <c r="BP404" t="s">
        <v>177</v>
      </c>
      <c r="BQ404">
        <v>168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83</v>
      </c>
      <c r="BX404" t="s">
        <v>165</v>
      </c>
      <c r="BY404" t="s">
        <v>83</v>
      </c>
      <c r="BZ404">
        <v>0</v>
      </c>
      <c r="CA404">
        <v>8</v>
      </c>
      <c r="CB404">
        <v>2008</v>
      </c>
      <c r="CC404" s="1">
        <f t="shared" si="25"/>
        <v>68</v>
      </c>
      <c r="CD404" s="1" t="str">
        <f t="shared" si="27"/>
        <v>&gt;20</v>
      </c>
      <c r="CE404" t="s">
        <v>110</v>
      </c>
      <c r="CF404" t="s">
        <v>111</v>
      </c>
      <c r="CG404">
        <v>108000</v>
      </c>
    </row>
    <row r="405" spans="1:8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 s="1">
        <f t="shared" si="26"/>
        <v>2</v>
      </c>
      <c r="S405">
        <v>8</v>
      </c>
      <c r="T405">
        <v>5</v>
      </c>
      <c r="U405">
        <v>1998</v>
      </c>
      <c r="V405">
        <v>1998</v>
      </c>
      <c r="W405" t="s">
        <v>152</v>
      </c>
      <c r="X405" t="s">
        <v>94</v>
      </c>
      <c r="Y405" t="s">
        <v>95</v>
      </c>
      <c r="Z405" t="s">
        <v>95</v>
      </c>
      <c r="AA405" t="s">
        <v>96</v>
      </c>
      <c r="AB405">
        <v>650</v>
      </c>
      <c r="AC405" t="s">
        <v>97</v>
      </c>
      <c r="AD405" t="s">
        <v>98</v>
      </c>
      <c r="AE405" t="s">
        <v>99</v>
      </c>
      <c r="AF405" t="s">
        <v>97</v>
      </c>
      <c r="AG405" t="s">
        <v>98</v>
      </c>
      <c r="AH405" t="s">
        <v>100</v>
      </c>
      <c r="AI405" t="s">
        <v>102</v>
      </c>
      <c r="AJ405">
        <v>0</v>
      </c>
      <c r="AK405" t="s">
        <v>102</v>
      </c>
      <c r="AL405">
        <v>0</v>
      </c>
      <c r="AM405">
        <v>1141</v>
      </c>
      <c r="AN405">
        <v>1141</v>
      </c>
      <c r="AO405" t="s">
        <v>103</v>
      </c>
      <c r="AP405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v>0</v>
      </c>
      <c r="AV405">
        <v>2263</v>
      </c>
      <c r="AW405">
        <v>0</v>
      </c>
      <c r="AX405">
        <v>0</v>
      </c>
      <c r="AY405">
        <v>2</v>
      </c>
      <c r="AZ405">
        <v>1</v>
      </c>
      <c r="BA405">
        <v>4</v>
      </c>
      <c r="BB405">
        <v>1</v>
      </c>
      <c r="BC405" t="s">
        <v>97</v>
      </c>
      <c r="BD405">
        <v>10</v>
      </c>
      <c r="BE405" t="s">
        <v>107</v>
      </c>
      <c r="BF405">
        <v>1</v>
      </c>
      <c r="BG405" t="s">
        <v>98</v>
      </c>
      <c r="BH405" t="s">
        <v>156</v>
      </c>
      <c r="BI405" s="1" t="str">
        <f t="shared" si="28"/>
        <v>Not Attached</v>
      </c>
      <c r="BJ405">
        <v>1998</v>
      </c>
      <c r="BK405" t="s">
        <v>157</v>
      </c>
      <c r="BL405">
        <v>2</v>
      </c>
      <c r="BM405">
        <v>420</v>
      </c>
      <c r="BN405" t="s">
        <v>98</v>
      </c>
      <c r="BO405" t="s">
        <v>98</v>
      </c>
      <c r="BP405" t="s">
        <v>105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83</v>
      </c>
      <c r="BX405" t="s">
        <v>83</v>
      </c>
      <c r="BY405" t="s">
        <v>83</v>
      </c>
      <c r="BZ405">
        <v>0</v>
      </c>
      <c r="CA405">
        <v>7</v>
      </c>
      <c r="CB405">
        <v>2006</v>
      </c>
      <c r="CC405" s="1">
        <f t="shared" si="25"/>
        <v>8</v>
      </c>
      <c r="CD405" s="1" t="str">
        <f t="shared" si="27"/>
        <v>&lt;10</v>
      </c>
      <c r="CE405" t="s">
        <v>110</v>
      </c>
      <c r="CF405" t="s">
        <v>128</v>
      </c>
      <c r="CG405">
        <v>258000</v>
      </c>
    </row>
    <row r="406" spans="1:8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 s="1">
        <f t="shared" si="26"/>
        <v>2</v>
      </c>
      <c r="S406">
        <v>6</v>
      </c>
      <c r="T406">
        <v>5</v>
      </c>
      <c r="U406">
        <v>1995</v>
      </c>
      <c r="V406">
        <v>1996</v>
      </c>
      <c r="W406" t="s">
        <v>93</v>
      </c>
      <c r="X406" t="s">
        <v>94</v>
      </c>
      <c r="Y406" t="s">
        <v>116</v>
      </c>
      <c r="Z406" t="s">
        <v>116</v>
      </c>
      <c r="AA406" t="s">
        <v>117</v>
      </c>
      <c r="AB406">
        <v>0</v>
      </c>
      <c r="AC406" t="s">
        <v>98</v>
      </c>
      <c r="AD406" t="s">
        <v>98</v>
      </c>
      <c r="AE406" t="s">
        <v>99</v>
      </c>
      <c r="AF406" t="s">
        <v>97</v>
      </c>
      <c r="AG406" t="s">
        <v>98</v>
      </c>
      <c r="AH406" t="s">
        <v>100</v>
      </c>
      <c r="AI406" t="s">
        <v>102</v>
      </c>
      <c r="AJ406">
        <v>0</v>
      </c>
      <c r="AK406" t="s">
        <v>102</v>
      </c>
      <c r="AL406">
        <v>0</v>
      </c>
      <c r="AM406">
        <v>806</v>
      </c>
      <c r="AN406">
        <v>806</v>
      </c>
      <c r="AO406" t="s">
        <v>103</v>
      </c>
      <c r="AP406" t="s">
        <v>97</v>
      </c>
      <c r="AQ406" t="s">
        <v>105</v>
      </c>
      <c r="AR406" t="s">
        <v>106</v>
      </c>
      <c r="AS406">
        <v>806</v>
      </c>
      <c r="AT406">
        <v>766</v>
      </c>
      <c r="AU406">
        <v>0</v>
      </c>
      <c r="AV406">
        <v>1572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98</v>
      </c>
      <c r="BD406">
        <v>7</v>
      </c>
      <c r="BE406" t="s">
        <v>107</v>
      </c>
      <c r="BF406">
        <v>1</v>
      </c>
      <c r="BG406" t="s">
        <v>98</v>
      </c>
      <c r="BH406" t="s">
        <v>156</v>
      </c>
      <c r="BI406" s="1" t="str">
        <f t="shared" si="28"/>
        <v>Not Attached</v>
      </c>
      <c r="BJ406">
        <v>1995</v>
      </c>
      <c r="BK406" t="s">
        <v>157</v>
      </c>
      <c r="BL406">
        <v>2</v>
      </c>
      <c r="BM406">
        <v>373</v>
      </c>
      <c r="BN406" t="s">
        <v>98</v>
      </c>
      <c r="BO406" t="s">
        <v>98</v>
      </c>
      <c r="BP406" t="s">
        <v>105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83</v>
      </c>
      <c r="BX406" t="s">
        <v>83</v>
      </c>
      <c r="BY406" t="s">
        <v>83</v>
      </c>
      <c r="BZ406">
        <v>0</v>
      </c>
      <c r="CA406">
        <v>5</v>
      </c>
      <c r="CB406">
        <v>2007</v>
      </c>
      <c r="CC406" s="1">
        <f t="shared" si="25"/>
        <v>12</v>
      </c>
      <c r="CD406" s="1" t="str">
        <f t="shared" si="27"/>
        <v>&lt;20</v>
      </c>
      <c r="CE406" t="s">
        <v>110</v>
      </c>
      <c r="CF406" t="s">
        <v>111</v>
      </c>
      <c r="CG406">
        <v>168000</v>
      </c>
    </row>
    <row r="407" spans="1:8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 s="1">
        <f t="shared" si="26"/>
        <v>1</v>
      </c>
      <c r="S407">
        <v>4</v>
      </c>
      <c r="T407">
        <v>4</v>
      </c>
      <c r="U407">
        <v>1976</v>
      </c>
      <c r="V407">
        <v>1993</v>
      </c>
      <c r="W407" t="s">
        <v>93</v>
      </c>
      <c r="X407" t="s">
        <v>94</v>
      </c>
      <c r="Y407" t="s">
        <v>161</v>
      </c>
      <c r="Z407" t="s">
        <v>161</v>
      </c>
      <c r="AA407" t="s">
        <v>117</v>
      </c>
      <c r="AB407">
        <v>0</v>
      </c>
      <c r="AC407" t="s">
        <v>98</v>
      </c>
      <c r="AD407" t="s">
        <v>98</v>
      </c>
      <c r="AE407" t="s">
        <v>118</v>
      </c>
      <c r="AF407" t="s">
        <v>98</v>
      </c>
      <c r="AG407" t="s">
        <v>98</v>
      </c>
      <c r="AH407" t="s">
        <v>100</v>
      </c>
      <c r="AI407" t="s">
        <v>141</v>
      </c>
      <c r="AJ407">
        <v>1116</v>
      </c>
      <c r="AK407" t="s">
        <v>102</v>
      </c>
      <c r="AL407">
        <v>0</v>
      </c>
      <c r="AM407">
        <v>165</v>
      </c>
      <c r="AN407">
        <v>1281</v>
      </c>
      <c r="AO407" t="s">
        <v>103</v>
      </c>
      <c r="AP407" t="s">
        <v>104</v>
      </c>
      <c r="AQ407" t="s">
        <v>105</v>
      </c>
      <c r="AR407" t="s">
        <v>106</v>
      </c>
      <c r="AS407">
        <v>1620</v>
      </c>
      <c r="AT407">
        <v>0</v>
      </c>
      <c r="AU407">
        <v>0</v>
      </c>
      <c r="AV407">
        <v>1620</v>
      </c>
      <c r="AW407">
        <v>1</v>
      </c>
      <c r="AX407">
        <v>0</v>
      </c>
      <c r="AY407">
        <v>2</v>
      </c>
      <c r="AZ407">
        <v>0</v>
      </c>
      <c r="BA407">
        <v>3</v>
      </c>
      <c r="BB407">
        <v>1</v>
      </c>
      <c r="BC407" t="s">
        <v>98</v>
      </c>
      <c r="BD407">
        <v>8</v>
      </c>
      <c r="BE407" t="s">
        <v>146</v>
      </c>
      <c r="BF407">
        <v>1</v>
      </c>
      <c r="BG407" t="s">
        <v>98</v>
      </c>
      <c r="BH407" t="s">
        <v>108</v>
      </c>
      <c r="BI407" s="1" t="str">
        <f t="shared" si="28"/>
        <v>Attached</v>
      </c>
      <c r="BJ407">
        <v>1993</v>
      </c>
      <c r="BK407" t="s">
        <v>102</v>
      </c>
      <c r="BL407">
        <v>2</v>
      </c>
      <c r="BM407">
        <v>490</v>
      </c>
      <c r="BN407" t="s">
        <v>98</v>
      </c>
      <c r="BO407" t="s">
        <v>98</v>
      </c>
      <c r="BP407" t="s">
        <v>105</v>
      </c>
      <c r="BQ407">
        <v>120</v>
      </c>
      <c r="BR407">
        <v>78</v>
      </c>
      <c r="BS407">
        <v>0</v>
      </c>
      <c r="BT407">
        <v>0</v>
      </c>
      <c r="BU407">
        <v>0</v>
      </c>
      <c r="BV407">
        <v>0</v>
      </c>
      <c r="BW407" t="s">
        <v>83</v>
      </c>
      <c r="BX407" t="s">
        <v>163</v>
      </c>
      <c r="BY407" t="s">
        <v>83</v>
      </c>
      <c r="BZ407">
        <v>0</v>
      </c>
      <c r="CA407">
        <v>6</v>
      </c>
      <c r="CB407">
        <v>2009</v>
      </c>
      <c r="CC407" s="1">
        <f t="shared" si="25"/>
        <v>33</v>
      </c>
      <c r="CD407" s="1" t="str">
        <f t="shared" si="27"/>
        <v>&gt;20</v>
      </c>
      <c r="CE407" t="s">
        <v>110</v>
      </c>
      <c r="CF407" t="s">
        <v>111</v>
      </c>
      <c r="CG407">
        <v>150000</v>
      </c>
    </row>
    <row r="408" spans="1:8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 s="1">
        <f t="shared" si="26"/>
        <v>1.5</v>
      </c>
      <c r="S408">
        <v>6</v>
      </c>
      <c r="T408">
        <v>5</v>
      </c>
      <c r="U408">
        <v>1936</v>
      </c>
      <c r="V408">
        <v>1950</v>
      </c>
      <c r="W408" t="s">
        <v>93</v>
      </c>
      <c r="X408" t="s">
        <v>94</v>
      </c>
      <c r="Y408" t="s">
        <v>116</v>
      </c>
      <c r="Z408" t="s">
        <v>116</v>
      </c>
      <c r="AA408" t="s">
        <v>117</v>
      </c>
      <c r="AB408">
        <v>0</v>
      </c>
      <c r="AC408" t="s">
        <v>98</v>
      </c>
      <c r="AD408" t="s">
        <v>98</v>
      </c>
      <c r="AE408" t="s">
        <v>126</v>
      </c>
      <c r="AF408" t="s">
        <v>98</v>
      </c>
      <c r="AG408" t="s">
        <v>98</v>
      </c>
      <c r="AH408" t="s">
        <v>100</v>
      </c>
      <c r="AI408" t="s">
        <v>102</v>
      </c>
      <c r="AJ408">
        <v>0</v>
      </c>
      <c r="AK408" t="s">
        <v>102</v>
      </c>
      <c r="AL408">
        <v>0</v>
      </c>
      <c r="AM408">
        <v>1064</v>
      </c>
      <c r="AN408">
        <v>1064</v>
      </c>
      <c r="AO408" t="s">
        <v>103</v>
      </c>
      <c r="AP40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v>473</v>
      </c>
      <c r="AV408">
        <v>1639</v>
      </c>
      <c r="AW408">
        <v>0</v>
      </c>
      <c r="AX408">
        <v>0</v>
      </c>
      <c r="AY408">
        <v>1</v>
      </c>
      <c r="AZ408">
        <v>0</v>
      </c>
      <c r="BA408">
        <v>3</v>
      </c>
      <c r="BB408">
        <v>1</v>
      </c>
      <c r="BC408" t="s">
        <v>98</v>
      </c>
      <c r="BD408">
        <v>6</v>
      </c>
      <c r="BE408" t="s">
        <v>244</v>
      </c>
      <c r="BF408">
        <v>0</v>
      </c>
      <c r="BG408" t="s">
        <v>83</v>
      </c>
      <c r="BH408" t="s">
        <v>127</v>
      </c>
      <c r="BI408" s="1" t="str">
        <f t="shared" si="28"/>
        <v>Not Attached</v>
      </c>
      <c r="BJ408">
        <v>1936</v>
      </c>
      <c r="BK408" t="s">
        <v>102</v>
      </c>
      <c r="BL408">
        <v>1</v>
      </c>
      <c r="BM408">
        <v>240</v>
      </c>
      <c r="BN408" t="s">
        <v>98</v>
      </c>
      <c r="BO408" t="s">
        <v>98</v>
      </c>
      <c r="BP408" t="s">
        <v>105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83</v>
      </c>
      <c r="BX408" t="s">
        <v>83</v>
      </c>
      <c r="BY408" t="s">
        <v>83</v>
      </c>
      <c r="BZ408">
        <v>0</v>
      </c>
      <c r="CA408">
        <v>3</v>
      </c>
      <c r="CB408">
        <v>2008</v>
      </c>
      <c r="CC408" s="1">
        <f t="shared" si="25"/>
        <v>72</v>
      </c>
      <c r="CD408" s="1" t="str">
        <f t="shared" si="27"/>
        <v>&gt;20</v>
      </c>
      <c r="CE408" t="s">
        <v>110</v>
      </c>
      <c r="CF408" t="s">
        <v>111</v>
      </c>
      <c r="CG408">
        <v>115000</v>
      </c>
    </row>
    <row r="409" spans="1:8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 s="1">
        <f t="shared" si="26"/>
        <v>2</v>
      </c>
      <c r="S409">
        <v>6</v>
      </c>
      <c r="T409">
        <v>7</v>
      </c>
      <c r="U409">
        <v>1915</v>
      </c>
      <c r="V409">
        <v>1976</v>
      </c>
      <c r="W409" t="s">
        <v>93</v>
      </c>
      <c r="X409" t="s">
        <v>94</v>
      </c>
      <c r="Y409" t="s">
        <v>124</v>
      </c>
      <c r="Z409" t="s">
        <v>161</v>
      </c>
      <c r="AA409" t="s">
        <v>117</v>
      </c>
      <c r="AB409">
        <v>0</v>
      </c>
      <c r="AC409" t="s">
        <v>98</v>
      </c>
      <c r="AD409" t="s">
        <v>98</v>
      </c>
      <c r="AE409" t="s">
        <v>126</v>
      </c>
      <c r="AF409" t="s">
        <v>97</v>
      </c>
      <c r="AG409" t="s">
        <v>98</v>
      </c>
      <c r="AH409" t="s">
        <v>100</v>
      </c>
      <c r="AI409" t="s">
        <v>102</v>
      </c>
      <c r="AJ409">
        <v>0</v>
      </c>
      <c r="AK409" t="s">
        <v>102</v>
      </c>
      <c r="AL409">
        <v>0</v>
      </c>
      <c r="AM409">
        <v>840</v>
      </c>
      <c r="AN409">
        <v>840</v>
      </c>
      <c r="AO409" t="s">
        <v>103</v>
      </c>
      <c r="AP409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v>0</v>
      </c>
      <c r="AV409">
        <v>1680</v>
      </c>
      <c r="AW409">
        <v>0</v>
      </c>
      <c r="AX409">
        <v>0</v>
      </c>
      <c r="AY409">
        <v>2</v>
      </c>
      <c r="AZ409">
        <v>0</v>
      </c>
      <c r="BA409">
        <v>4</v>
      </c>
      <c r="BB409">
        <v>1</v>
      </c>
      <c r="BC409" t="s">
        <v>98</v>
      </c>
      <c r="BD409">
        <v>8</v>
      </c>
      <c r="BE409" t="s">
        <v>107</v>
      </c>
      <c r="BF409">
        <v>0</v>
      </c>
      <c r="BG409" t="s">
        <v>83</v>
      </c>
      <c r="BH409" t="s">
        <v>108</v>
      </c>
      <c r="BI409" s="1" t="str">
        <f t="shared" si="28"/>
        <v>Attached</v>
      </c>
      <c r="BJ409">
        <v>1960</v>
      </c>
      <c r="BK409" t="s">
        <v>102</v>
      </c>
      <c r="BL409">
        <v>1</v>
      </c>
      <c r="BM409">
        <v>308</v>
      </c>
      <c r="BN409" t="s">
        <v>98</v>
      </c>
      <c r="BO409" t="s">
        <v>98</v>
      </c>
      <c r="BP409" t="s">
        <v>105</v>
      </c>
      <c r="BQ409">
        <v>0</v>
      </c>
      <c r="BR409">
        <v>0</v>
      </c>
      <c r="BS409">
        <v>160</v>
      </c>
      <c r="BT409">
        <v>0</v>
      </c>
      <c r="BU409">
        <v>0</v>
      </c>
      <c r="BV409">
        <v>0</v>
      </c>
      <c r="BW409" t="s">
        <v>83</v>
      </c>
      <c r="BX409" t="s">
        <v>83</v>
      </c>
      <c r="BY409" t="s">
        <v>83</v>
      </c>
      <c r="BZ409">
        <v>0</v>
      </c>
      <c r="CA409">
        <v>3</v>
      </c>
      <c r="CB409">
        <v>2008</v>
      </c>
      <c r="CC409" s="1">
        <f t="shared" si="25"/>
        <v>93</v>
      </c>
      <c r="CD409" s="1" t="str">
        <f t="shared" si="27"/>
        <v>&gt;20</v>
      </c>
      <c r="CE409" t="s">
        <v>110</v>
      </c>
      <c r="CF409" t="s">
        <v>111</v>
      </c>
      <c r="CG409">
        <v>177000</v>
      </c>
    </row>
    <row r="410" spans="1:8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 s="1">
        <f t="shared" si="26"/>
        <v>2</v>
      </c>
      <c r="S410">
        <v>7</v>
      </c>
      <c r="T410">
        <v>5</v>
      </c>
      <c r="U410">
        <v>2006</v>
      </c>
      <c r="V410">
        <v>2006</v>
      </c>
      <c r="W410" t="s">
        <v>93</v>
      </c>
      <c r="X410" t="s">
        <v>94</v>
      </c>
      <c r="Y410" t="s">
        <v>95</v>
      </c>
      <c r="Z410" t="s">
        <v>95</v>
      </c>
      <c r="AA410" t="s">
        <v>96</v>
      </c>
      <c r="AB410">
        <v>350</v>
      </c>
      <c r="AC410" t="s">
        <v>97</v>
      </c>
      <c r="AD410" t="s">
        <v>98</v>
      </c>
      <c r="AE410" t="s">
        <v>99</v>
      </c>
      <c r="AF410" t="s">
        <v>104</v>
      </c>
      <c r="AG410" t="s">
        <v>97</v>
      </c>
      <c r="AH410" t="s">
        <v>100</v>
      </c>
      <c r="AI410" t="s">
        <v>102</v>
      </c>
      <c r="AJ410">
        <v>0</v>
      </c>
      <c r="AK410" t="s">
        <v>102</v>
      </c>
      <c r="AL410">
        <v>0</v>
      </c>
      <c r="AM410">
        <v>1063</v>
      </c>
      <c r="AN410">
        <v>1063</v>
      </c>
      <c r="AO410" t="s">
        <v>103</v>
      </c>
      <c r="AP410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v>0</v>
      </c>
      <c r="AV410">
        <v>2172</v>
      </c>
      <c r="AW410">
        <v>0</v>
      </c>
      <c r="AX410">
        <v>0</v>
      </c>
      <c r="AY410">
        <v>2</v>
      </c>
      <c r="AZ410">
        <v>1</v>
      </c>
      <c r="BA410">
        <v>3</v>
      </c>
      <c r="BB410">
        <v>1</v>
      </c>
      <c r="BC410" t="s">
        <v>97</v>
      </c>
      <c r="BD410">
        <v>9</v>
      </c>
      <c r="BE410" t="s">
        <v>107</v>
      </c>
      <c r="BF410">
        <v>1</v>
      </c>
      <c r="BG410" t="s">
        <v>97</v>
      </c>
      <c r="BH410" t="s">
        <v>108</v>
      </c>
      <c r="BI410" s="1" t="str">
        <f t="shared" si="28"/>
        <v>Attached</v>
      </c>
      <c r="BJ410">
        <v>2006</v>
      </c>
      <c r="BK410" t="s">
        <v>109</v>
      </c>
      <c r="BL410">
        <v>3</v>
      </c>
      <c r="BM410">
        <v>947</v>
      </c>
      <c r="BN410" t="s">
        <v>98</v>
      </c>
      <c r="BO410" t="s">
        <v>98</v>
      </c>
      <c r="BP410" t="s">
        <v>105</v>
      </c>
      <c r="BQ410">
        <v>192</v>
      </c>
      <c r="BR410">
        <v>62</v>
      </c>
      <c r="BS410">
        <v>0</v>
      </c>
      <c r="BT410">
        <v>0</v>
      </c>
      <c r="BU410">
        <v>0</v>
      </c>
      <c r="BV410">
        <v>0</v>
      </c>
      <c r="BW410" t="s">
        <v>83</v>
      </c>
      <c r="BX410" t="s">
        <v>83</v>
      </c>
      <c r="BY410" t="s">
        <v>83</v>
      </c>
      <c r="BZ410">
        <v>0</v>
      </c>
      <c r="CA410">
        <v>8</v>
      </c>
      <c r="CB410">
        <v>2007</v>
      </c>
      <c r="CC410" s="1">
        <f t="shared" si="25"/>
        <v>1</v>
      </c>
      <c r="CD410" s="1" t="str">
        <f t="shared" si="27"/>
        <v>&lt;5</v>
      </c>
      <c r="CE410" t="s">
        <v>158</v>
      </c>
      <c r="CF410" t="s">
        <v>159</v>
      </c>
      <c r="CG410">
        <v>280000</v>
      </c>
    </row>
    <row r="411" spans="1:8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 s="1">
        <f t="shared" si="26"/>
        <v>2</v>
      </c>
      <c r="S411">
        <v>8</v>
      </c>
      <c r="T411">
        <v>5</v>
      </c>
      <c r="U411">
        <v>2007</v>
      </c>
      <c r="V411">
        <v>2008</v>
      </c>
      <c r="W411" t="s">
        <v>93</v>
      </c>
      <c r="X411" t="s">
        <v>94</v>
      </c>
      <c r="Y411" t="s">
        <v>95</v>
      </c>
      <c r="Z411" t="s">
        <v>95</v>
      </c>
      <c r="AA411" t="s">
        <v>137</v>
      </c>
      <c r="AB411">
        <v>100</v>
      </c>
      <c r="AC411" t="s">
        <v>97</v>
      </c>
      <c r="AD411" t="s">
        <v>98</v>
      </c>
      <c r="AE411" t="s">
        <v>99</v>
      </c>
      <c r="AF411" t="s">
        <v>104</v>
      </c>
      <c r="AG411" t="s">
        <v>98</v>
      </c>
      <c r="AH411" t="s">
        <v>100</v>
      </c>
      <c r="AI411" t="s">
        <v>101</v>
      </c>
      <c r="AJ411">
        <v>789</v>
      </c>
      <c r="AK411" t="s">
        <v>102</v>
      </c>
      <c r="AL411">
        <v>0</v>
      </c>
      <c r="AM411">
        <v>245</v>
      </c>
      <c r="AN411">
        <v>1034</v>
      </c>
      <c r="AO411" t="s">
        <v>103</v>
      </c>
      <c r="AP411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v>0</v>
      </c>
      <c r="AV411">
        <v>2078</v>
      </c>
      <c r="AW411">
        <v>1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104</v>
      </c>
      <c r="BD411">
        <v>8</v>
      </c>
      <c r="BE411" t="s">
        <v>107</v>
      </c>
      <c r="BF411">
        <v>1</v>
      </c>
      <c r="BG411" t="s">
        <v>97</v>
      </c>
      <c r="BH411" t="s">
        <v>108</v>
      </c>
      <c r="BI411" s="1" t="str">
        <f t="shared" si="28"/>
        <v>Attached</v>
      </c>
      <c r="BJ411">
        <v>2008</v>
      </c>
      <c r="BK411" t="s">
        <v>157</v>
      </c>
      <c r="BL411">
        <v>3</v>
      </c>
      <c r="BM411">
        <v>836</v>
      </c>
      <c r="BN411" t="s">
        <v>98</v>
      </c>
      <c r="BO411" t="s">
        <v>98</v>
      </c>
      <c r="BP411" t="s">
        <v>105</v>
      </c>
      <c r="BQ411">
        <v>0</v>
      </c>
      <c r="BR411">
        <v>102</v>
      </c>
      <c r="BS411">
        <v>0</v>
      </c>
      <c r="BT411">
        <v>0</v>
      </c>
      <c r="BU411">
        <v>0</v>
      </c>
      <c r="BV411">
        <v>0</v>
      </c>
      <c r="BW411" t="s">
        <v>83</v>
      </c>
      <c r="BX411" t="s">
        <v>83</v>
      </c>
      <c r="BY411" t="s">
        <v>83</v>
      </c>
      <c r="BZ411">
        <v>0</v>
      </c>
      <c r="CA411">
        <v>4</v>
      </c>
      <c r="CB411">
        <v>2008</v>
      </c>
      <c r="CC411" s="1">
        <f t="shared" si="25"/>
        <v>1</v>
      </c>
      <c r="CD411" s="1" t="str">
        <f t="shared" si="27"/>
        <v>&lt;5</v>
      </c>
      <c r="CE411" t="s">
        <v>158</v>
      </c>
      <c r="CF411" t="s">
        <v>159</v>
      </c>
      <c r="CG411">
        <v>339750</v>
      </c>
    </row>
    <row r="412" spans="1:8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 s="1">
        <f t="shared" si="26"/>
        <v>1</v>
      </c>
      <c r="S412">
        <v>5</v>
      </c>
      <c r="T412">
        <v>3</v>
      </c>
      <c r="U412">
        <v>1958</v>
      </c>
      <c r="V412">
        <v>1958</v>
      </c>
      <c r="W412" t="s">
        <v>93</v>
      </c>
      <c r="X412" t="s">
        <v>94</v>
      </c>
      <c r="Y412" t="s">
        <v>245</v>
      </c>
      <c r="Z412" t="s">
        <v>226</v>
      </c>
      <c r="AA412" t="s">
        <v>117</v>
      </c>
      <c r="AB412">
        <v>0</v>
      </c>
      <c r="AC412" t="s">
        <v>98</v>
      </c>
      <c r="AD412" t="s">
        <v>147</v>
      </c>
      <c r="AE412" t="s">
        <v>118</v>
      </c>
      <c r="AF412" t="s">
        <v>98</v>
      </c>
      <c r="AG412" t="s">
        <v>147</v>
      </c>
      <c r="AH412" t="s">
        <v>100</v>
      </c>
      <c r="AI412" t="s">
        <v>102</v>
      </c>
      <c r="AJ412">
        <v>0</v>
      </c>
      <c r="AK412" t="s">
        <v>102</v>
      </c>
      <c r="AL412">
        <v>0</v>
      </c>
      <c r="AM412">
        <v>1276</v>
      </c>
      <c r="AN412">
        <v>1276</v>
      </c>
      <c r="AO412" t="s">
        <v>103</v>
      </c>
      <c r="AP412" t="s">
        <v>98</v>
      </c>
      <c r="AQ412" t="s">
        <v>105</v>
      </c>
      <c r="AR412" t="s">
        <v>164</v>
      </c>
      <c r="AS412">
        <v>1276</v>
      </c>
      <c r="AT412">
        <v>0</v>
      </c>
      <c r="AU412">
        <v>0</v>
      </c>
      <c r="AV412">
        <v>1276</v>
      </c>
      <c r="AW412">
        <v>0</v>
      </c>
      <c r="AX412">
        <v>0</v>
      </c>
      <c r="AY412">
        <v>1</v>
      </c>
      <c r="AZ412">
        <v>0</v>
      </c>
      <c r="BA412">
        <v>3</v>
      </c>
      <c r="BB412">
        <v>1</v>
      </c>
      <c r="BC412" t="s">
        <v>98</v>
      </c>
      <c r="BD412">
        <v>5</v>
      </c>
      <c r="BE412" t="s">
        <v>194</v>
      </c>
      <c r="BF412">
        <v>0</v>
      </c>
      <c r="BG412" t="s">
        <v>83</v>
      </c>
      <c r="BH412" t="s">
        <v>108</v>
      </c>
      <c r="BI412" s="1" t="str">
        <f t="shared" si="28"/>
        <v>Attached</v>
      </c>
      <c r="BJ412">
        <v>1958</v>
      </c>
      <c r="BK412" t="s">
        <v>102</v>
      </c>
      <c r="BL412">
        <v>1</v>
      </c>
      <c r="BM412">
        <v>350</v>
      </c>
      <c r="BN412" t="s">
        <v>98</v>
      </c>
      <c r="BO412" t="s">
        <v>98</v>
      </c>
      <c r="BP412" t="s">
        <v>105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83</v>
      </c>
      <c r="BX412" t="s">
        <v>83</v>
      </c>
      <c r="BY412" t="s">
        <v>83</v>
      </c>
      <c r="BZ412">
        <v>0</v>
      </c>
      <c r="CA412">
        <v>6</v>
      </c>
      <c r="CB412">
        <v>2009</v>
      </c>
      <c r="CC412" s="1">
        <f t="shared" si="25"/>
        <v>51</v>
      </c>
      <c r="CD412" s="1" t="str">
        <f t="shared" si="27"/>
        <v>&gt;20</v>
      </c>
      <c r="CE412" t="s">
        <v>173</v>
      </c>
      <c r="CF412" t="s">
        <v>128</v>
      </c>
      <c r="CG412">
        <v>60000</v>
      </c>
    </row>
    <row r="413" spans="1:8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 s="1">
        <f t="shared" si="26"/>
        <v>1</v>
      </c>
      <c r="S413">
        <v>5</v>
      </c>
      <c r="T413">
        <v>5</v>
      </c>
      <c r="U413">
        <v>1955</v>
      </c>
      <c r="V413">
        <v>1955</v>
      </c>
      <c r="W413" t="s">
        <v>152</v>
      </c>
      <c r="X413" t="s">
        <v>94</v>
      </c>
      <c r="Y413" t="s">
        <v>124</v>
      </c>
      <c r="Z413" t="s">
        <v>124</v>
      </c>
      <c r="AA413" t="s">
        <v>117</v>
      </c>
      <c r="AB413">
        <v>0</v>
      </c>
      <c r="AC413" t="s">
        <v>98</v>
      </c>
      <c r="AD413" t="s">
        <v>98</v>
      </c>
      <c r="AE413" t="s">
        <v>118</v>
      </c>
      <c r="AF413" t="s">
        <v>98</v>
      </c>
      <c r="AG413" t="s">
        <v>98</v>
      </c>
      <c r="AH413" t="s">
        <v>121</v>
      </c>
      <c r="AI413" t="s">
        <v>153</v>
      </c>
      <c r="AJ413">
        <v>1056</v>
      </c>
      <c r="AK413" t="s">
        <v>102</v>
      </c>
      <c r="AL413">
        <v>0</v>
      </c>
      <c r="AM413">
        <v>0</v>
      </c>
      <c r="AN413">
        <v>1056</v>
      </c>
      <c r="AO413" t="s">
        <v>103</v>
      </c>
      <c r="AP413" t="s">
        <v>98</v>
      </c>
      <c r="AQ413" t="s">
        <v>177</v>
      </c>
      <c r="AR413" t="s">
        <v>106</v>
      </c>
      <c r="AS413">
        <v>1056</v>
      </c>
      <c r="AT413">
        <v>0</v>
      </c>
      <c r="AU413">
        <v>0</v>
      </c>
      <c r="AV413">
        <v>1056</v>
      </c>
      <c r="AW413">
        <v>1</v>
      </c>
      <c r="AX413">
        <v>0</v>
      </c>
      <c r="AY413">
        <v>1</v>
      </c>
      <c r="AZ413">
        <v>0</v>
      </c>
      <c r="BA413">
        <v>3</v>
      </c>
      <c r="BB413">
        <v>1</v>
      </c>
      <c r="BC413" t="s">
        <v>98</v>
      </c>
      <c r="BD413">
        <v>5</v>
      </c>
      <c r="BE413" t="s">
        <v>107</v>
      </c>
      <c r="BF413">
        <v>0</v>
      </c>
      <c r="BG413" t="s">
        <v>83</v>
      </c>
      <c r="BH413" t="s">
        <v>108</v>
      </c>
      <c r="BI413" s="1" t="str">
        <f t="shared" si="28"/>
        <v>Attached</v>
      </c>
      <c r="BJ413">
        <v>1955</v>
      </c>
      <c r="BK413" t="s">
        <v>157</v>
      </c>
      <c r="BL413">
        <v>2</v>
      </c>
      <c r="BM413">
        <v>572</v>
      </c>
      <c r="BN413" t="s">
        <v>98</v>
      </c>
      <c r="BO413" t="s">
        <v>98</v>
      </c>
      <c r="BP413" t="s">
        <v>105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83</v>
      </c>
      <c r="BX413" t="s">
        <v>83</v>
      </c>
      <c r="BY413" t="s">
        <v>83</v>
      </c>
      <c r="BZ413">
        <v>0</v>
      </c>
      <c r="CA413">
        <v>1</v>
      </c>
      <c r="CB413">
        <v>2006</v>
      </c>
      <c r="CC413" s="1">
        <f t="shared" si="25"/>
        <v>51</v>
      </c>
      <c r="CD413" s="1" t="str">
        <f t="shared" si="27"/>
        <v>&gt;20</v>
      </c>
      <c r="CE413" t="s">
        <v>110</v>
      </c>
      <c r="CF413" t="s">
        <v>111</v>
      </c>
      <c r="CG413">
        <v>145000</v>
      </c>
    </row>
    <row r="414" spans="1:8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 s="1">
        <f t="shared" si="26"/>
        <v>1</v>
      </c>
      <c r="S414">
        <v>7</v>
      </c>
      <c r="T414">
        <v>5</v>
      </c>
      <c r="U414">
        <v>2009</v>
      </c>
      <c r="V414">
        <v>2009</v>
      </c>
      <c r="W414" t="s">
        <v>93</v>
      </c>
      <c r="X414" t="s">
        <v>94</v>
      </c>
      <c r="Y414" t="s">
        <v>116</v>
      </c>
      <c r="Z414" t="s">
        <v>116</v>
      </c>
      <c r="AA414" t="s">
        <v>137</v>
      </c>
      <c r="AB414">
        <v>432</v>
      </c>
      <c r="AC414" t="s">
        <v>104</v>
      </c>
      <c r="AD414" t="s">
        <v>98</v>
      </c>
      <c r="AE414" t="s">
        <v>99</v>
      </c>
      <c r="AF414" t="s">
        <v>104</v>
      </c>
      <c r="AG414" t="s">
        <v>98</v>
      </c>
      <c r="AH414" t="s">
        <v>130</v>
      </c>
      <c r="AI414" t="s">
        <v>101</v>
      </c>
      <c r="AJ414">
        <v>578</v>
      </c>
      <c r="AK414" t="s">
        <v>102</v>
      </c>
      <c r="AL414">
        <v>0</v>
      </c>
      <c r="AM414">
        <v>892</v>
      </c>
      <c r="AN414">
        <v>1470</v>
      </c>
      <c r="AO414" t="s">
        <v>103</v>
      </c>
      <c r="AP414" t="s">
        <v>104</v>
      </c>
      <c r="AQ414" t="s">
        <v>105</v>
      </c>
      <c r="AR414" t="s">
        <v>106</v>
      </c>
      <c r="AS414">
        <v>1478</v>
      </c>
      <c r="AT414">
        <v>0</v>
      </c>
      <c r="AU414">
        <v>0</v>
      </c>
      <c r="AV414">
        <v>1478</v>
      </c>
      <c r="AW414">
        <v>1</v>
      </c>
      <c r="AX414">
        <v>0</v>
      </c>
      <c r="AY414">
        <v>2</v>
      </c>
      <c r="AZ414">
        <v>1</v>
      </c>
      <c r="BA414">
        <v>2</v>
      </c>
      <c r="BB414">
        <v>1</v>
      </c>
      <c r="BC414" t="s">
        <v>97</v>
      </c>
      <c r="BD414">
        <v>7</v>
      </c>
      <c r="BE414" t="s">
        <v>107</v>
      </c>
      <c r="BF414">
        <v>1</v>
      </c>
      <c r="BG414" t="s">
        <v>97</v>
      </c>
      <c r="BH414" t="s">
        <v>108</v>
      </c>
      <c r="BI414" s="1" t="str">
        <f t="shared" si="28"/>
        <v>Attached</v>
      </c>
      <c r="BJ414">
        <v>2009</v>
      </c>
      <c r="BK414" t="s">
        <v>157</v>
      </c>
      <c r="BL414">
        <v>2</v>
      </c>
      <c r="BM414">
        <v>484</v>
      </c>
      <c r="BN414" t="s">
        <v>98</v>
      </c>
      <c r="BO414" t="s">
        <v>98</v>
      </c>
      <c r="BP414" t="s">
        <v>105</v>
      </c>
      <c r="BQ414">
        <v>0</v>
      </c>
      <c r="BR414">
        <v>144</v>
      </c>
      <c r="BS414">
        <v>0</v>
      </c>
      <c r="BT414">
        <v>0</v>
      </c>
      <c r="BU414">
        <v>0</v>
      </c>
      <c r="BV414">
        <v>0</v>
      </c>
      <c r="BW414" t="s">
        <v>83</v>
      </c>
      <c r="BX414" t="s">
        <v>83</v>
      </c>
      <c r="BY414" t="s">
        <v>83</v>
      </c>
      <c r="BZ414">
        <v>0</v>
      </c>
      <c r="CA414">
        <v>6</v>
      </c>
      <c r="CB414">
        <v>2010</v>
      </c>
      <c r="CC414" s="1">
        <f t="shared" si="25"/>
        <v>1</v>
      </c>
      <c r="CD414" s="1" t="str">
        <f t="shared" si="27"/>
        <v>&lt;5</v>
      </c>
      <c r="CE414" t="s">
        <v>158</v>
      </c>
      <c r="CF414" t="s">
        <v>159</v>
      </c>
      <c r="CG414">
        <v>222000</v>
      </c>
    </row>
    <row r="415" spans="1:8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 s="1">
        <f t="shared" si="26"/>
        <v>1</v>
      </c>
      <c r="S415">
        <v>5</v>
      </c>
      <c r="T415">
        <v>6</v>
      </c>
      <c r="U415">
        <v>1927</v>
      </c>
      <c r="V415">
        <v>1950</v>
      </c>
      <c r="W415" t="s">
        <v>93</v>
      </c>
      <c r="X415" t="s">
        <v>94</v>
      </c>
      <c r="Y415" t="s">
        <v>155</v>
      </c>
      <c r="Z415" t="s">
        <v>125</v>
      </c>
      <c r="AA415" t="s">
        <v>117</v>
      </c>
      <c r="AB415">
        <v>0</v>
      </c>
      <c r="AC415" t="s">
        <v>98</v>
      </c>
      <c r="AD415" t="s">
        <v>98</v>
      </c>
      <c r="AE415" t="s">
        <v>118</v>
      </c>
      <c r="AF415" t="s">
        <v>98</v>
      </c>
      <c r="AG415" t="s">
        <v>98</v>
      </c>
      <c r="AH415" t="s">
        <v>100</v>
      </c>
      <c r="AI415" t="s">
        <v>102</v>
      </c>
      <c r="AJ415">
        <v>0</v>
      </c>
      <c r="AK415" t="s">
        <v>102</v>
      </c>
      <c r="AL415">
        <v>0</v>
      </c>
      <c r="AM415">
        <v>1008</v>
      </c>
      <c r="AN415">
        <v>1008</v>
      </c>
      <c r="AO415" t="s">
        <v>103</v>
      </c>
      <c r="AP415" t="s">
        <v>97</v>
      </c>
      <c r="AQ415" t="s">
        <v>105</v>
      </c>
      <c r="AR415" t="s">
        <v>164</v>
      </c>
      <c r="AS415">
        <v>1028</v>
      </c>
      <c r="AT415">
        <v>0</v>
      </c>
      <c r="AU415">
        <v>0</v>
      </c>
      <c r="AV415">
        <v>1028</v>
      </c>
      <c r="AW415">
        <v>0</v>
      </c>
      <c r="AX415">
        <v>0</v>
      </c>
      <c r="AY415">
        <v>1</v>
      </c>
      <c r="AZ415">
        <v>0</v>
      </c>
      <c r="BA415">
        <v>2</v>
      </c>
      <c r="BB415">
        <v>1</v>
      </c>
      <c r="BC415" t="s">
        <v>98</v>
      </c>
      <c r="BD415">
        <v>5</v>
      </c>
      <c r="BE415" t="s">
        <v>107</v>
      </c>
      <c r="BF415">
        <v>1</v>
      </c>
      <c r="BG415" t="s">
        <v>97</v>
      </c>
      <c r="BH415" t="s">
        <v>127</v>
      </c>
      <c r="BI415" s="1" t="str">
        <f t="shared" si="28"/>
        <v>Not Attached</v>
      </c>
      <c r="BJ415">
        <v>1927</v>
      </c>
      <c r="BK415" t="s">
        <v>102</v>
      </c>
      <c r="BL415">
        <v>2</v>
      </c>
      <c r="BM415">
        <v>360</v>
      </c>
      <c r="BN415" t="s">
        <v>98</v>
      </c>
      <c r="BO415" t="s">
        <v>98</v>
      </c>
      <c r="BP415" t="s">
        <v>105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83</v>
      </c>
      <c r="BX415" t="s">
        <v>83</v>
      </c>
      <c r="BY415" t="s">
        <v>83</v>
      </c>
      <c r="BZ415">
        <v>0</v>
      </c>
      <c r="CA415">
        <v>3</v>
      </c>
      <c r="CB415">
        <v>2010</v>
      </c>
      <c r="CC415" s="1">
        <f t="shared" si="25"/>
        <v>83</v>
      </c>
      <c r="CD415" s="1" t="str">
        <f t="shared" si="27"/>
        <v>&gt;20</v>
      </c>
      <c r="CE415" t="s">
        <v>110</v>
      </c>
      <c r="CF415" t="s">
        <v>111</v>
      </c>
      <c r="CG415">
        <v>115000</v>
      </c>
    </row>
    <row r="416" spans="1:8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 s="1">
        <f t="shared" si="26"/>
        <v>2</v>
      </c>
      <c r="S416">
        <v>7</v>
      </c>
      <c r="T416">
        <v>5</v>
      </c>
      <c r="U416">
        <v>1993</v>
      </c>
      <c r="V416">
        <v>1993</v>
      </c>
      <c r="W416" t="s">
        <v>93</v>
      </c>
      <c r="X416" t="s">
        <v>94</v>
      </c>
      <c r="Y416" t="s">
        <v>95</v>
      </c>
      <c r="Z416" t="s">
        <v>95</v>
      </c>
      <c r="AA416" t="s">
        <v>117</v>
      </c>
      <c r="AB416">
        <v>0</v>
      </c>
      <c r="AC416" t="s">
        <v>97</v>
      </c>
      <c r="AD416" t="s">
        <v>98</v>
      </c>
      <c r="AE416" t="s">
        <v>99</v>
      </c>
      <c r="AF416" t="s">
        <v>97</v>
      </c>
      <c r="AG416" t="s">
        <v>98</v>
      </c>
      <c r="AH416" t="s">
        <v>100</v>
      </c>
      <c r="AI416" t="s">
        <v>141</v>
      </c>
      <c r="AJ416">
        <v>50</v>
      </c>
      <c r="AK416" t="s">
        <v>101</v>
      </c>
      <c r="AL416">
        <v>531</v>
      </c>
      <c r="AM416">
        <v>499</v>
      </c>
      <c r="AN416">
        <v>1080</v>
      </c>
      <c r="AO416" t="s">
        <v>103</v>
      </c>
      <c r="AP416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v>0</v>
      </c>
      <c r="AV416">
        <v>2097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97</v>
      </c>
      <c r="BD416">
        <v>9</v>
      </c>
      <c r="BE416" t="s">
        <v>107</v>
      </c>
      <c r="BF416">
        <v>1</v>
      </c>
      <c r="BG416" t="s">
        <v>98</v>
      </c>
      <c r="BH416" t="s">
        <v>108</v>
      </c>
      <c r="BI416" s="1" t="str">
        <f t="shared" si="28"/>
        <v>Attached</v>
      </c>
      <c r="BJ416">
        <v>1993</v>
      </c>
      <c r="BK416" t="s">
        <v>102</v>
      </c>
      <c r="BL416">
        <v>3</v>
      </c>
      <c r="BM416">
        <v>678</v>
      </c>
      <c r="BN416" t="s">
        <v>98</v>
      </c>
      <c r="BO416" t="s">
        <v>98</v>
      </c>
      <c r="BP416" t="s">
        <v>105</v>
      </c>
      <c r="BQ416">
        <v>196</v>
      </c>
      <c r="BR416">
        <v>187</v>
      </c>
      <c r="BS416">
        <v>0</v>
      </c>
      <c r="BT416">
        <v>0</v>
      </c>
      <c r="BU416">
        <v>0</v>
      </c>
      <c r="BV416">
        <v>0</v>
      </c>
      <c r="BW416" t="s">
        <v>83</v>
      </c>
      <c r="BX416" t="s">
        <v>83</v>
      </c>
      <c r="BY416" t="s">
        <v>83</v>
      </c>
      <c r="BZ416">
        <v>0</v>
      </c>
      <c r="CA416">
        <v>12</v>
      </c>
      <c r="CB416">
        <v>2008</v>
      </c>
      <c r="CC416" s="1">
        <f t="shared" si="25"/>
        <v>15</v>
      </c>
      <c r="CD416" s="1" t="str">
        <f t="shared" si="27"/>
        <v>&lt;20</v>
      </c>
      <c r="CE416" t="s">
        <v>110</v>
      </c>
      <c r="CF416" t="s">
        <v>111</v>
      </c>
      <c r="CG416">
        <v>228000</v>
      </c>
    </row>
    <row r="417" spans="1:8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 s="1">
        <f t="shared" si="26"/>
        <v>1</v>
      </c>
      <c r="S417">
        <v>7</v>
      </c>
      <c r="T417">
        <v>5</v>
      </c>
      <c r="U417">
        <v>2007</v>
      </c>
      <c r="V417">
        <v>2007</v>
      </c>
      <c r="W417" t="s">
        <v>93</v>
      </c>
      <c r="X417" t="s">
        <v>94</v>
      </c>
      <c r="Y417" t="s">
        <v>95</v>
      </c>
      <c r="Z417" t="s">
        <v>95</v>
      </c>
      <c r="AA417" t="s">
        <v>117</v>
      </c>
      <c r="AB417">
        <v>0</v>
      </c>
      <c r="AC417" t="s">
        <v>97</v>
      </c>
      <c r="AD417" t="s">
        <v>98</v>
      </c>
      <c r="AE417" t="s">
        <v>99</v>
      </c>
      <c r="AF417" t="s">
        <v>97</v>
      </c>
      <c r="AG417" t="s">
        <v>98</v>
      </c>
      <c r="AH417" t="s">
        <v>130</v>
      </c>
      <c r="AI417" t="s">
        <v>101</v>
      </c>
      <c r="AJ417">
        <v>24</v>
      </c>
      <c r="AK417" t="s">
        <v>102</v>
      </c>
      <c r="AL417">
        <v>0</v>
      </c>
      <c r="AM417">
        <v>1316</v>
      </c>
      <c r="AN417">
        <v>1340</v>
      </c>
      <c r="AO417" t="s">
        <v>103</v>
      </c>
      <c r="AP417" t="s">
        <v>104</v>
      </c>
      <c r="AQ417" t="s">
        <v>105</v>
      </c>
      <c r="AR417" t="s">
        <v>106</v>
      </c>
      <c r="AS417">
        <v>1340</v>
      </c>
      <c r="AT417">
        <v>0</v>
      </c>
      <c r="AU417">
        <v>0</v>
      </c>
      <c r="AV417">
        <v>1340</v>
      </c>
      <c r="AW417">
        <v>0</v>
      </c>
      <c r="AX417">
        <v>0</v>
      </c>
      <c r="AY417">
        <v>2</v>
      </c>
      <c r="AZ417">
        <v>0</v>
      </c>
      <c r="BA417">
        <v>3</v>
      </c>
      <c r="BB417">
        <v>1</v>
      </c>
      <c r="BC417" t="s">
        <v>97</v>
      </c>
      <c r="BD417">
        <v>6</v>
      </c>
      <c r="BE417" t="s">
        <v>107</v>
      </c>
      <c r="BF417">
        <v>0</v>
      </c>
      <c r="BG417" t="s">
        <v>83</v>
      </c>
      <c r="BH417" t="s">
        <v>108</v>
      </c>
      <c r="BI417" s="1" t="str">
        <f t="shared" si="28"/>
        <v>Attached</v>
      </c>
      <c r="BJ417">
        <v>2007</v>
      </c>
      <c r="BK417" t="s">
        <v>157</v>
      </c>
      <c r="BL417">
        <v>2</v>
      </c>
      <c r="BM417">
        <v>396</v>
      </c>
      <c r="BN417" t="s">
        <v>98</v>
      </c>
      <c r="BO417" t="s">
        <v>98</v>
      </c>
      <c r="BP417" t="s">
        <v>105</v>
      </c>
      <c r="BQ417">
        <v>100</v>
      </c>
      <c r="BR417">
        <v>30</v>
      </c>
      <c r="BS417">
        <v>0</v>
      </c>
      <c r="BT417">
        <v>0</v>
      </c>
      <c r="BU417">
        <v>0</v>
      </c>
      <c r="BV417">
        <v>0</v>
      </c>
      <c r="BW417" t="s">
        <v>83</v>
      </c>
      <c r="BX417" t="s">
        <v>83</v>
      </c>
      <c r="BY417" t="s">
        <v>83</v>
      </c>
      <c r="BZ417">
        <v>0</v>
      </c>
      <c r="CA417">
        <v>8</v>
      </c>
      <c r="CB417">
        <v>2007</v>
      </c>
      <c r="CC417" s="1">
        <f t="shared" si="25"/>
        <v>0</v>
      </c>
      <c r="CD417" s="1" t="str">
        <f t="shared" si="27"/>
        <v>&lt;5</v>
      </c>
      <c r="CE417" t="s">
        <v>158</v>
      </c>
      <c r="CF417" t="s">
        <v>159</v>
      </c>
      <c r="CG417">
        <v>181134</v>
      </c>
    </row>
    <row r="418" spans="1:8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 s="1">
        <f t="shared" si="26"/>
        <v>2</v>
      </c>
      <c r="S418">
        <v>6</v>
      </c>
      <c r="T418">
        <v>7</v>
      </c>
      <c r="U418">
        <v>1978</v>
      </c>
      <c r="V418">
        <v>1978</v>
      </c>
      <c r="W418" t="s">
        <v>152</v>
      </c>
      <c r="X418" t="s">
        <v>94</v>
      </c>
      <c r="Y418" t="s">
        <v>140</v>
      </c>
      <c r="Z418" t="s">
        <v>140</v>
      </c>
      <c r="AA418" t="s">
        <v>96</v>
      </c>
      <c r="AB418">
        <v>203</v>
      </c>
      <c r="AC418" t="s">
        <v>98</v>
      </c>
      <c r="AD418" t="s">
        <v>98</v>
      </c>
      <c r="AE418" t="s">
        <v>118</v>
      </c>
      <c r="AF418" t="s">
        <v>98</v>
      </c>
      <c r="AG418" t="s">
        <v>98</v>
      </c>
      <c r="AH418" t="s">
        <v>100</v>
      </c>
      <c r="AI418" t="s">
        <v>119</v>
      </c>
      <c r="AJ418">
        <v>209</v>
      </c>
      <c r="AK418" t="s">
        <v>102</v>
      </c>
      <c r="AL418">
        <v>0</v>
      </c>
      <c r="AM418">
        <v>463</v>
      </c>
      <c r="AN418">
        <v>672</v>
      </c>
      <c r="AO418" t="s">
        <v>103</v>
      </c>
      <c r="AP41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v>0</v>
      </c>
      <c r="AV418">
        <v>1400</v>
      </c>
      <c r="AW418">
        <v>0</v>
      </c>
      <c r="AX418">
        <v>0</v>
      </c>
      <c r="AY418">
        <v>1</v>
      </c>
      <c r="AZ418">
        <v>1</v>
      </c>
      <c r="BA418">
        <v>3</v>
      </c>
      <c r="BB418">
        <v>1</v>
      </c>
      <c r="BC418" t="s">
        <v>98</v>
      </c>
      <c r="BD418">
        <v>6</v>
      </c>
      <c r="BE418" t="s">
        <v>107</v>
      </c>
      <c r="BF418">
        <v>1</v>
      </c>
      <c r="BG418" t="s">
        <v>98</v>
      </c>
      <c r="BH418" t="s">
        <v>108</v>
      </c>
      <c r="BI418" s="1" t="str">
        <f t="shared" si="28"/>
        <v>Attached</v>
      </c>
      <c r="BJ418">
        <v>1978</v>
      </c>
      <c r="BK418" t="s">
        <v>157</v>
      </c>
      <c r="BL418">
        <v>2</v>
      </c>
      <c r="BM418">
        <v>440</v>
      </c>
      <c r="BN418" t="s">
        <v>98</v>
      </c>
      <c r="BO418" t="s">
        <v>98</v>
      </c>
      <c r="BP418" t="s">
        <v>105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83</v>
      </c>
      <c r="BX418" t="s">
        <v>83</v>
      </c>
      <c r="BY418" t="s">
        <v>83</v>
      </c>
      <c r="BZ418">
        <v>0</v>
      </c>
      <c r="CA418">
        <v>3</v>
      </c>
      <c r="CB418">
        <v>2006</v>
      </c>
      <c r="CC418" s="1">
        <f t="shared" si="25"/>
        <v>28</v>
      </c>
      <c r="CD418" s="1" t="str">
        <f t="shared" si="27"/>
        <v>&gt;20</v>
      </c>
      <c r="CE418" t="s">
        <v>110</v>
      </c>
      <c r="CF418" t="s">
        <v>111</v>
      </c>
      <c r="CG418">
        <v>149500</v>
      </c>
    </row>
    <row r="419" spans="1:8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 s="1">
        <f t="shared" si="26"/>
        <v>2</v>
      </c>
      <c r="S419">
        <v>6</v>
      </c>
      <c r="T419">
        <v>6</v>
      </c>
      <c r="U419">
        <v>1918</v>
      </c>
      <c r="V419">
        <v>1950</v>
      </c>
      <c r="W419" t="s">
        <v>152</v>
      </c>
      <c r="X419" t="s">
        <v>94</v>
      </c>
      <c r="Y419" t="s">
        <v>124</v>
      </c>
      <c r="Z419" t="s">
        <v>203</v>
      </c>
      <c r="AA419" t="s">
        <v>117</v>
      </c>
      <c r="AB419">
        <v>0</v>
      </c>
      <c r="AC419" t="s">
        <v>98</v>
      </c>
      <c r="AD419" t="s">
        <v>98</v>
      </c>
      <c r="AE419" t="s">
        <v>126</v>
      </c>
      <c r="AF419" t="s">
        <v>97</v>
      </c>
      <c r="AG419" t="s">
        <v>98</v>
      </c>
      <c r="AH419" t="s">
        <v>100</v>
      </c>
      <c r="AI419" t="s">
        <v>141</v>
      </c>
      <c r="AJ419">
        <v>1128</v>
      </c>
      <c r="AK419" t="s">
        <v>102</v>
      </c>
      <c r="AL419">
        <v>0</v>
      </c>
      <c r="AM419">
        <v>242</v>
      </c>
      <c r="AN419">
        <v>1370</v>
      </c>
      <c r="AO419" t="s">
        <v>206</v>
      </c>
      <c r="AP419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v>0</v>
      </c>
      <c r="AV419">
        <v>2624</v>
      </c>
      <c r="AW419">
        <v>1</v>
      </c>
      <c r="AX419">
        <v>0</v>
      </c>
      <c r="AY419">
        <v>2</v>
      </c>
      <c r="AZ419">
        <v>1</v>
      </c>
      <c r="BA419">
        <v>4</v>
      </c>
      <c r="BB419">
        <v>1</v>
      </c>
      <c r="BC419" t="s">
        <v>98</v>
      </c>
      <c r="BD419">
        <v>10</v>
      </c>
      <c r="BE419" t="s">
        <v>107</v>
      </c>
      <c r="BF419">
        <v>1</v>
      </c>
      <c r="BG419" t="s">
        <v>97</v>
      </c>
      <c r="BH419" t="s">
        <v>127</v>
      </c>
      <c r="BI419" s="1" t="str">
        <f t="shared" si="28"/>
        <v>Not Attached</v>
      </c>
      <c r="BJ419">
        <v>1918</v>
      </c>
      <c r="BK419" t="s">
        <v>102</v>
      </c>
      <c r="BL419">
        <v>3</v>
      </c>
      <c r="BM419">
        <v>864</v>
      </c>
      <c r="BN419" t="s">
        <v>98</v>
      </c>
      <c r="BO419" t="s">
        <v>98</v>
      </c>
      <c r="BP419" t="s">
        <v>177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83</v>
      </c>
      <c r="BX419" t="s">
        <v>83</v>
      </c>
      <c r="BY419" t="s">
        <v>83</v>
      </c>
      <c r="BZ419">
        <v>0</v>
      </c>
      <c r="CA419">
        <v>11</v>
      </c>
      <c r="CB419">
        <v>2007</v>
      </c>
      <c r="CC419" s="1">
        <f t="shared" si="25"/>
        <v>89</v>
      </c>
      <c r="CD419" s="1" t="str">
        <f t="shared" si="27"/>
        <v>&gt;20</v>
      </c>
      <c r="CE419" t="s">
        <v>110</v>
      </c>
      <c r="CF419" t="s">
        <v>111</v>
      </c>
      <c r="CG419">
        <v>239000</v>
      </c>
    </row>
    <row r="420" spans="1:8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 s="1">
        <f t="shared" si="26"/>
        <v>1.5</v>
      </c>
      <c r="S420">
        <v>5</v>
      </c>
      <c r="T420">
        <v>6</v>
      </c>
      <c r="U420">
        <v>1940</v>
      </c>
      <c r="V420">
        <v>1950</v>
      </c>
      <c r="W420" t="s">
        <v>93</v>
      </c>
      <c r="X420" t="s">
        <v>94</v>
      </c>
      <c r="Y420" t="s">
        <v>116</v>
      </c>
      <c r="Z420" t="s">
        <v>116</v>
      </c>
      <c r="AA420" t="s">
        <v>117</v>
      </c>
      <c r="AB420">
        <v>0</v>
      </c>
      <c r="AC420" t="s">
        <v>98</v>
      </c>
      <c r="AD420" t="s">
        <v>98</v>
      </c>
      <c r="AE420" t="s">
        <v>126</v>
      </c>
      <c r="AF420" t="s">
        <v>98</v>
      </c>
      <c r="AG420" t="s">
        <v>98</v>
      </c>
      <c r="AH420" t="s">
        <v>100</v>
      </c>
      <c r="AI420" t="s">
        <v>119</v>
      </c>
      <c r="AJ420">
        <v>312</v>
      </c>
      <c r="AK420" t="s">
        <v>102</v>
      </c>
      <c r="AL420">
        <v>0</v>
      </c>
      <c r="AM420">
        <v>444</v>
      </c>
      <c r="AN420">
        <v>756</v>
      </c>
      <c r="AO420" t="s">
        <v>103</v>
      </c>
      <c r="AP420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v>0</v>
      </c>
      <c r="AV420">
        <v>1134</v>
      </c>
      <c r="AW420">
        <v>1</v>
      </c>
      <c r="AX420">
        <v>0</v>
      </c>
      <c r="AY420">
        <v>1</v>
      </c>
      <c r="AZ420">
        <v>1</v>
      </c>
      <c r="BA420">
        <v>3</v>
      </c>
      <c r="BB420">
        <v>1</v>
      </c>
      <c r="BC420" t="s">
        <v>98</v>
      </c>
      <c r="BD420">
        <v>7</v>
      </c>
      <c r="BE420" t="s">
        <v>107</v>
      </c>
      <c r="BF420">
        <v>0</v>
      </c>
      <c r="BG420" t="s">
        <v>83</v>
      </c>
      <c r="BH420" t="s">
        <v>127</v>
      </c>
      <c r="BI420" s="1" t="str">
        <f t="shared" si="28"/>
        <v>Not Attached</v>
      </c>
      <c r="BJ420">
        <v>1940</v>
      </c>
      <c r="BK420" t="s">
        <v>102</v>
      </c>
      <c r="BL420">
        <v>1</v>
      </c>
      <c r="BM420">
        <v>240</v>
      </c>
      <c r="BN420" t="s">
        <v>98</v>
      </c>
      <c r="BO420" t="s">
        <v>98</v>
      </c>
      <c r="BP420" t="s">
        <v>190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83</v>
      </c>
      <c r="BX420" t="s">
        <v>83</v>
      </c>
      <c r="BY420" t="s">
        <v>83</v>
      </c>
      <c r="BZ420">
        <v>0</v>
      </c>
      <c r="CA420">
        <v>4</v>
      </c>
      <c r="CB420">
        <v>2007</v>
      </c>
      <c r="CC420" s="1">
        <f t="shared" si="25"/>
        <v>67</v>
      </c>
      <c r="CD420" s="1" t="str">
        <f t="shared" si="27"/>
        <v>&gt;20</v>
      </c>
      <c r="CE420" t="s">
        <v>110</v>
      </c>
      <c r="CF420" t="s">
        <v>188</v>
      </c>
      <c r="CG420">
        <v>126000</v>
      </c>
    </row>
    <row r="421" spans="1:8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 s="1">
        <f t="shared" si="26"/>
        <v>1</v>
      </c>
      <c r="S421">
        <v>5</v>
      </c>
      <c r="T421">
        <v>6</v>
      </c>
      <c r="U421">
        <v>1968</v>
      </c>
      <c r="V421">
        <v>1968</v>
      </c>
      <c r="W421" t="s">
        <v>93</v>
      </c>
      <c r="X421" t="s">
        <v>94</v>
      </c>
      <c r="Y421" t="s">
        <v>95</v>
      </c>
      <c r="Z421" t="s">
        <v>95</v>
      </c>
      <c r="AA421" t="s">
        <v>117</v>
      </c>
      <c r="AB421">
        <v>0</v>
      </c>
      <c r="AC421" t="s">
        <v>98</v>
      </c>
      <c r="AD421" t="s">
        <v>98</v>
      </c>
      <c r="AE421" t="s">
        <v>118</v>
      </c>
      <c r="AF421" t="s">
        <v>98</v>
      </c>
      <c r="AG421" t="s">
        <v>98</v>
      </c>
      <c r="AH421" t="s">
        <v>100</v>
      </c>
      <c r="AI421" t="s">
        <v>141</v>
      </c>
      <c r="AJ421">
        <v>775</v>
      </c>
      <c r="AK421" t="s">
        <v>102</v>
      </c>
      <c r="AL421">
        <v>0</v>
      </c>
      <c r="AM421">
        <v>281</v>
      </c>
      <c r="AN421">
        <v>1056</v>
      </c>
      <c r="AO421" t="s">
        <v>103</v>
      </c>
      <c r="AP421" t="s">
        <v>104</v>
      </c>
      <c r="AQ421" t="s">
        <v>105</v>
      </c>
      <c r="AR421" t="s">
        <v>106</v>
      </c>
      <c r="AS421">
        <v>1056</v>
      </c>
      <c r="AT421">
        <v>0</v>
      </c>
      <c r="AU421">
        <v>0</v>
      </c>
      <c r="AV421">
        <v>1056</v>
      </c>
      <c r="AW421">
        <v>1</v>
      </c>
      <c r="AX421">
        <v>0</v>
      </c>
      <c r="AY421">
        <v>1</v>
      </c>
      <c r="AZ421">
        <v>0</v>
      </c>
      <c r="BA421">
        <v>3</v>
      </c>
      <c r="BB421">
        <v>1</v>
      </c>
      <c r="BC421" t="s">
        <v>98</v>
      </c>
      <c r="BD421">
        <v>6</v>
      </c>
      <c r="BE421" t="s">
        <v>107</v>
      </c>
      <c r="BF421">
        <v>1</v>
      </c>
      <c r="BG421" t="s">
        <v>147</v>
      </c>
      <c r="BH421" t="s">
        <v>108</v>
      </c>
      <c r="BI421" s="1" t="str">
        <f t="shared" si="28"/>
        <v>Attached</v>
      </c>
      <c r="BJ421">
        <v>1968</v>
      </c>
      <c r="BK421" t="s">
        <v>102</v>
      </c>
      <c r="BL421">
        <v>1</v>
      </c>
      <c r="BM421">
        <v>304</v>
      </c>
      <c r="BN421" t="s">
        <v>98</v>
      </c>
      <c r="BO421" t="s">
        <v>98</v>
      </c>
      <c r="BP421" t="s">
        <v>105</v>
      </c>
      <c r="BQ421">
        <v>0</v>
      </c>
      <c r="BR421">
        <v>85</v>
      </c>
      <c r="BS421">
        <v>184</v>
      </c>
      <c r="BT421">
        <v>0</v>
      </c>
      <c r="BU421">
        <v>0</v>
      </c>
      <c r="BV421">
        <v>0</v>
      </c>
      <c r="BW421" t="s">
        <v>83</v>
      </c>
      <c r="BX421" t="s">
        <v>83</v>
      </c>
      <c r="BY421" t="s">
        <v>83</v>
      </c>
      <c r="BZ421">
        <v>0</v>
      </c>
      <c r="CA421">
        <v>7</v>
      </c>
      <c r="CB421">
        <v>2010</v>
      </c>
      <c r="CC421" s="1">
        <f t="shared" si="25"/>
        <v>42</v>
      </c>
      <c r="CD421" s="1" t="str">
        <f t="shared" si="27"/>
        <v>&gt;20</v>
      </c>
      <c r="CE421" t="s">
        <v>110</v>
      </c>
      <c r="CF421" t="s">
        <v>111</v>
      </c>
      <c r="CG421">
        <v>142000</v>
      </c>
    </row>
    <row r="422" spans="1:8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 s="1">
        <f t="shared" si="26"/>
        <v>2</v>
      </c>
      <c r="S422">
        <v>7</v>
      </c>
      <c r="T422">
        <v>5</v>
      </c>
      <c r="U422">
        <v>1997</v>
      </c>
      <c r="V422">
        <v>1998</v>
      </c>
      <c r="W422" t="s">
        <v>93</v>
      </c>
      <c r="X422" t="s">
        <v>94</v>
      </c>
      <c r="Y422" t="s">
        <v>95</v>
      </c>
      <c r="Z422" t="s">
        <v>95</v>
      </c>
      <c r="AA422" t="s">
        <v>96</v>
      </c>
      <c r="AB422">
        <v>200</v>
      </c>
      <c r="AC422" t="s">
        <v>98</v>
      </c>
      <c r="AD422" t="s">
        <v>97</v>
      </c>
      <c r="AE422" t="s">
        <v>99</v>
      </c>
      <c r="AF422" t="s">
        <v>97</v>
      </c>
      <c r="AG422" t="s">
        <v>97</v>
      </c>
      <c r="AH422" t="s">
        <v>97</v>
      </c>
      <c r="AI422" t="s">
        <v>101</v>
      </c>
      <c r="AJ422">
        <v>1309</v>
      </c>
      <c r="AK422" t="s">
        <v>102</v>
      </c>
      <c r="AL422">
        <v>0</v>
      </c>
      <c r="AM422">
        <v>35</v>
      </c>
      <c r="AN422">
        <v>1344</v>
      </c>
      <c r="AO422" t="s">
        <v>103</v>
      </c>
      <c r="AP422" t="s">
        <v>104</v>
      </c>
      <c r="AQ422" t="s">
        <v>105</v>
      </c>
      <c r="AR422" t="s">
        <v>106</v>
      </c>
      <c r="AS422">
        <v>1344</v>
      </c>
      <c r="AT422">
        <v>0</v>
      </c>
      <c r="AU422">
        <v>0</v>
      </c>
      <c r="AV422">
        <v>1344</v>
      </c>
      <c r="AW422">
        <v>2</v>
      </c>
      <c r="AX422">
        <v>0</v>
      </c>
      <c r="AY422">
        <v>2</v>
      </c>
      <c r="AZ422">
        <v>0</v>
      </c>
      <c r="BA422">
        <v>2</v>
      </c>
      <c r="BB422">
        <v>2</v>
      </c>
      <c r="BC422" t="s">
        <v>98</v>
      </c>
      <c r="BD422">
        <v>8</v>
      </c>
      <c r="BE422" t="s">
        <v>107</v>
      </c>
      <c r="BF422">
        <v>0</v>
      </c>
      <c r="BG422" t="s">
        <v>83</v>
      </c>
      <c r="BH422" t="s">
        <v>108</v>
      </c>
      <c r="BI422" s="1" t="str">
        <f t="shared" si="28"/>
        <v>Attached</v>
      </c>
      <c r="BJ422">
        <v>1997</v>
      </c>
      <c r="BK422" t="s">
        <v>157</v>
      </c>
      <c r="BL422">
        <v>4</v>
      </c>
      <c r="BM422">
        <v>784</v>
      </c>
      <c r="BN422" t="s">
        <v>98</v>
      </c>
      <c r="BO422" t="s">
        <v>98</v>
      </c>
      <c r="BP422" t="s">
        <v>105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83</v>
      </c>
      <c r="BX422" t="s">
        <v>83</v>
      </c>
      <c r="BY422" t="s">
        <v>83</v>
      </c>
      <c r="BZ422">
        <v>0</v>
      </c>
      <c r="CA422">
        <v>11</v>
      </c>
      <c r="CB422">
        <v>2008</v>
      </c>
      <c r="CC422" s="1">
        <f t="shared" si="25"/>
        <v>11</v>
      </c>
      <c r="CD422" s="1" t="str">
        <f t="shared" si="27"/>
        <v>&lt;20</v>
      </c>
      <c r="CE422" t="s">
        <v>110</v>
      </c>
      <c r="CF422" t="s">
        <v>210</v>
      </c>
      <c r="CG422">
        <v>206300</v>
      </c>
    </row>
    <row r="423" spans="1:8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 s="1">
        <f t="shared" si="26"/>
        <v>1</v>
      </c>
      <c r="S423">
        <v>6</v>
      </c>
      <c r="T423">
        <v>7</v>
      </c>
      <c r="U423">
        <v>1977</v>
      </c>
      <c r="V423">
        <v>2000</v>
      </c>
      <c r="W423" t="s">
        <v>93</v>
      </c>
      <c r="X423" t="s">
        <v>94</v>
      </c>
      <c r="Y423" t="s">
        <v>180</v>
      </c>
      <c r="Z423" t="s">
        <v>181</v>
      </c>
      <c r="AA423" t="s">
        <v>137</v>
      </c>
      <c r="AB423">
        <v>126</v>
      </c>
      <c r="AC423" t="s">
        <v>97</v>
      </c>
      <c r="AD423" t="s">
        <v>98</v>
      </c>
      <c r="AE423" t="s">
        <v>118</v>
      </c>
      <c r="AF423" t="s">
        <v>97</v>
      </c>
      <c r="AG423" t="s">
        <v>98</v>
      </c>
      <c r="AH423" t="s">
        <v>100</v>
      </c>
      <c r="AI423" t="s">
        <v>119</v>
      </c>
      <c r="AJ423">
        <v>1246</v>
      </c>
      <c r="AK423" t="s">
        <v>102</v>
      </c>
      <c r="AL423">
        <v>0</v>
      </c>
      <c r="AM423">
        <v>356</v>
      </c>
      <c r="AN423">
        <v>1602</v>
      </c>
      <c r="AO423" t="s">
        <v>103</v>
      </c>
      <c r="AP423" t="s">
        <v>97</v>
      </c>
      <c r="AQ423" t="s">
        <v>105</v>
      </c>
      <c r="AR423" t="s">
        <v>106</v>
      </c>
      <c r="AS423">
        <v>1602</v>
      </c>
      <c r="AT423">
        <v>0</v>
      </c>
      <c r="AU423">
        <v>0</v>
      </c>
      <c r="AV423">
        <v>1602</v>
      </c>
      <c r="AW423">
        <v>0</v>
      </c>
      <c r="AX423">
        <v>1</v>
      </c>
      <c r="AY423">
        <v>2</v>
      </c>
      <c r="AZ423">
        <v>0</v>
      </c>
      <c r="BA423">
        <v>3</v>
      </c>
      <c r="BB423">
        <v>1</v>
      </c>
      <c r="BC423" t="s">
        <v>97</v>
      </c>
      <c r="BD423">
        <v>8</v>
      </c>
      <c r="BE423" t="s">
        <v>107</v>
      </c>
      <c r="BF423">
        <v>1</v>
      </c>
      <c r="BG423" t="s">
        <v>98</v>
      </c>
      <c r="BH423" t="s">
        <v>108</v>
      </c>
      <c r="BI423" s="1" t="str">
        <f t="shared" si="28"/>
        <v>Attached</v>
      </c>
      <c r="BJ423">
        <v>1977</v>
      </c>
      <c r="BK423" t="s">
        <v>157</v>
      </c>
      <c r="BL423">
        <v>2</v>
      </c>
      <c r="BM423">
        <v>529</v>
      </c>
      <c r="BN423" t="s">
        <v>98</v>
      </c>
      <c r="BO423" t="s">
        <v>98</v>
      </c>
      <c r="BP423" t="s">
        <v>105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83</v>
      </c>
      <c r="BX423" t="s">
        <v>83</v>
      </c>
      <c r="BY423" t="s">
        <v>83</v>
      </c>
      <c r="BZ423">
        <v>0</v>
      </c>
      <c r="CA423">
        <v>6</v>
      </c>
      <c r="CB423">
        <v>2009</v>
      </c>
      <c r="CC423" s="1">
        <f t="shared" si="25"/>
        <v>32</v>
      </c>
      <c r="CD423" s="1" t="str">
        <f t="shared" si="27"/>
        <v>&gt;20</v>
      </c>
      <c r="CE423" t="s">
        <v>110</v>
      </c>
      <c r="CF423" t="s">
        <v>111</v>
      </c>
      <c r="CG423">
        <v>215000</v>
      </c>
    </row>
    <row r="424" spans="1:8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 s="1">
        <f t="shared" si="26"/>
        <v>1</v>
      </c>
      <c r="S424">
        <v>5</v>
      </c>
      <c r="T424">
        <v>5</v>
      </c>
      <c r="U424">
        <v>1954</v>
      </c>
      <c r="V424">
        <v>1954</v>
      </c>
      <c r="W424" t="s">
        <v>152</v>
      </c>
      <c r="X424" t="s">
        <v>94</v>
      </c>
      <c r="Y424" t="s">
        <v>140</v>
      </c>
      <c r="Z424" t="s">
        <v>140</v>
      </c>
      <c r="AA424" t="s">
        <v>117</v>
      </c>
      <c r="AB424">
        <v>0</v>
      </c>
      <c r="AC424" t="s">
        <v>98</v>
      </c>
      <c r="AD424" t="s">
        <v>98</v>
      </c>
      <c r="AE424" t="s">
        <v>118</v>
      </c>
      <c r="AF424" t="s">
        <v>98</v>
      </c>
      <c r="AG424" t="s">
        <v>98</v>
      </c>
      <c r="AH424" t="s">
        <v>100</v>
      </c>
      <c r="AI424" t="s">
        <v>102</v>
      </c>
      <c r="AJ424">
        <v>0</v>
      </c>
      <c r="AK424" t="s">
        <v>102</v>
      </c>
      <c r="AL424">
        <v>0</v>
      </c>
      <c r="AM424">
        <v>988</v>
      </c>
      <c r="AN424">
        <v>988</v>
      </c>
      <c r="AO424" t="s">
        <v>103</v>
      </c>
      <c r="AP424" t="s">
        <v>104</v>
      </c>
      <c r="AQ424" t="s">
        <v>105</v>
      </c>
      <c r="AR424" t="s">
        <v>164</v>
      </c>
      <c r="AS424">
        <v>988</v>
      </c>
      <c r="AT424">
        <v>0</v>
      </c>
      <c r="AU424">
        <v>0</v>
      </c>
      <c r="AV424">
        <v>988</v>
      </c>
      <c r="AW424">
        <v>0</v>
      </c>
      <c r="AX424">
        <v>0</v>
      </c>
      <c r="AY424">
        <v>1</v>
      </c>
      <c r="AZ424">
        <v>0</v>
      </c>
      <c r="BA424">
        <v>2</v>
      </c>
      <c r="BB424">
        <v>1</v>
      </c>
      <c r="BC424" t="s">
        <v>98</v>
      </c>
      <c r="BD424">
        <v>4</v>
      </c>
      <c r="BE424" t="s">
        <v>107</v>
      </c>
      <c r="BF424">
        <v>0</v>
      </c>
      <c r="BG424" t="s">
        <v>83</v>
      </c>
      <c r="BH424" t="s">
        <v>108</v>
      </c>
      <c r="BI424" s="1" t="str">
        <f t="shared" si="28"/>
        <v>Attached</v>
      </c>
      <c r="BJ424">
        <v>1954</v>
      </c>
      <c r="BK424" t="s">
        <v>109</v>
      </c>
      <c r="BL424">
        <v>2</v>
      </c>
      <c r="BM424">
        <v>520</v>
      </c>
      <c r="BN424" t="s">
        <v>98</v>
      </c>
      <c r="BO424" t="s">
        <v>98</v>
      </c>
      <c r="BP424" t="s">
        <v>177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83</v>
      </c>
      <c r="BX424" t="s">
        <v>83</v>
      </c>
      <c r="BY424" t="s">
        <v>83</v>
      </c>
      <c r="BZ424">
        <v>0</v>
      </c>
      <c r="CA424">
        <v>2</v>
      </c>
      <c r="CB424">
        <v>2008</v>
      </c>
      <c r="CC424" s="1">
        <f t="shared" si="25"/>
        <v>54</v>
      </c>
      <c r="CD424" s="1" t="str">
        <f t="shared" si="27"/>
        <v>&gt;20</v>
      </c>
      <c r="CE424" t="s">
        <v>110</v>
      </c>
      <c r="CF424" t="s">
        <v>111</v>
      </c>
      <c r="CG424">
        <v>113000</v>
      </c>
    </row>
    <row r="425" spans="1:8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 s="1">
        <f t="shared" si="26"/>
        <v>2</v>
      </c>
      <c r="S425">
        <v>8</v>
      </c>
      <c r="T425">
        <v>5</v>
      </c>
      <c r="U425">
        <v>1998</v>
      </c>
      <c r="V425">
        <v>1998</v>
      </c>
      <c r="W425" t="s">
        <v>93</v>
      </c>
      <c r="X425" t="s">
        <v>94</v>
      </c>
      <c r="Y425" t="s">
        <v>95</v>
      </c>
      <c r="Z425" t="s">
        <v>95</v>
      </c>
      <c r="AA425" t="s">
        <v>96</v>
      </c>
      <c r="AB425">
        <v>473</v>
      </c>
      <c r="AC425" t="s">
        <v>97</v>
      </c>
      <c r="AD425" t="s">
        <v>98</v>
      </c>
      <c r="AE425" t="s">
        <v>99</v>
      </c>
      <c r="AF425" t="s">
        <v>97</v>
      </c>
      <c r="AG425" t="s">
        <v>98</v>
      </c>
      <c r="AH425" t="s">
        <v>100</v>
      </c>
      <c r="AI425" t="s">
        <v>101</v>
      </c>
      <c r="AJ425">
        <v>986</v>
      </c>
      <c r="AK425" t="s">
        <v>102</v>
      </c>
      <c r="AL425">
        <v>0</v>
      </c>
      <c r="AM425">
        <v>484</v>
      </c>
      <c r="AN425">
        <v>1470</v>
      </c>
      <c r="AO425" t="s">
        <v>103</v>
      </c>
      <c r="AP425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v>0</v>
      </c>
      <c r="AV425">
        <v>2630</v>
      </c>
      <c r="AW425">
        <v>1</v>
      </c>
      <c r="AX425">
        <v>0</v>
      </c>
      <c r="AY425">
        <v>2</v>
      </c>
      <c r="AZ425">
        <v>1</v>
      </c>
      <c r="BA425">
        <v>4</v>
      </c>
      <c r="BB425">
        <v>1</v>
      </c>
      <c r="BC425" t="s">
        <v>97</v>
      </c>
      <c r="BD425">
        <v>8</v>
      </c>
      <c r="BE425" t="s">
        <v>107</v>
      </c>
      <c r="BF425">
        <v>1</v>
      </c>
      <c r="BG425" t="s">
        <v>98</v>
      </c>
      <c r="BH425" t="s">
        <v>108</v>
      </c>
      <c r="BI425" s="1" t="str">
        <f t="shared" si="28"/>
        <v>Attached</v>
      </c>
      <c r="BJ425">
        <v>1998</v>
      </c>
      <c r="BK425" t="s">
        <v>157</v>
      </c>
      <c r="BL425">
        <v>3</v>
      </c>
      <c r="BM425">
        <v>696</v>
      </c>
      <c r="BN425" t="s">
        <v>98</v>
      </c>
      <c r="BO425" t="s">
        <v>98</v>
      </c>
      <c r="BP425" t="s">
        <v>105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83</v>
      </c>
      <c r="BX425" t="s">
        <v>83</v>
      </c>
      <c r="BY425" t="s">
        <v>83</v>
      </c>
      <c r="BZ425">
        <v>0</v>
      </c>
      <c r="CA425">
        <v>6</v>
      </c>
      <c r="CB425">
        <v>2008</v>
      </c>
      <c r="CC425" s="1">
        <f t="shared" si="25"/>
        <v>10</v>
      </c>
      <c r="CD425" s="1" t="str">
        <f t="shared" si="27"/>
        <v>&lt;10</v>
      </c>
      <c r="CE425" t="s">
        <v>110</v>
      </c>
      <c r="CF425" t="s">
        <v>111</v>
      </c>
      <c r="CG425">
        <v>315000</v>
      </c>
    </row>
    <row r="426" spans="1:8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 s="1">
        <f t="shared" si="26"/>
        <v>1</v>
      </c>
      <c r="S426">
        <v>6</v>
      </c>
      <c r="T426">
        <v>5</v>
      </c>
      <c r="U426">
        <v>1956</v>
      </c>
      <c r="V426">
        <v>1956</v>
      </c>
      <c r="W426" t="s">
        <v>93</v>
      </c>
      <c r="X426" t="s">
        <v>94</v>
      </c>
      <c r="Y426" t="s">
        <v>124</v>
      </c>
      <c r="Z426" t="s">
        <v>124</v>
      </c>
      <c r="AA426" t="s">
        <v>96</v>
      </c>
      <c r="AB426">
        <v>74</v>
      </c>
      <c r="AC426" t="s">
        <v>98</v>
      </c>
      <c r="AD426" t="s">
        <v>98</v>
      </c>
      <c r="AE426" t="s">
        <v>118</v>
      </c>
      <c r="AF426" t="s">
        <v>97</v>
      </c>
      <c r="AG426" t="s">
        <v>98</v>
      </c>
      <c r="AH426" t="s">
        <v>100</v>
      </c>
      <c r="AI426" t="s">
        <v>172</v>
      </c>
      <c r="AJ426">
        <v>616</v>
      </c>
      <c r="AK426" t="s">
        <v>102</v>
      </c>
      <c r="AL426">
        <v>0</v>
      </c>
      <c r="AM426">
        <v>580</v>
      </c>
      <c r="AN426">
        <v>1196</v>
      </c>
      <c r="AO426" t="s">
        <v>103</v>
      </c>
      <c r="AP426" t="s">
        <v>97</v>
      </c>
      <c r="AQ426" t="s">
        <v>105</v>
      </c>
      <c r="AR426" t="s">
        <v>164</v>
      </c>
      <c r="AS426">
        <v>1196</v>
      </c>
      <c r="AT426">
        <v>0</v>
      </c>
      <c r="AU426">
        <v>0</v>
      </c>
      <c r="AV426">
        <v>1196</v>
      </c>
      <c r="AW426">
        <v>1</v>
      </c>
      <c r="AX426">
        <v>0</v>
      </c>
      <c r="AY426">
        <v>1</v>
      </c>
      <c r="AZ426">
        <v>0</v>
      </c>
      <c r="BA426">
        <v>2</v>
      </c>
      <c r="BB426">
        <v>1</v>
      </c>
      <c r="BC426" t="s">
        <v>98</v>
      </c>
      <c r="BD426">
        <v>6</v>
      </c>
      <c r="BE426" t="s">
        <v>107</v>
      </c>
      <c r="BF426">
        <v>1</v>
      </c>
      <c r="BG426" t="s">
        <v>97</v>
      </c>
      <c r="BH426" t="s">
        <v>108</v>
      </c>
      <c r="BI426" s="1" t="str">
        <f t="shared" si="28"/>
        <v>Attached</v>
      </c>
      <c r="BJ426">
        <v>1956</v>
      </c>
      <c r="BK426" t="s">
        <v>109</v>
      </c>
      <c r="BL426">
        <v>1</v>
      </c>
      <c r="BM426">
        <v>297</v>
      </c>
      <c r="BN426" t="s">
        <v>98</v>
      </c>
      <c r="BO426" t="s">
        <v>98</v>
      </c>
      <c r="BP426" t="s">
        <v>105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83</v>
      </c>
      <c r="BX426" t="s">
        <v>83</v>
      </c>
      <c r="BY426" t="s">
        <v>83</v>
      </c>
      <c r="BZ426">
        <v>0</v>
      </c>
      <c r="CA426">
        <v>5</v>
      </c>
      <c r="CB426">
        <v>2008</v>
      </c>
      <c r="CC426" s="1">
        <f t="shared" si="25"/>
        <v>52</v>
      </c>
      <c r="CD426" s="1" t="str">
        <f t="shared" si="27"/>
        <v>&gt;20</v>
      </c>
      <c r="CE426" t="s">
        <v>110</v>
      </c>
      <c r="CF426" t="s">
        <v>111</v>
      </c>
      <c r="CG426">
        <v>139000</v>
      </c>
    </row>
    <row r="427" spans="1:8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 s="1">
        <f t="shared" si="26"/>
        <v>2</v>
      </c>
      <c r="S427">
        <v>7</v>
      </c>
      <c r="T427">
        <v>8</v>
      </c>
      <c r="U427">
        <v>1946</v>
      </c>
      <c r="V427">
        <v>1992</v>
      </c>
      <c r="W427" t="s">
        <v>93</v>
      </c>
      <c r="X427" t="s">
        <v>94</v>
      </c>
      <c r="Y427" t="s">
        <v>140</v>
      </c>
      <c r="Z427" t="s">
        <v>140</v>
      </c>
      <c r="AA427" t="s">
        <v>117</v>
      </c>
      <c r="AB427">
        <v>0</v>
      </c>
      <c r="AC427" t="s">
        <v>98</v>
      </c>
      <c r="AD427" t="s">
        <v>97</v>
      </c>
      <c r="AE427" t="s">
        <v>118</v>
      </c>
      <c r="AF427" t="s">
        <v>98</v>
      </c>
      <c r="AG427" t="s">
        <v>98</v>
      </c>
      <c r="AH427" t="s">
        <v>100</v>
      </c>
      <c r="AI427" t="s">
        <v>102</v>
      </c>
      <c r="AJ427">
        <v>0</v>
      </c>
      <c r="AK427" t="s">
        <v>102</v>
      </c>
      <c r="AL427">
        <v>0</v>
      </c>
      <c r="AM427">
        <v>651</v>
      </c>
      <c r="AN427">
        <v>651</v>
      </c>
      <c r="AO427" t="s">
        <v>103</v>
      </c>
      <c r="AP427" t="s">
        <v>97</v>
      </c>
      <c r="AQ427" t="s">
        <v>105</v>
      </c>
      <c r="AR427" t="s">
        <v>106</v>
      </c>
      <c r="AS427">
        <v>707</v>
      </c>
      <c r="AT427">
        <v>682</v>
      </c>
      <c r="AU427">
        <v>0</v>
      </c>
      <c r="AV427">
        <v>1389</v>
      </c>
      <c r="AW427">
        <v>0</v>
      </c>
      <c r="AX427">
        <v>0</v>
      </c>
      <c r="AY427">
        <v>1</v>
      </c>
      <c r="AZ427">
        <v>1</v>
      </c>
      <c r="BA427">
        <v>3</v>
      </c>
      <c r="BB427">
        <v>1</v>
      </c>
      <c r="BC427" t="s">
        <v>98</v>
      </c>
      <c r="BD427">
        <v>6</v>
      </c>
      <c r="BE427" t="s">
        <v>107</v>
      </c>
      <c r="BF427">
        <v>2</v>
      </c>
      <c r="BG427" t="s">
        <v>97</v>
      </c>
      <c r="BH427" t="s">
        <v>127</v>
      </c>
      <c r="BI427" s="1" t="str">
        <f t="shared" si="28"/>
        <v>Not Attached</v>
      </c>
      <c r="BJ427">
        <v>1947</v>
      </c>
      <c r="BK427" t="s">
        <v>102</v>
      </c>
      <c r="BL427">
        <v>1</v>
      </c>
      <c r="BM427">
        <v>240</v>
      </c>
      <c r="BN427" t="s">
        <v>98</v>
      </c>
      <c r="BO427" t="s">
        <v>98</v>
      </c>
      <c r="BP427" t="s">
        <v>190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83</v>
      </c>
      <c r="BX427" t="s">
        <v>83</v>
      </c>
      <c r="BY427" t="s">
        <v>83</v>
      </c>
      <c r="BZ427">
        <v>0</v>
      </c>
      <c r="CA427">
        <v>9</v>
      </c>
      <c r="CB427">
        <v>2009</v>
      </c>
      <c r="CC427" s="1">
        <f t="shared" si="25"/>
        <v>63</v>
      </c>
      <c r="CD427" s="1" t="str">
        <f t="shared" si="27"/>
        <v>&gt;20</v>
      </c>
      <c r="CE427" t="s">
        <v>110</v>
      </c>
      <c r="CF427" t="s">
        <v>111</v>
      </c>
      <c r="CG427">
        <v>135000</v>
      </c>
    </row>
    <row r="428" spans="1:8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 s="1">
        <f t="shared" si="26"/>
        <v>1</v>
      </c>
      <c r="S428">
        <v>7</v>
      </c>
      <c r="T428">
        <v>5</v>
      </c>
      <c r="U428">
        <v>1989</v>
      </c>
      <c r="V428">
        <v>1989</v>
      </c>
      <c r="W428" t="s">
        <v>93</v>
      </c>
      <c r="X428" t="s">
        <v>94</v>
      </c>
      <c r="Y428" t="s">
        <v>124</v>
      </c>
      <c r="Z428" t="s">
        <v>124</v>
      </c>
      <c r="AA428" t="s">
        <v>96</v>
      </c>
      <c r="AB428">
        <v>145</v>
      </c>
      <c r="AC428" t="s">
        <v>97</v>
      </c>
      <c r="AD428" t="s">
        <v>98</v>
      </c>
      <c r="AE428" t="s">
        <v>99</v>
      </c>
      <c r="AF428" t="s">
        <v>97</v>
      </c>
      <c r="AG428" t="s">
        <v>98</v>
      </c>
      <c r="AH428" t="s">
        <v>97</v>
      </c>
      <c r="AI428" t="s">
        <v>101</v>
      </c>
      <c r="AJ428">
        <v>1518</v>
      </c>
      <c r="AK428" t="s">
        <v>102</v>
      </c>
      <c r="AL428">
        <v>0</v>
      </c>
      <c r="AM428">
        <v>0</v>
      </c>
      <c r="AN428">
        <v>1518</v>
      </c>
      <c r="AO428" t="s">
        <v>103</v>
      </c>
      <c r="AP4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v>0</v>
      </c>
      <c r="AV428">
        <v>1644</v>
      </c>
      <c r="AW428">
        <v>1</v>
      </c>
      <c r="AX428">
        <v>1</v>
      </c>
      <c r="AY428">
        <v>2</v>
      </c>
      <c r="AZ428">
        <v>0</v>
      </c>
      <c r="BA428">
        <v>2</v>
      </c>
      <c r="BB428">
        <v>1</v>
      </c>
      <c r="BC428" t="s">
        <v>97</v>
      </c>
      <c r="BD428">
        <v>5</v>
      </c>
      <c r="BE428" t="s">
        <v>107</v>
      </c>
      <c r="BF428">
        <v>1</v>
      </c>
      <c r="BG428" t="s">
        <v>98</v>
      </c>
      <c r="BH428" t="s">
        <v>108</v>
      </c>
      <c r="BI428" s="1" t="str">
        <f t="shared" si="28"/>
        <v>Attached</v>
      </c>
      <c r="BJ428">
        <v>1989</v>
      </c>
      <c r="BK428" t="s">
        <v>157</v>
      </c>
      <c r="BL428">
        <v>2</v>
      </c>
      <c r="BM428">
        <v>569</v>
      </c>
      <c r="BN428" t="s">
        <v>98</v>
      </c>
      <c r="BO428" t="s">
        <v>98</v>
      </c>
      <c r="BP428" t="s">
        <v>105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83</v>
      </c>
      <c r="BX428" t="s">
        <v>83</v>
      </c>
      <c r="BY428" t="s">
        <v>83</v>
      </c>
      <c r="BZ428">
        <v>0</v>
      </c>
      <c r="CA428">
        <v>8</v>
      </c>
      <c r="CB428">
        <v>2009</v>
      </c>
      <c r="CC428" s="1">
        <f t="shared" si="25"/>
        <v>20</v>
      </c>
      <c r="CD428" s="1" t="str">
        <f t="shared" si="27"/>
        <v>&lt;20</v>
      </c>
      <c r="CE428" t="s">
        <v>110</v>
      </c>
      <c r="CF428" t="s">
        <v>111</v>
      </c>
      <c r="CG428">
        <v>275000</v>
      </c>
    </row>
    <row r="429" spans="1:8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 s="1">
        <f t="shared" si="26"/>
        <v>1</v>
      </c>
      <c r="S429">
        <v>4</v>
      </c>
      <c r="T429">
        <v>6</v>
      </c>
      <c r="U429">
        <v>1957</v>
      </c>
      <c r="V429">
        <v>1957</v>
      </c>
      <c r="W429" t="s">
        <v>152</v>
      </c>
      <c r="X429" t="s">
        <v>94</v>
      </c>
      <c r="Y429" t="s">
        <v>116</v>
      </c>
      <c r="Z429" t="s">
        <v>116</v>
      </c>
      <c r="AA429" t="s">
        <v>117</v>
      </c>
      <c r="AB429">
        <v>0</v>
      </c>
      <c r="AC429" t="s">
        <v>98</v>
      </c>
      <c r="AD429" t="s">
        <v>98</v>
      </c>
      <c r="AE429" t="s">
        <v>118</v>
      </c>
      <c r="AF429" t="s">
        <v>98</v>
      </c>
      <c r="AG429" t="s">
        <v>98</v>
      </c>
      <c r="AH429" t="s">
        <v>100</v>
      </c>
      <c r="AI429" t="s">
        <v>153</v>
      </c>
      <c r="AJ429">
        <v>288</v>
      </c>
      <c r="AK429" t="s">
        <v>102</v>
      </c>
      <c r="AL429">
        <v>0</v>
      </c>
      <c r="AM429">
        <v>619</v>
      </c>
      <c r="AN429">
        <v>907</v>
      </c>
      <c r="AO429" t="s">
        <v>103</v>
      </c>
      <c r="AP429" t="s">
        <v>104</v>
      </c>
      <c r="AQ429" t="s">
        <v>105</v>
      </c>
      <c r="AR429" t="s">
        <v>106</v>
      </c>
      <c r="AS429">
        <v>907</v>
      </c>
      <c r="AT429">
        <v>0</v>
      </c>
      <c r="AU429">
        <v>0</v>
      </c>
      <c r="AV429">
        <v>907</v>
      </c>
      <c r="AW429">
        <v>0</v>
      </c>
      <c r="AX429">
        <v>0</v>
      </c>
      <c r="AY429">
        <v>1</v>
      </c>
      <c r="AZ429">
        <v>0</v>
      </c>
      <c r="BA429">
        <v>3</v>
      </c>
      <c r="BB429">
        <v>1</v>
      </c>
      <c r="BC429" t="s">
        <v>98</v>
      </c>
      <c r="BD429">
        <v>5</v>
      </c>
      <c r="BE429" t="s">
        <v>107</v>
      </c>
      <c r="BF429">
        <v>0</v>
      </c>
      <c r="BG429" t="s">
        <v>83</v>
      </c>
      <c r="BH429" t="s">
        <v>127</v>
      </c>
      <c r="BI429" s="1" t="str">
        <f t="shared" si="28"/>
        <v>Not Attached</v>
      </c>
      <c r="BJ429">
        <v>1964</v>
      </c>
      <c r="BK429" t="s">
        <v>102</v>
      </c>
      <c r="BL429">
        <v>1</v>
      </c>
      <c r="BM429">
        <v>352</v>
      </c>
      <c r="BN429" t="s">
        <v>98</v>
      </c>
      <c r="BO429" t="s">
        <v>98</v>
      </c>
      <c r="BP429" t="s">
        <v>105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83</v>
      </c>
      <c r="BX429" t="s">
        <v>83</v>
      </c>
      <c r="BY429" t="s">
        <v>83</v>
      </c>
      <c r="BZ429">
        <v>0</v>
      </c>
      <c r="CA429">
        <v>7</v>
      </c>
      <c r="CB429">
        <v>2008</v>
      </c>
      <c r="CC429" s="1">
        <f t="shared" si="25"/>
        <v>51</v>
      </c>
      <c r="CD429" s="1" t="str">
        <f t="shared" si="27"/>
        <v>&gt;20</v>
      </c>
      <c r="CE429" t="s">
        <v>110</v>
      </c>
      <c r="CF429" t="s">
        <v>111</v>
      </c>
      <c r="CG429">
        <v>109008</v>
      </c>
    </row>
    <row r="430" spans="1:8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 s="1">
        <f t="shared" si="26"/>
        <v>1</v>
      </c>
      <c r="S430">
        <v>7</v>
      </c>
      <c r="T430">
        <v>5</v>
      </c>
      <c r="U430">
        <v>2007</v>
      </c>
      <c r="V430">
        <v>2007</v>
      </c>
      <c r="W430" t="s">
        <v>93</v>
      </c>
      <c r="X430" t="s">
        <v>94</v>
      </c>
      <c r="Y430" t="s">
        <v>95</v>
      </c>
      <c r="Z430" t="s">
        <v>95</v>
      </c>
      <c r="AA430" t="s">
        <v>96</v>
      </c>
      <c r="AB430">
        <v>108</v>
      </c>
      <c r="AC430" t="s">
        <v>97</v>
      </c>
      <c r="AD430" t="s">
        <v>98</v>
      </c>
      <c r="AE430" t="s">
        <v>99</v>
      </c>
      <c r="AF430" t="s">
        <v>97</v>
      </c>
      <c r="AG430" t="s">
        <v>98</v>
      </c>
      <c r="AH430" t="s">
        <v>100</v>
      </c>
      <c r="AI430" t="s">
        <v>101</v>
      </c>
      <c r="AJ430">
        <v>664</v>
      </c>
      <c r="AK430" t="s">
        <v>102</v>
      </c>
      <c r="AL430">
        <v>0</v>
      </c>
      <c r="AM430">
        <v>544</v>
      </c>
      <c r="AN430">
        <v>1208</v>
      </c>
      <c r="AO430" t="s">
        <v>103</v>
      </c>
      <c r="AP430" t="s">
        <v>104</v>
      </c>
      <c r="AQ430" t="s">
        <v>105</v>
      </c>
      <c r="AR430" t="s">
        <v>106</v>
      </c>
      <c r="AS430">
        <v>1208</v>
      </c>
      <c r="AT430">
        <v>0</v>
      </c>
      <c r="AU430">
        <v>0</v>
      </c>
      <c r="AV430">
        <v>1208</v>
      </c>
      <c r="AW430">
        <v>1</v>
      </c>
      <c r="AX430">
        <v>0</v>
      </c>
      <c r="AY430">
        <v>2</v>
      </c>
      <c r="AZ430">
        <v>0</v>
      </c>
      <c r="BA430">
        <v>2</v>
      </c>
      <c r="BB430">
        <v>1</v>
      </c>
      <c r="BC430" t="s">
        <v>97</v>
      </c>
      <c r="BD430">
        <v>6</v>
      </c>
      <c r="BE430" t="s">
        <v>107</v>
      </c>
      <c r="BF430">
        <v>0</v>
      </c>
      <c r="BG430" t="s">
        <v>83</v>
      </c>
      <c r="BH430" t="s">
        <v>108</v>
      </c>
      <c r="BI430" s="1" t="str">
        <f t="shared" si="28"/>
        <v>Attached</v>
      </c>
      <c r="BJ430">
        <v>2007</v>
      </c>
      <c r="BK430" t="s">
        <v>109</v>
      </c>
      <c r="BL430">
        <v>2</v>
      </c>
      <c r="BM430">
        <v>628</v>
      </c>
      <c r="BN430" t="s">
        <v>98</v>
      </c>
      <c r="BO430" t="s">
        <v>98</v>
      </c>
      <c r="BP430" t="s">
        <v>105</v>
      </c>
      <c r="BQ430">
        <v>105</v>
      </c>
      <c r="BR430">
        <v>54</v>
      </c>
      <c r="BS430">
        <v>0</v>
      </c>
      <c r="BT430">
        <v>0</v>
      </c>
      <c r="BU430">
        <v>0</v>
      </c>
      <c r="BV430">
        <v>0</v>
      </c>
      <c r="BW430" t="s">
        <v>83</v>
      </c>
      <c r="BX430" t="s">
        <v>83</v>
      </c>
      <c r="BY430" t="s">
        <v>83</v>
      </c>
      <c r="BZ430">
        <v>0</v>
      </c>
      <c r="CA430">
        <v>9</v>
      </c>
      <c r="CB430">
        <v>2007</v>
      </c>
      <c r="CC430" s="1">
        <f t="shared" si="25"/>
        <v>0</v>
      </c>
      <c r="CD430" s="1" t="str">
        <f t="shared" si="27"/>
        <v>&lt;5</v>
      </c>
      <c r="CE430" t="s">
        <v>158</v>
      </c>
      <c r="CF430" t="s">
        <v>159</v>
      </c>
      <c r="CG430">
        <v>195400</v>
      </c>
    </row>
    <row r="431" spans="1:8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 s="1">
        <f t="shared" si="26"/>
        <v>1</v>
      </c>
      <c r="S431">
        <v>6</v>
      </c>
      <c r="T431">
        <v>5</v>
      </c>
      <c r="U431">
        <v>1988</v>
      </c>
      <c r="V431">
        <v>1988</v>
      </c>
      <c r="W431" t="s">
        <v>93</v>
      </c>
      <c r="X431" t="s">
        <v>94</v>
      </c>
      <c r="Y431" t="s">
        <v>140</v>
      </c>
      <c r="Z431" t="s">
        <v>140</v>
      </c>
      <c r="AA431" t="s">
        <v>117</v>
      </c>
      <c r="AB431">
        <v>0</v>
      </c>
      <c r="AC431" t="s">
        <v>98</v>
      </c>
      <c r="AD431" t="s">
        <v>98</v>
      </c>
      <c r="AE431" t="s">
        <v>118</v>
      </c>
      <c r="AF431" t="s">
        <v>97</v>
      </c>
      <c r="AG431" t="s">
        <v>98</v>
      </c>
      <c r="AH431" t="s">
        <v>121</v>
      </c>
      <c r="AI431" t="s">
        <v>101</v>
      </c>
      <c r="AJ431">
        <v>1005</v>
      </c>
      <c r="AK431" t="s">
        <v>102</v>
      </c>
      <c r="AL431">
        <v>0</v>
      </c>
      <c r="AM431">
        <v>387</v>
      </c>
      <c r="AN431">
        <v>1392</v>
      </c>
      <c r="AO431" t="s">
        <v>103</v>
      </c>
      <c r="AP431" t="s">
        <v>98</v>
      </c>
      <c r="AQ431" t="s">
        <v>105</v>
      </c>
      <c r="AR431" t="s">
        <v>106</v>
      </c>
      <c r="AS431">
        <v>1412</v>
      </c>
      <c r="AT431">
        <v>0</v>
      </c>
      <c r="AU431">
        <v>0</v>
      </c>
      <c r="AV431">
        <v>1412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97</v>
      </c>
      <c r="BD431">
        <v>6</v>
      </c>
      <c r="BE431" t="s">
        <v>107</v>
      </c>
      <c r="BF431">
        <v>1</v>
      </c>
      <c r="BG431" t="s">
        <v>98</v>
      </c>
      <c r="BH431" t="s">
        <v>108</v>
      </c>
      <c r="BI431" s="1" t="str">
        <f t="shared" si="28"/>
        <v>Attached</v>
      </c>
      <c r="BJ431">
        <v>1988</v>
      </c>
      <c r="BK431" t="s">
        <v>102</v>
      </c>
      <c r="BL431">
        <v>2</v>
      </c>
      <c r="BM431">
        <v>576</v>
      </c>
      <c r="BN431" t="s">
        <v>98</v>
      </c>
      <c r="BO431" t="s">
        <v>98</v>
      </c>
      <c r="BP431" t="s">
        <v>105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83</v>
      </c>
      <c r="BX431" t="s">
        <v>83</v>
      </c>
      <c r="BY431" t="s">
        <v>83</v>
      </c>
      <c r="BZ431">
        <v>0</v>
      </c>
      <c r="CA431">
        <v>3</v>
      </c>
      <c r="CB431">
        <v>2009</v>
      </c>
      <c r="CC431" s="1">
        <f t="shared" si="25"/>
        <v>21</v>
      </c>
      <c r="CD431" s="1" t="str">
        <f t="shared" si="27"/>
        <v>&gt;20</v>
      </c>
      <c r="CE431" t="s">
        <v>110</v>
      </c>
      <c r="CF431" t="s">
        <v>111</v>
      </c>
      <c r="CG431">
        <v>175000</v>
      </c>
    </row>
    <row r="432" spans="1:8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 s="1">
        <f t="shared" si="26"/>
        <v>2</v>
      </c>
      <c r="S432">
        <v>6</v>
      </c>
      <c r="T432">
        <v>5</v>
      </c>
      <c r="U432">
        <v>1971</v>
      </c>
      <c r="V432">
        <v>1971</v>
      </c>
      <c r="W432" t="s">
        <v>93</v>
      </c>
      <c r="X432" t="s">
        <v>94</v>
      </c>
      <c r="Y432" t="s">
        <v>140</v>
      </c>
      <c r="Z432" t="s">
        <v>140</v>
      </c>
      <c r="AA432" t="s">
        <v>96</v>
      </c>
      <c r="AB432">
        <v>232</v>
      </c>
      <c r="AC432" t="s">
        <v>98</v>
      </c>
      <c r="AD432" t="s">
        <v>98</v>
      </c>
      <c r="AE432" t="s">
        <v>118</v>
      </c>
      <c r="AF432" t="s">
        <v>98</v>
      </c>
      <c r="AG432" t="s">
        <v>98</v>
      </c>
      <c r="AH432" t="s">
        <v>100</v>
      </c>
      <c r="AI432" t="s">
        <v>119</v>
      </c>
      <c r="AJ432">
        <v>387</v>
      </c>
      <c r="AK432" t="s">
        <v>102</v>
      </c>
      <c r="AL432">
        <v>0</v>
      </c>
      <c r="AM432">
        <v>96</v>
      </c>
      <c r="AN432">
        <v>483</v>
      </c>
      <c r="AO432" t="s">
        <v>103</v>
      </c>
      <c r="AP432" t="s">
        <v>98</v>
      </c>
      <c r="AQ432" t="s">
        <v>105</v>
      </c>
      <c r="AR432" t="s">
        <v>106</v>
      </c>
      <c r="AS432">
        <v>483</v>
      </c>
      <c r="AT432">
        <v>504</v>
      </c>
      <c r="AU432">
        <v>0</v>
      </c>
      <c r="AV432">
        <v>987</v>
      </c>
      <c r="AW432">
        <v>0</v>
      </c>
      <c r="AX432">
        <v>0</v>
      </c>
      <c r="AY432">
        <v>1</v>
      </c>
      <c r="AZ432">
        <v>1</v>
      </c>
      <c r="BA432">
        <v>2</v>
      </c>
      <c r="BB432">
        <v>1</v>
      </c>
      <c r="BC432" t="s">
        <v>98</v>
      </c>
      <c r="BD432">
        <v>4</v>
      </c>
      <c r="BE432" t="s">
        <v>107</v>
      </c>
      <c r="BF432">
        <v>0</v>
      </c>
      <c r="BG432" t="s">
        <v>83</v>
      </c>
      <c r="BH432" t="s">
        <v>127</v>
      </c>
      <c r="BI432" s="1" t="str">
        <f t="shared" si="28"/>
        <v>Not Attached</v>
      </c>
      <c r="BJ432">
        <v>1971</v>
      </c>
      <c r="BK432" t="s">
        <v>102</v>
      </c>
      <c r="BL432">
        <v>1</v>
      </c>
      <c r="BM432">
        <v>264</v>
      </c>
      <c r="BN432" t="s">
        <v>98</v>
      </c>
      <c r="BO432" t="s">
        <v>98</v>
      </c>
      <c r="BP432" t="s">
        <v>105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83</v>
      </c>
      <c r="BX432" t="s">
        <v>83</v>
      </c>
      <c r="BY432" t="s">
        <v>83</v>
      </c>
      <c r="BZ432">
        <v>0</v>
      </c>
      <c r="CA432">
        <v>7</v>
      </c>
      <c r="CB432">
        <v>2008</v>
      </c>
      <c r="CC432" s="1">
        <f t="shared" si="25"/>
        <v>37</v>
      </c>
      <c r="CD432" s="1" t="str">
        <f t="shared" si="27"/>
        <v>&gt;20</v>
      </c>
      <c r="CE432" t="s">
        <v>173</v>
      </c>
      <c r="CF432" t="s">
        <v>128</v>
      </c>
      <c r="CG432">
        <v>85400</v>
      </c>
    </row>
    <row r="433" spans="1:8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 s="1">
        <f t="shared" si="26"/>
        <v>1.5</v>
      </c>
      <c r="S433">
        <v>6</v>
      </c>
      <c r="T433">
        <v>7</v>
      </c>
      <c r="U433">
        <v>1920</v>
      </c>
      <c r="V433">
        <v>1998</v>
      </c>
      <c r="W433" t="s">
        <v>93</v>
      </c>
      <c r="X433" t="s">
        <v>94</v>
      </c>
      <c r="Y433" t="s">
        <v>116</v>
      </c>
      <c r="Z433" t="s">
        <v>116</v>
      </c>
      <c r="AA433" t="s">
        <v>117</v>
      </c>
      <c r="AB433">
        <v>0</v>
      </c>
      <c r="AC433" t="s">
        <v>98</v>
      </c>
      <c r="AD433" t="s">
        <v>98</v>
      </c>
      <c r="AE433" t="s">
        <v>126</v>
      </c>
      <c r="AF433" t="s">
        <v>98</v>
      </c>
      <c r="AG433" t="s">
        <v>98</v>
      </c>
      <c r="AH433" t="s">
        <v>100</v>
      </c>
      <c r="AI433" t="s">
        <v>102</v>
      </c>
      <c r="AJ433">
        <v>0</v>
      </c>
      <c r="AK433" t="s">
        <v>102</v>
      </c>
      <c r="AL433">
        <v>0</v>
      </c>
      <c r="AM433">
        <v>901</v>
      </c>
      <c r="AN433">
        <v>901</v>
      </c>
      <c r="AO433" t="s">
        <v>103</v>
      </c>
      <c r="AP433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v>0</v>
      </c>
      <c r="AV433">
        <v>1198</v>
      </c>
      <c r="AW433">
        <v>0</v>
      </c>
      <c r="AX433">
        <v>0</v>
      </c>
      <c r="AY433">
        <v>1</v>
      </c>
      <c r="AZ433">
        <v>0</v>
      </c>
      <c r="BA433">
        <v>4</v>
      </c>
      <c r="BB433">
        <v>1</v>
      </c>
      <c r="BC433" t="s">
        <v>98</v>
      </c>
      <c r="BD433">
        <v>7</v>
      </c>
      <c r="BE433" t="s">
        <v>107</v>
      </c>
      <c r="BF433">
        <v>0</v>
      </c>
      <c r="BG433" t="s">
        <v>83</v>
      </c>
      <c r="BH433" t="s">
        <v>83</v>
      </c>
      <c r="BI433" s="1" t="str">
        <f t="shared" si="28"/>
        <v>NA</v>
      </c>
      <c r="BJ433" t="s">
        <v>83</v>
      </c>
      <c r="BK433" t="s">
        <v>83</v>
      </c>
      <c r="BL433">
        <v>0</v>
      </c>
      <c r="BM433">
        <v>0</v>
      </c>
      <c r="BN433" t="s">
        <v>83</v>
      </c>
      <c r="BO433" t="s">
        <v>83</v>
      </c>
      <c r="BP433" t="s">
        <v>177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83</v>
      </c>
      <c r="BX433" t="s">
        <v>134</v>
      </c>
      <c r="BY433" t="s">
        <v>83</v>
      </c>
      <c r="BZ433">
        <v>0</v>
      </c>
      <c r="CA433">
        <v>9</v>
      </c>
      <c r="CB433">
        <v>2008</v>
      </c>
      <c r="CC433" s="1">
        <f t="shared" si="25"/>
        <v>88</v>
      </c>
      <c r="CD433" s="1" t="str">
        <f t="shared" si="27"/>
        <v>&gt;20</v>
      </c>
      <c r="CE433" t="s">
        <v>208</v>
      </c>
      <c r="CF433" t="s">
        <v>128</v>
      </c>
      <c r="CG433">
        <v>79900</v>
      </c>
    </row>
    <row r="434" spans="1:8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 s="1">
        <f t="shared" si="26"/>
        <v>2</v>
      </c>
      <c r="S434">
        <v>5</v>
      </c>
      <c r="T434">
        <v>5</v>
      </c>
      <c r="U434">
        <v>1971</v>
      </c>
      <c r="V434">
        <v>1971</v>
      </c>
      <c r="W434" t="s">
        <v>93</v>
      </c>
      <c r="X434" t="s">
        <v>94</v>
      </c>
      <c r="Y434" t="s">
        <v>140</v>
      </c>
      <c r="Z434" t="s">
        <v>140</v>
      </c>
      <c r="AA434" t="s">
        <v>96</v>
      </c>
      <c r="AB434">
        <v>376</v>
      </c>
      <c r="AC434" t="s">
        <v>98</v>
      </c>
      <c r="AD434" t="s">
        <v>98</v>
      </c>
      <c r="AE434" t="s">
        <v>118</v>
      </c>
      <c r="AF434" t="s">
        <v>98</v>
      </c>
      <c r="AG434" t="s">
        <v>98</v>
      </c>
      <c r="AH434" t="s">
        <v>100</v>
      </c>
      <c r="AI434" t="s">
        <v>119</v>
      </c>
      <c r="AJ434">
        <v>471</v>
      </c>
      <c r="AK434" t="s">
        <v>102</v>
      </c>
      <c r="AL434">
        <v>0</v>
      </c>
      <c r="AM434">
        <v>294</v>
      </c>
      <c r="AN434">
        <v>765</v>
      </c>
      <c r="AO434" t="s">
        <v>103</v>
      </c>
      <c r="AP434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v>0</v>
      </c>
      <c r="AV434">
        <v>1365</v>
      </c>
      <c r="AW434">
        <v>1</v>
      </c>
      <c r="AX434">
        <v>0</v>
      </c>
      <c r="AY434">
        <v>1</v>
      </c>
      <c r="AZ434">
        <v>1</v>
      </c>
      <c r="BA434">
        <v>2</v>
      </c>
      <c r="BB434">
        <v>1</v>
      </c>
      <c r="BC434" t="s">
        <v>98</v>
      </c>
      <c r="BD434">
        <v>6</v>
      </c>
      <c r="BE434" t="s">
        <v>146</v>
      </c>
      <c r="BF434">
        <v>0</v>
      </c>
      <c r="BG434" t="s">
        <v>83</v>
      </c>
      <c r="BH434" t="s">
        <v>127</v>
      </c>
      <c r="BI434" s="1" t="str">
        <f t="shared" si="28"/>
        <v>Not Attached</v>
      </c>
      <c r="BJ434">
        <v>1971</v>
      </c>
      <c r="BK434" t="s">
        <v>102</v>
      </c>
      <c r="BL434">
        <v>2</v>
      </c>
      <c r="BM434">
        <v>440</v>
      </c>
      <c r="BN434" t="s">
        <v>98</v>
      </c>
      <c r="BO434" t="s">
        <v>98</v>
      </c>
      <c r="BP434" t="s">
        <v>105</v>
      </c>
      <c r="BQ434">
        <v>240</v>
      </c>
      <c r="BR434">
        <v>36</v>
      </c>
      <c r="BS434">
        <v>0</v>
      </c>
      <c r="BT434">
        <v>0</v>
      </c>
      <c r="BU434">
        <v>0</v>
      </c>
      <c r="BV434">
        <v>0</v>
      </c>
      <c r="BW434" t="s">
        <v>83</v>
      </c>
      <c r="BX434" t="s">
        <v>83</v>
      </c>
      <c r="BY434" t="s">
        <v>83</v>
      </c>
      <c r="BZ434">
        <v>0</v>
      </c>
      <c r="CA434">
        <v>8</v>
      </c>
      <c r="CB434">
        <v>2007</v>
      </c>
      <c r="CC434" s="1">
        <f t="shared" si="25"/>
        <v>36</v>
      </c>
      <c r="CD434" s="1" t="str">
        <f t="shared" si="27"/>
        <v>&gt;20</v>
      </c>
      <c r="CE434" t="s">
        <v>110</v>
      </c>
      <c r="CF434" t="s">
        <v>111</v>
      </c>
      <c r="CG434">
        <v>122500</v>
      </c>
    </row>
    <row r="435" spans="1:8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 s="1">
        <f t="shared" si="26"/>
        <v>2</v>
      </c>
      <c r="S435">
        <v>6</v>
      </c>
      <c r="T435">
        <v>5</v>
      </c>
      <c r="U435">
        <v>1997</v>
      </c>
      <c r="V435">
        <v>1998</v>
      </c>
      <c r="W435" t="s">
        <v>93</v>
      </c>
      <c r="X435" t="s">
        <v>94</v>
      </c>
      <c r="Y435" t="s">
        <v>95</v>
      </c>
      <c r="Z435" t="s">
        <v>95</v>
      </c>
      <c r="AA435" t="s">
        <v>117</v>
      </c>
      <c r="AB435">
        <v>0</v>
      </c>
      <c r="AC435" t="s">
        <v>98</v>
      </c>
      <c r="AD435" t="s">
        <v>98</v>
      </c>
      <c r="AE435" t="s">
        <v>99</v>
      </c>
      <c r="AF435" t="s">
        <v>97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926</v>
      </c>
      <c r="AN435">
        <v>926</v>
      </c>
      <c r="AO435" t="s">
        <v>103</v>
      </c>
      <c r="AP435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v>0</v>
      </c>
      <c r="AV435">
        <v>1604</v>
      </c>
      <c r="AW435">
        <v>0</v>
      </c>
      <c r="AX435">
        <v>0</v>
      </c>
      <c r="AY435">
        <v>2</v>
      </c>
      <c r="AZ435">
        <v>1</v>
      </c>
      <c r="BA435">
        <v>3</v>
      </c>
      <c r="BB435">
        <v>1</v>
      </c>
      <c r="BC435" t="s">
        <v>98</v>
      </c>
      <c r="BD435">
        <v>7</v>
      </c>
      <c r="BE435" t="s">
        <v>107</v>
      </c>
      <c r="BF435">
        <v>1</v>
      </c>
      <c r="BG435" t="s">
        <v>98</v>
      </c>
      <c r="BH435" t="s">
        <v>108</v>
      </c>
      <c r="BI435" s="1" t="str">
        <f t="shared" si="28"/>
        <v>Attached</v>
      </c>
      <c r="BJ435">
        <v>1997</v>
      </c>
      <c r="BK435" t="s">
        <v>157</v>
      </c>
      <c r="BL435">
        <v>2</v>
      </c>
      <c r="BM435">
        <v>470</v>
      </c>
      <c r="BN435" t="s">
        <v>98</v>
      </c>
      <c r="BO435" t="s">
        <v>98</v>
      </c>
      <c r="BP435" t="s">
        <v>105</v>
      </c>
      <c r="BQ435">
        <v>0</v>
      </c>
      <c r="BR435">
        <v>36</v>
      </c>
      <c r="BS435">
        <v>0</v>
      </c>
      <c r="BT435">
        <v>0</v>
      </c>
      <c r="BU435">
        <v>0</v>
      </c>
      <c r="BV435">
        <v>0</v>
      </c>
      <c r="BW435" t="s">
        <v>83</v>
      </c>
      <c r="BX435" t="s">
        <v>83</v>
      </c>
      <c r="BY435" t="s">
        <v>83</v>
      </c>
      <c r="BZ435">
        <v>0</v>
      </c>
      <c r="CA435">
        <v>7</v>
      </c>
      <c r="CB435">
        <v>2008</v>
      </c>
      <c r="CC435" s="1">
        <f t="shared" si="25"/>
        <v>11</v>
      </c>
      <c r="CD435" s="1" t="str">
        <f t="shared" si="27"/>
        <v>&lt;20</v>
      </c>
      <c r="CE435" t="s">
        <v>110</v>
      </c>
      <c r="CF435" t="s">
        <v>111</v>
      </c>
      <c r="CG435">
        <v>181000</v>
      </c>
    </row>
    <row r="436" spans="1:8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 s="1">
        <f t="shared" si="26"/>
        <v>2</v>
      </c>
      <c r="S436">
        <v>4</v>
      </c>
      <c r="T436">
        <v>7</v>
      </c>
      <c r="U436">
        <v>1972</v>
      </c>
      <c r="V436">
        <v>1972</v>
      </c>
      <c r="W436" t="s">
        <v>93</v>
      </c>
      <c r="X436" t="s">
        <v>94</v>
      </c>
      <c r="Y436" t="s">
        <v>180</v>
      </c>
      <c r="Z436" t="s">
        <v>181</v>
      </c>
      <c r="AA436" t="s">
        <v>117</v>
      </c>
      <c r="AB436">
        <v>0</v>
      </c>
      <c r="AC436" t="s">
        <v>98</v>
      </c>
      <c r="AD436" t="s">
        <v>97</v>
      </c>
      <c r="AE436" t="s">
        <v>118</v>
      </c>
      <c r="AF436" t="s">
        <v>97</v>
      </c>
      <c r="AG436" t="s">
        <v>98</v>
      </c>
      <c r="AH436" t="s">
        <v>130</v>
      </c>
      <c r="AI436" t="s">
        <v>119</v>
      </c>
      <c r="AJ436">
        <v>495</v>
      </c>
      <c r="AK436" t="s">
        <v>102</v>
      </c>
      <c r="AL436">
        <v>0</v>
      </c>
      <c r="AM436">
        <v>135</v>
      </c>
      <c r="AN436">
        <v>630</v>
      </c>
      <c r="AO436" t="s">
        <v>103</v>
      </c>
      <c r="AP436" t="s">
        <v>97</v>
      </c>
      <c r="AQ436" t="s">
        <v>105</v>
      </c>
      <c r="AR436" t="s">
        <v>106</v>
      </c>
      <c r="AS436">
        <v>630</v>
      </c>
      <c r="AT436">
        <v>0</v>
      </c>
      <c r="AU436">
        <v>0</v>
      </c>
      <c r="AV436">
        <v>630</v>
      </c>
      <c r="AW436">
        <v>1</v>
      </c>
      <c r="AX436">
        <v>0</v>
      </c>
      <c r="AY436">
        <v>1</v>
      </c>
      <c r="AZ436">
        <v>0</v>
      </c>
      <c r="BA436">
        <v>1</v>
      </c>
      <c r="BB436">
        <v>1</v>
      </c>
      <c r="BC436" t="s">
        <v>98</v>
      </c>
      <c r="BD436">
        <v>3</v>
      </c>
      <c r="BE436" t="s">
        <v>107</v>
      </c>
      <c r="BF436">
        <v>0</v>
      </c>
      <c r="BG436" t="s">
        <v>83</v>
      </c>
      <c r="BH436" t="s">
        <v>83</v>
      </c>
      <c r="BI436" s="1" t="str">
        <f t="shared" si="28"/>
        <v>NA</v>
      </c>
      <c r="BJ436" t="s">
        <v>83</v>
      </c>
      <c r="BK436" t="s">
        <v>83</v>
      </c>
      <c r="BL436">
        <v>0</v>
      </c>
      <c r="BM436">
        <v>0</v>
      </c>
      <c r="BN436" t="s">
        <v>83</v>
      </c>
      <c r="BO436" t="s">
        <v>83</v>
      </c>
      <c r="BP436" t="s">
        <v>105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83</v>
      </c>
      <c r="BX436" t="s">
        <v>83</v>
      </c>
      <c r="BY436" t="s">
        <v>83</v>
      </c>
      <c r="BZ436">
        <v>0</v>
      </c>
      <c r="CA436">
        <v>6</v>
      </c>
      <c r="CB436">
        <v>2008</v>
      </c>
      <c r="CC436" s="1">
        <f t="shared" si="25"/>
        <v>36</v>
      </c>
      <c r="CD436" s="1" t="str">
        <f t="shared" si="27"/>
        <v>&gt;20</v>
      </c>
      <c r="CE436" t="s">
        <v>110</v>
      </c>
      <c r="CF436" t="s">
        <v>111</v>
      </c>
      <c r="CG436">
        <v>81000</v>
      </c>
    </row>
    <row r="437" spans="1:8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 s="1">
        <f t="shared" si="26"/>
        <v>2</v>
      </c>
      <c r="S437">
        <v>7</v>
      </c>
      <c r="T437">
        <v>6</v>
      </c>
      <c r="U437">
        <v>1996</v>
      </c>
      <c r="V437">
        <v>1996</v>
      </c>
      <c r="W437" t="s">
        <v>93</v>
      </c>
      <c r="X437" t="s">
        <v>94</v>
      </c>
      <c r="Y437" t="s">
        <v>95</v>
      </c>
      <c r="Z437" t="s">
        <v>95</v>
      </c>
      <c r="AA437" t="s">
        <v>117</v>
      </c>
      <c r="AB437">
        <v>0</v>
      </c>
      <c r="AC437" t="s">
        <v>97</v>
      </c>
      <c r="AD437" t="s">
        <v>98</v>
      </c>
      <c r="AE437" t="s">
        <v>99</v>
      </c>
      <c r="AF437" t="s">
        <v>97</v>
      </c>
      <c r="AG437" t="s">
        <v>98</v>
      </c>
      <c r="AH437" t="s">
        <v>130</v>
      </c>
      <c r="AI437" t="s">
        <v>101</v>
      </c>
      <c r="AJ437">
        <v>385</v>
      </c>
      <c r="AK437" t="s">
        <v>119</v>
      </c>
      <c r="AL437">
        <v>344</v>
      </c>
      <c r="AM437">
        <v>70</v>
      </c>
      <c r="AN437">
        <v>799</v>
      </c>
      <c r="AO437" t="s">
        <v>103</v>
      </c>
      <c r="AP437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v>0</v>
      </c>
      <c r="AV437">
        <v>1661</v>
      </c>
      <c r="AW437">
        <v>1</v>
      </c>
      <c r="AX437">
        <v>0</v>
      </c>
      <c r="AY437">
        <v>2</v>
      </c>
      <c r="AZ437">
        <v>1</v>
      </c>
      <c r="BA437">
        <v>3</v>
      </c>
      <c r="BB437">
        <v>1</v>
      </c>
      <c r="BC437" t="s">
        <v>97</v>
      </c>
      <c r="BD437">
        <v>6</v>
      </c>
      <c r="BE437" t="s">
        <v>107</v>
      </c>
      <c r="BF437">
        <v>1</v>
      </c>
      <c r="BG437" t="s">
        <v>98</v>
      </c>
      <c r="BH437" t="s">
        <v>108</v>
      </c>
      <c r="BI437" s="1" t="str">
        <f t="shared" si="28"/>
        <v>Attached</v>
      </c>
      <c r="BJ437">
        <v>1996</v>
      </c>
      <c r="BK437" t="s">
        <v>109</v>
      </c>
      <c r="BL437">
        <v>2</v>
      </c>
      <c r="BM437">
        <v>550</v>
      </c>
      <c r="BN437" t="s">
        <v>98</v>
      </c>
      <c r="BO437" t="s">
        <v>98</v>
      </c>
      <c r="BP437" t="s">
        <v>105</v>
      </c>
      <c r="BQ437">
        <v>158</v>
      </c>
      <c r="BR437">
        <v>61</v>
      </c>
      <c r="BS437">
        <v>0</v>
      </c>
      <c r="BT437">
        <v>0</v>
      </c>
      <c r="BU437">
        <v>0</v>
      </c>
      <c r="BV437">
        <v>0</v>
      </c>
      <c r="BW437" t="s">
        <v>83</v>
      </c>
      <c r="BX437" t="s">
        <v>83</v>
      </c>
      <c r="BY437" t="s">
        <v>83</v>
      </c>
      <c r="BZ437">
        <v>0</v>
      </c>
      <c r="CA437">
        <v>4</v>
      </c>
      <c r="CB437">
        <v>2009</v>
      </c>
      <c r="CC437" s="1">
        <f t="shared" si="25"/>
        <v>13</v>
      </c>
      <c r="CD437" s="1" t="str">
        <f t="shared" si="27"/>
        <v>&lt;20</v>
      </c>
      <c r="CE437" t="s">
        <v>235</v>
      </c>
      <c r="CF437" t="s">
        <v>111</v>
      </c>
      <c r="CG437">
        <v>212000</v>
      </c>
    </row>
    <row r="438" spans="1:8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 s="1">
        <f t="shared" si="26"/>
        <v>1.5</v>
      </c>
      <c r="S438">
        <v>6</v>
      </c>
      <c r="T438">
        <v>8</v>
      </c>
      <c r="U438">
        <v>1920</v>
      </c>
      <c r="V438">
        <v>1950</v>
      </c>
      <c r="W438" t="s">
        <v>93</v>
      </c>
      <c r="X438" t="s">
        <v>94</v>
      </c>
      <c r="Y438" t="s">
        <v>203</v>
      </c>
      <c r="Z438" t="s">
        <v>203</v>
      </c>
      <c r="AA438" t="s">
        <v>117</v>
      </c>
      <c r="AB438">
        <v>0</v>
      </c>
      <c r="AC438" t="s">
        <v>98</v>
      </c>
      <c r="AD438" t="s">
        <v>98</v>
      </c>
      <c r="AE438" t="s">
        <v>126</v>
      </c>
      <c r="AF438" t="s">
        <v>147</v>
      </c>
      <c r="AG438" t="s">
        <v>98</v>
      </c>
      <c r="AH438" t="s">
        <v>100</v>
      </c>
      <c r="AI438" t="s">
        <v>102</v>
      </c>
      <c r="AJ438">
        <v>0</v>
      </c>
      <c r="AK438" t="s">
        <v>102</v>
      </c>
      <c r="AL438">
        <v>0</v>
      </c>
      <c r="AM438">
        <v>648</v>
      </c>
      <c r="AN438">
        <v>648</v>
      </c>
      <c r="AO438" t="s">
        <v>103</v>
      </c>
      <c r="AP43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v>0</v>
      </c>
      <c r="AV438">
        <v>1118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1</v>
      </c>
      <c r="BC438" t="s">
        <v>98</v>
      </c>
      <c r="BD438">
        <v>6</v>
      </c>
      <c r="BE438" t="s">
        <v>107</v>
      </c>
      <c r="BF438">
        <v>0</v>
      </c>
      <c r="BG438" t="s">
        <v>83</v>
      </c>
      <c r="BH438" t="s">
        <v>127</v>
      </c>
      <c r="BI438" s="1" t="str">
        <f t="shared" si="28"/>
        <v>Not Attached</v>
      </c>
      <c r="BJ438">
        <v>1990</v>
      </c>
      <c r="BK438" t="s">
        <v>102</v>
      </c>
      <c r="BL438">
        <v>2</v>
      </c>
      <c r="BM438">
        <v>440</v>
      </c>
      <c r="BN438" t="s">
        <v>98</v>
      </c>
      <c r="BO438" t="s">
        <v>98</v>
      </c>
      <c r="BP438" t="s">
        <v>105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83</v>
      </c>
      <c r="BX438" t="s">
        <v>83</v>
      </c>
      <c r="BY438" t="s">
        <v>83</v>
      </c>
      <c r="BZ438">
        <v>0</v>
      </c>
      <c r="CA438">
        <v>10</v>
      </c>
      <c r="CB438">
        <v>2006</v>
      </c>
      <c r="CC438" s="1">
        <f t="shared" si="25"/>
        <v>86</v>
      </c>
      <c r="CD438" s="1" t="str">
        <f t="shared" si="27"/>
        <v>&gt;20</v>
      </c>
      <c r="CE438" t="s">
        <v>110</v>
      </c>
      <c r="CF438" t="s">
        <v>111</v>
      </c>
      <c r="CG438">
        <v>116000</v>
      </c>
    </row>
    <row r="439" spans="1:8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 s="1">
        <f t="shared" si="26"/>
        <v>1.5</v>
      </c>
      <c r="S439">
        <v>6</v>
      </c>
      <c r="T439">
        <v>7</v>
      </c>
      <c r="U439">
        <v>1926</v>
      </c>
      <c r="V439">
        <v>2004</v>
      </c>
      <c r="W439" t="s">
        <v>93</v>
      </c>
      <c r="X439" t="s">
        <v>94</v>
      </c>
      <c r="Y439" t="s">
        <v>124</v>
      </c>
      <c r="Z439" t="s">
        <v>124</v>
      </c>
      <c r="AA439" t="s">
        <v>117</v>
      </c>
      <c r="AB439">
        <v>0</v>
      </c>
      <c r="AC439" t="s">
        <v>97</v>
      </c>
      <c r="AD439" t="s">
        <v>98</v>
      </c>
      <c r="AE439" t="s">
        <v>99</v>
      </c>
      <c r="AF439" t="s">
        <v>98</v>
      </c>
      <c r="AG439" t="s">
        <v>98</v>
      </c>
      <c r="AH439" t="s">
        <v>100</v>
      </c>
      <c r="AI439" t="s">
        <v>102</v>
      </c>
      <c r="AJ439">
        <v>0</v>
      </c>
      <c r="AK439" t="s">
        <v>102</v>
      </c>
      <c r="AL439">
        <v>0</v>
      </c>
      <c r="AM439">
        <v>884</v>
      </c>
      <c r="AN439">
        <v>884</v>
      </c>
      <c r="AO439" t="s">
        <v>103</v>
      </c>
      <c r="AP439" t="s">
        <v>97</v>
      </c>
      <c r="AQ439" t="s">
        <v>105</v>
      </c>
      <c r="AR439" t="s">
        <v>106</v>
      </c>
      <c r="AS439">
        <v>904</v>
      </c>
      <c r="AT439">
        <v>0</v>
      </c>
      <c r="AU439">
        <v>0</v>
      </c>
      <c r="AV439">
        <v>904</v>
      </c>
      <c r="AW439">
        <v>0</v>
      </c>
      <c r="AX439">
        <v>0</v>
      </c>
      <c r="AY439">
        <v>1</v>
      </c>
      <c r="AZ439">
        <v>0</v>
      </c>
      <c r="BA439">
        <v>2</v>
      </c>
      <c r="BB439">
        <v>1</v>
      </c>
      <c r="BC439" t="s">
        <v>98</v>
      </c>
      <c r="BD439">
        <v>4</v>
      </c>
      <c r="BE439" t="s">
        <v>107</v>
      </c>
      <c r="BF439">
        <v>0</v>
      </c>
      <c r="BG439" t="s">
        <v>83</v>
      </c>
      <c r="BH439" t="s">
        <v>127</v>
      </c>
      <c r="BI439" s="1" t="str">
        <f t="shared" si="28"/>
        <v>Not Attached</v>
      </c>
      <c r="BJ439">
        <v>1926</v>
      </c>
      <c r="BK439" t="s">
        <v>102</v>
      </c>
      <c r="BL439">
        <v>1</v>
      </c>
      <c r="BM439">
        <v>180</v>
      </c>
      <c r="BN439" t="s">
        <v>98</v>
      </c>
      <c r="BO439" t="s">
        <v>98</v>
      </c>
      <c r="BP439" t="s">
        <v>105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83</v>
      </c>
      <c r="BX439" t="s">
        <v>83</v>
      </c>
      <c r="BY439" t="s">
        <v>83</v>
      </c>
      <c r="BZ439">
        <v>0</v>
      </c>
      <c r="CA439">
        <v>1</v>
      </c>
      <c r="CB439">
        <v>2009</v>
      </c>
      <c r="CC439" s="1">
        <f t="shared" si="25"/>
        <v>83</v>
      </c>
      <c r="CD439" s="1" t="str">
        <f t="shared" si="27"/>
        <v>&gt;20</v>
      </c>
      <c r="CE439" t="s">
        <v>110</v>
      </c>
      <c r="CF439" t="s">
        <v>111</v>
      </c>
      <c r="CG439">
        <v>119000</v>
      </c>
    </row>
    <row r="440" spans="1:8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 s="1">
        <f t="shared" si="26"/>
        <v>1</v>
      </c>
      <c r="S440">
        <v>5</v>
      </c>
      <c r="T440">
        <v>6</v>
      </c>
      <c r="U440">
        <v>1913</v>
      </c>
      <c r="V440">
        <v>2002</v>
      </c>
      <c r="W440" t="s">
        <v>93</v>
      </c>
      <c r="X440" t="s">
        <v>94</v>
      </c>
      <c r="Y440" t="s">
        <v>155</v>
      </c>
      <c r="Z440" t="s">
        <v>203</v>
      </c>
      <c r="AA440" t="s">
        <v>117</v>
      </c>
      <c r="AB440">
        <v>0</v>
      </c>
      <c r="AC440" t="s">
        <v>98</v>
      </c>
      <c r="AD440" t="s">
        <v>98</v>
      </c>
      <c r="AE440" t="s">
        <v>99</v>
      </c>
      <c r="AF440" t="s">
        <v>98</v>
      </c>
      <c r="AG440" t="s">
        <v>98</v>
      </c>
      <c r="AH440" t="s">
        <v>100</v>
      </c>
      <c r="AI440" t="s">
        <v>172</v>
      </c>
      <c r="AJ440">
        <v>365</v>
      </c>
      <c r="AK440" t="s">
        <v>102</v>
      </c>
      <c r="AL440">
        <v>0</v>
      </c>
      <c r="AM440">
        <v>75</v>
      </c>
      <c r="AN440">
        <v>440</v>
      </c>
      <c r="AO440" t="s">
        <v>103</v>
      </c>
      <c r="AP440" t="s">
        <v>98</v>
      </c>
      <c r="AQ440" t="s">
        <v>177</v>
      </c>
      <c r="AR440" t="s">
        <v>106</v>
      </c>
      <c r="AS440">
        <v>694</v>
      </c>
      <c r="AT440">
        <v>0</v>
      </c>
      <c r="AU440">
        <v>0</v>
      </c>
      <c r="AV440">
        <v>694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1</v>
      </c>
      <c r="BC440" t="s">
        <v>97</v>
      </c>
      <c r="BD440">
        <v>4</v>
      </c>
      <c r="BE440" t="s">
        <v>107</v>
      </c>
      <c r="BF440">
        <v>1</v>
      </c>
      <c r="BG440" t="s">
        <v>97</v>
      </c>
      <c r="BH440" t="s">
        <v>127</v>
      </c>
      <c r="BI440" s="1" t="str">
        <f t="shared" si="28"/>
        <v>Not Attached</v>
      </c>
      <c r="BJ440">
        <v>1990</v>
      </c>
      <c r="BK440" t="s">
        <v>102</v>
      </c>
      <c r="BL440">
        <v>1</v>
      </c>
      <c r="BM440">
        <v>352</v>
      </c>
      <c r="BN440" t="s">
        <v>97</v>
      </c>
      <c r="BO440" t="s">
        <v>98</v>
      </c>
      <c r="BP440" t="s">
        <v>190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83</v>
      </c>
      <c r="BX440" t="s">
        <v>134</v>
      </c>
      <c r="BY440" t="s">
        <v>83</v>
      </c>
      <c r="BZ440">
        <v>0</v>
      </c>
      <c r="CA440">
        <v>3</v>
      </c>
      <c r="CB440">
        <v>2007</v>
      </c>
      <c r="CC440" s="1">
        <f t="shared" si="25"/>
        <v>94</v>
      </c>
      <c r="CD440" s="1" t="str">
        <f t="shared" si="27"/>
        <v>&gt;20</v>
      </c>
      <c r="CE440" t="s">
        <v>110</v>
      </c>
      <c r="CF440" t="s">
        <v>111</v>
      </c>
      <c r="CG440">
        <v>90350</v>
      </c>
    </row>
    <row r="441" spans="1:8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 s="1">
        <f t="shared" si="26"/>
        <v>1.5</v>
      </c>
      <c r="S441">
        <v>6</v>
      </c>
      <c r="T441">
        <v>8</v>
      </c>
      <c r="U441">
        <v>1920</v>
      </c>
      <c r="V441">
        <v>2000</v>
      </c>
      <c r="W441" t="s">
        <v>93</v>
      </c>
      <c r="X441" t="s">
        <v>94</v>
      </c>
      <c r="Y441" t="s">
        <v>124</v>
      </c>
      <c r="Z441" t="s">
        <v>124</v>
      </c>
      <c r="AA441" t="s">
        <v>117</v>
      </c>
      <c r="AB441">
        <v>0</v>
      </c>
      <c r="AC441" t="s">
        <v>98</v>
      </c>
      <c r="AD441" t="s">
        <v>98</v>
      </c>
      <c r="AE441" t="s">
        <v>126</v>
      </c>
      <c r="AF441" t="s">
        <v>98</v>
      </c>
      <c r="AG441" t="s">
        <v>147</v>
      </c>
      <c r="AH441" t="s">
        <v>121</v>
      </c>
      <c r="AI441" t="s">
        <v>102</v>
      </c>
      <c r="AJ441">
        <v>0</v>
      </c>
      <c r="AK441" t="s">
        <v>102</v>
      </c>
      <c r="AL441">
        <v>0</v>
      </c>
      <c r="AM441">
        <v>684</v>
      </c>
      <c r="AN441">
        <v>684</v>
      </c>
      <c r="AO441" t="s">
        <v>103</v>
      </c>
      <c r="AP441" t="s">
        <v>97</v>
      </c>
      <c r="AQ441" t="s">
        <v>105</v>
      </c>
      <c r="AR441" t="s">
        <v>106</v>
      </c>
      <c r="AS441">
        <v>684</v>
      </c>
      <c r="AT441">
        <v>512</v>
      </c>
      <c r="AU441">
        <v>0</v>
      </c>
      <c r="AV441">
        <v>1196</v>
      </c>
      <c r="AW441">
        <v>0</v>
      </c>
      <c r="AX441">
        <v>0</v>
      </c>
      <c r="AY441">
        <v>1</v>
      </c>
      <c r="AZ441">
        <v>0</v>
      </c>
      <c r="BA441">
        <v>3</v>
      </c>
      <c r="BB441">
        <v>1</v>
      </c>
      <c r="BC441" t="s">
        <v>97</v>
      </c>
      <c r="BD441">
        <v>7</v>
      </c>
      <c r="BE441" t="s">
        <v>107</v>
      </c>
      <c r="BF441">
        <v>0</v>
      </c>
      <c r="BG441" t="s">
        <v>83</v>
      </c>
      <c r="BH441" t="s">
        <v>127</v>
      </c>
      <c r="BI441" s="1" t="str">
        <f t="shared" si="28"/>
        <v>Not Attached</v>
      </c>
      <c r="BJ441">
        <v>2005</v>
      </c>
      <c r="BK441" t="s">
        <v>102</v>
      </c>
      <c r="BL441">
        <v>2</v>
      </c>
      <c r="BM441">
        <v>528</v>
      </c>
      <c r="BN441" t="s">
        <v>98</v>
      </c>
      <c r="BO441" t="s">
        <v>98</v>
      </c>
      <c r="BP441" t="s">
        <v>105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83</v>
      </c>
      <c r="BX441" t="s">
        <v>165</v>
      </c>
      <c r="BY441" t="s">
        <v>135</v>
      </c>
      <c r="BZ441">
        <v>800</v>
      </c>
      <c r="CA441">
        <v>8</v>
      </c>
      <c r="CB441">
        <v>2009</v>
      </c>
      <c r="CC441" s="1">
        <f t="shared" si="25"/>
        <v>89</v>
      </c>
      <c r="CD441" s="1" t="str">
        <f t="shared" si="27"/>
        <v>&gt;20</v>
      </c>
      <c r="CE441" t="s">
        <v>220</v>
      </c>
      <c r="CF441" t="s">
        <v>111</v>
      </c>
      <c r="CG441">
        <v>110000</v>
      </c>
    </row>
    <row r="442" spans="1:8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 s="1">
        <f t="shared" si="26"/>
        <v>1</v>
      </c>
      <c r="S442">
        <v>10</v>
      </c>
      <c r="T442">
        <v>5</v>
      </c>
      <c r="U442">
        <v>2008</v>
      </c>
      <c r="V442">
        <v>2008</v>
      </c>
      <c r="W442" t="s">
        <v>152</v>
      </c>
      <c r="X442" t="s">
        <v>94</v>
      </c>
      <c r="Y442" t="s">
        <v>95</v>
      </c>
      <c r="Z442" t="s">
        <v>95</v>
      </c>
      <c r="AA442" t="s">
        <v>137</v>
      </c>
      <c r="AB442">
        <v>200</v>
      </c>
      <c r="AC442" t="s">
        <v>104</v>
      </c>
      <c r="AD442" t="s">
        <v>98</v>
      </c>
      <c r="AE442" t="s">
        <v>99</v>
      </c>
      <c r="AF442" t="s">
        <v>104</v>
      </c>
      <c r="AG442" t="s">
        <v>98</v>
      </c>
      <c r="AH442" t="s">
        <v>97</v>
      </c>
      <c r="AI442" t="s">
        <v>101</v>
      </c>
      <c r="AJ442">
        <v>1767</v>
      </c>
      <c r="AK442" t="s">
        <v>119</v>
      </c>
      <c r="AL442">
        <v>539</v>
      </c>
      <c r="AM442">
        <v>788</v>
      </c>
      <c r="AN442">
        <v>3094</v>
      </c>
      <c r="AO442" t="s">
        <v>103</v>
      </c>
      <c r="AP442" t="s">
        <v>104</v>
      </c>
      <c r="AQ442" t="s">
        <v>105</v>
      </c>
      <c r="AR442" t="s">
        <v>106</v>
      </c>
      <c r="AS442">
        <v>2402</v>
      </c>
      <c r="AT442">
        <v>0</v>
      </c>
      <c r="AU442">
        <v>0</v>
      </c>
      <c r="AV442">
        <v>2402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104</v>
      </c>
      <c r="BD442">
        <v>10</v>
      </c>
      <c r="BE442" t="s">
        <v>107</v>
      </c>
      <c r="BF442">
        <v>2</v>
      </c>
      <c r="BG442" t="s">
        <v>97</v>
      </c>
      <c r="BH442" t="s">
        <v>108</v>
      </c>
      <c r="BI442" s="1" t="str">
        <f t="shared" si="28"/>
        <v>Attached</v>
      </c>
      <c r="BJ442">
        <v>2008</v>
      </c>
      <c r="BK442" t="s">
        <v>157</v>
      </c>
      <c r="BL442">
        <v>3</v>
      </c>
      <c r="BM442">
        <v>672</v>
      </c>
      <c r="BN442" t="s">
        <v>98</v>
      </c>
      <c r="BO442" t="s">
        <v>98</v>
      </c>
      <c r="BP442" t="s">
        <v>105</v>
      </c>
      <c r="BQ442">
        <v>0</v>
      </c>
      <c r="BR442">
        <v>72</v>
      </c>
      <c r="BS442">
        <v>0</v>
      </c>
      <c r="BT442">
        <v>0</v>
      </c>
      <c r="BU442">
        <v>170</v>
      </c>
      <c r="BV442">
        <v>0</v>
      </c>
      <c r="BW442" t="s">
        <v>83</v>
      </c>
      <c r="BX442" t="s">
        <v>83</v>
      </c>
      <c r="BY442" t="s">
        <v>83</v>
      </c>
      <c r="BZ442">
        <v>0</v>
      </c>
      <c r="CA442">
        <v>4</v>
      </c>
      <c r="CB442">
        <v>2009</v>
      </c>
      <c r="CC442" s="1">
        <f t="shared" si="25"/>
        <v>1</v>
      </c>
      <c r="CD442" s="1" t="str">
        <f t="shared" si="27"/>
        <v>&lt;5</v>
      </c>
      <c r="CE442" t="s">
        <v>110</v>
      </c>
      <c r="CF442" t="s">
        <v>111</v>
      </c>
      <c r="CG442">
        <v>555000</v>
      </c>
    </row>
    <row r="443" spans="1:8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 s="1">
        <f t="shared" si="26"/>
        <v>1</v>
      </c>
      <c r="S443">
        <v>4</v>
      </c>
      <c r="T443">
        <v>4</v>
      </c>
      <c r="U443">
        <v>1955</v>
      </c>
      <c r="V443">
        <v>1955</v>
      </c>
      <c r="W443" t="s">
        <v>93</v>
      </c>
      <c r="X443" t="s">
        <v>94</v>
      </c>
      <c r="Y443" t="s">
        <v>95</v>
      </c>
      <c r="Z443" t="s">
        <v>95</v>
      </c>
      <c r="AA443" t="s">
        <v>96</v>
      </c>
      <c r="AB443">
        <v>270</v>
      </c>
      <c r="AC443" t="s">
        <v>98</v>
      </c>
      <c r="AD443" t="s">
        <v>98</v>
      </c>
      <c r="AE443" t="s">
        <v>118</v>
      </c>
      <c r="AF443" t="s">
        <v>98</v>
      </c>
      <c r="AG443" t="s">
        <v>98</v>
      </c>
      <c r="AH443" t="s">
        <v>100</v>
      </c>
      <c r="AI443" t="s">
        <v>119</v>
      </c>
      <c r="AJ443">
        <v>133</v>
      </c>
      <c r="AK443" t="s">
        <v>102</v>
      </c>
      <c r="AL443">
        <v>0</v>
      </c>
      <c r="AM443">
        <v>1307</v>
      </c>
      <c r="AN443">
        <v>1440</v>
      </c>
      <c r="AO443" t="s">
        <v>103</v>
      </c>
      <c r="AP443" t="s">
        <v>98</v>
      </c>
      <c r="AQ443" t="s">
        <v>177</v>
      </c>
      <c r="AR443" t="s">
        <v>145</v>
      </c>
      <c r="AS443">
        <v>1440</v>
      </c>
      <c r="AT443">
        <v>0</v>
      </c>
      <c r="AU443">
        <v>0</v>
      </c>
      <c r="AV443">
        <v>1440</v>
      </c>
      <c r="AW443">
        <v>0</v>
      </c>
      <c r="AX443">
        <v>0</v>
      </c>
      <c r="AY443">
        <v>2</v>
      </c>
      <c r="AZ443">
        <v>0</v>
      </c>
      <c r="BA443">
        <v>4</v>
      </c>
      <c r="BB443">
        <v>2</v>
      </c>
      <c r="BC443" t="s">
        <v>147</v>
      </c>
      <c r="BD443">
        <v>8</v>
      </c>
      <c r="BE443" t="s">
        <v>107</v>
      </c>
      <c r="BF443">
        <v>0</v>
      </c>
      <c r="BG443" t="s">
        <v>83</v>
      </c>
      <c r="BH443" t="s">
        <v>83</v>
      </c>
      <c r="BI443" s="1" t="str">
        <f t="shared" si="28"/>
        <v>NA</v>
      </c>
      <c r="BJ443" t="s">
        <v>83</v>
      </c>
      <c r="BK443" t="s">
        <v>83</v>
      </c>
      <c r="BL443">
        <v>0</v>
      </c>
      <c r="BM443">
        <v>0</v>
      </c>
      <c r="BN443" t="s">
        <v>83</v>
      </c>
      <c r="BO443" t="s">
        <v>83</v>
      </c>
      <c r="BP443" t="s">
        <v>105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83</v>
      </c>
      <c r="BX443" t="s">
        <v>83</v>
      </c>
      <c r="BY443" t="s">
        <v>83</v>
      </c>
      <c r="BZ443">
        <v>0</v>
      </c>
      <c r="CA443">
        <v>9</v>
      </c>
      <c r="CB443">
        <v>2008</v>
      </c>
      <c r="CC443" s="1">
        <f t="shared" si="25"/>
        <v>53</v>
      </c>
      <c r="CD443" s="1" t="str">
        <f t="shared" si="27"/>
        <v>&gt;20</v>
      </c>
      <c r="CE443" t="s">
        <v>110</v>
      </c>
      <c r="CF443" t="s">
        <v>111</v>
      </c>
      <c r="CG443">
        <v>118000</v>
      </c>
    </row>
    <row r="444" spans="1:8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 s="1">
        <f t="shared" si="26"/>
        <v>1.5</v>
      </c>
      <c r="S444">
        <v>5</v>
      </c>
      <c r="T444">
        <v>7</v>
      </c>
      <c r="U444">
        <v>1930</v>
      </c>
      <c r="V444">
        <v>1992</v>
      </c>
      <c r="W444" t="s">
        <v>93</v>
      </c>
      <c r="X444" t="s">
        <v>94</v>
      </c>
      <c r="Y444" t="s">
        <v>116</v>
      </c>
      <c r="Z444" t="s">
        <v>116</v>
      </c>
      <c r="AA444" t="s">
        <v>117</v>
      </c>
      <c r="AB444">
        <v>0</v>
      </c>
      <c r="AC444" t="s">
        <v>98</v>
      </c>
      <c r="AD444" t="s">
        <v>98</v>
      </c>
      <c r="AE444" t="s">
        <v>99</v>
      </c>
      <c r="AF444" t="s">
        <v>98</v>
      </c>
      <c r="AG444" t="s">
        <v>98</v>
      </c>
      <c r="AH444" t="s">
        <v>100</v>
      </c>
      <c r="AI444" t="s">
        <v>102</v>
      </c>
      <c r="AJ444">
        <v>0</v>
      </c>
      <c r="AK444" t="s">
        <v>102</v>
      </c>
      <c r="AL444">
        <v>0</v>
      </c>
      <c r="AM444">
        <v>1078</v>
      </c>
      <c r="AN444">
        <v>1078</v>
      </c>
      <c r="AO444" t="s">
        <v>103</v>
      </c>
      <c r="AP444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v>0</v>
      </c>
      <c r="AV444">
        <v>1573</v>
      </c>
      <c r="AW444">
        <v>0</v>
      </c>
      <c r="AX444">
        <v>0</v>
      </c>
      <c r="AY444">
        <v>2</v>
      </c>
      <c r="AZ444">
        <v>0</v>
      </c>
      <c r="BA444">
        <v>3</v>
      </c>
      <c r="BB444">
        <v>1</v>
      </c>
      <c r="BC444" t="s">
        <v>98</v>
      </c>
      <c r="BD444">
        <v>8</v>
      </c>
      <c r="BE444" t="s">
        <v>107</v>
      </c>
      <c r="BF444">
        <v>1</v>
      </c>
      <c r="BG444" t="s">
        <v>97</v>
      </c>
      <c r="BH444" t="s">
        <v>127</v>
      </c>
      <c r="BI444" s="1" t="str">
        <f t="shared" si="28"/>
        <v>Not Attached</v>
      </c>
      <c r="BJ444">
        <v>1930</v>
      </c>
      <c r="BK444" t="s">
        <v>102</v>
      </c>
      <c r="BL444">
        <v>2</v>
      </c>
      <c r="BM444">
        <v>360</v>
      </c>
      <c r="BN444" t="s">
        <v>98</v>
      </c>
      <c r="BO444" t="s">
        <v>98</v>
      </c>
      <c r="BP444" t="s">
        <v>190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83</v>
      </c>
      <c r="BX444" t="s">
        <v>83</v>
      </c>
      <c r="BY444" t="s">
        <v>83</v>
      </c>
      <c r="BZ444">
        <v>0</v>
      </c>
      <c r="CA444">
        <v>6</v>
      </c>
      <c r="CB444">
        <v>2008</v>
      </c>
      <c r="CC444" s="1">
        <f t="shared" si="25"/>
        <v>78</v>
      </c>
      <c r="CD444" s="1" t="str">
        <f t="shared" si="27"/>
        <v>&gt;20</v>
      </c>
      <c r="CE444" t="s">
        <v>110</v>
      </c>
      <c r="CF444" t="s">
        <v>111</v>
      </c>
      <c r="CG444">
        <v>162900</v>
      </c>
    </row>
    <row r="445" spans="1:8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 s="1">
        <f t="shared" si="26"/>
        <v>1</v>
      </c>
      <c r="S445">
        <v>7</v>
      </c>
      <c r="T445">
        <v>5</v>
      </c>
      <c r="U445">
        <v>2006</v>
      </c>
      <c r="V445">
        <v>2007</v>
      </c>
      <c r="W445" t="s">
        <v>93</v>
      </c>
      <c r="X445" t="s">
        <v>94</v>
      </c>
      <c r="Y445" t="s">
        <v>155</v>
      </c>
      <c r="Z445" t="s">
        <v>125</v>
      </c>
      <c r="AA445" t="s">
        <v>96</v>
      </c>
      <c r="AB445">
        <v>72</v>
      </c>
      <c r="AC445" t="s">
        <v>97</v>
      </c>
      <c r="AD445" t="s">
        <v>98</v>
      </c>
      <c r="AE445" t="s">
        <v>99</v>
      </c>
      <c r="AF445" t="s">
        <v>104</v>
      </c>
      <c r="AG445" t="s">
        <v>98</v>
      </c>
      <c r="AH445" t="s">
        <v>130</v>
      </c>
      <c r="AI445" t="s">
        <v>102</v>
      </c>
      <c r="AJ445">
        <v>0</v>
      </c>
      <c r="AK445" t="s">
        <v>102</v>
      </c>
      <c r="AL445">
        <v>0</v>
      </c>
      <c r="AM445">
        <v>1258</v>
      </c>
      <c r="AN445">
        <v>1258</v>
      </c>
      <c r="AO445" t="s">
        <v>103</v>
      </c>
      <c r="AP445" t="s">
        <v>104</v>
      </c>
      <c r="AQ445" t="s">
        <v>105</v>
      </c>
      <c r="AR445" t="s">
        <v>106</v>
      </c>
      <c r="AS445">
        <v>1258</v>
      </c>
      <c r="AT445">
        <v>0</v>
      </c>
      <c r="AU445">
        <v>0</v>
      </c>
      <c r="AV445">
        <v>1258</v>
      </c>
      <c r="AW445">
        <v>0</v>
      </c>
      <c r="AX445">
        <v>0</v>
      </c>
      <c r="AY445">
        <v>2</v>
      </c>
      <c r="AZ445">
        <v>0</v>
      </c>
      <c r="BA445">
        <v>2</v>
      </c>
      <c r="BB445">
        <v>1</v>
      </c>
      <c r="BC445" t="s">
        <v>97</v>
      </c>
      <c r="BD445">
        <v>6</v>
      </c>
      <c r="BE445" t="s">
        <v>107</v>
      </c>
      <c r="BF445">
        <v>1</v>
      </c>
      <c r="BG445" t="s">
        <v>97</v>
      </c>
      <c r="BH445" t="s">
        <v>108</v>
      </c>
      <c r="BI445" s="1" t="str">
        <f t="shared" si="28"/>
        <v>Attached</v>
      </c>
      <c r="BJ445">
        <v>2007</v>
      </c>
      <c r="BK445" t="s">
        <v>157</v>
      </c>
      <c r="BL445">
        <v>3</v>
      </c>
      <c r="BM445">
        <v>648</v>
      </c>
      <c r="BN445" t="s">
        <v>98</v>
      </c>
      <c r="BO445" t="s">
        <v>98</v>
      </c>
      <c r="BP445" t="s">
        <v>105</v>
      </c>
      <c r="BQ445">
        <v>144</v>
      </c>
      <c r="BR445">
        <v>16</v>
      </c>
      <c r="BS445">
        <v>0</v>
      </c>
      <c r="BT445">
        <v>0</v>
      </c>
      <c r="BU445">
        <v>0</v>
      </c>
      <c r="BV445">
        <v>0</v>
      </c>
      <c r="BW445" t="s">
        <v>83</v>
      </c>
      <c r="BX445" t="s">
        <v>83</v>
      </c>
      <c r="BY445" t="s">
        <v>83</v>
      </c>
      <c r="BZ445">
        <v>0</v>
      </c>
      <c r="CA445">
        <v>6</v>
      </c>
      <c r="CB445">
        <v>2007</v>
      </c>
      <c r="CC445" s="1">
        <f t="shared" si="25"/>
        <v>1</v>
      </c>
      <c r="CD445" s="1" t="str">
        <f t="shared" si="27"/>
        <v>&lt;5</v>
      </c>
      <c r="CE445" t="s">
        <v>158</v>
      </c>
      <c r="CF445" t="s">
        <v>159</v>
      </c>
      <c r="CG445">
        <v>172500</v>
      </c>
    </row>
    <row r="446" spans="1:8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 s="1">
        <f t="shared" si="26"/>
        <v>2</v>
      </c>
      <c r="S446">
        <v>7</v>
      </c>
      <c r="T446">
        <v>5</v>
      </c>
      <c r="U446">
        <v>1994</v>
      </c>
      <c r="V446">
        <v>1995</v>
      </c>
      <c r="W446" t="s">
        <v>93</v>
      </c>
      <c r="X446" t="s">
        <v>94</v>
      </c>
      <c r="Y446" t="s">
        <v>95</v>
      </c>
      <c r="Z446" t="s">
        <v>95</v>
      </c>
      <c r="AA446" t="s">
        <v>117</v>
      </c>
      <c r="AB446">
        <v>0</v>
      </c>
      <c r="AC446" t="s">
        <v>97</v>
      </c>
      <c r="AD446" t="s">
        <v>97</v>
      </c>
      <c r="AE446" t="s">
        <v>99</v>
      </c>
      <c r="AF446" t="s">
        <v>97</v>
      </c>
      <c r="AG446" t="s">
        <v>98</v>
      </c>
      <c r="AH446" t="s">
        <v>100</v>
      </c>
      <c r="AI446" t="s">
        <v>101</v>
      </c>
      <c r="AJ446">
        <v>642</v>
      </c>
      <c r="AK446" t="s">
        <v>102</v>
      </c>
      <c r="AL446">
        <v>0</v>
      </c>
      <c r="AM446">
        <v>273</v>
      </c>
      <c r="AN446">
        <v>915</v>
      </c>
      <c r="AO446" t="s">
        <v>103</v>
      </c>
      <c r="AP446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v>0</v>
      </c>
      <c r="AV446">
        <v>1908</v>
      </c>
      <c r="AW446">
        <v>1</v>
      </c>
      <c r="AX446">
        <v>0</v>
      </c>
      <c r="AY446">
        <v>2</v>
      </c>
      <c r="AZ446">
        <v>1</v>
      </c>
      <c r="BA446">
        <v>4</v>
      </c>
      <c r="BB446">
        <v>1</v>
      </c>
      <c r="BC446" t="s">
        <v>97</v>
      </c>
      <c r="BD446">
        <v>8</v>
      </c>
      <c r="BE446" t="s">
        <v>107</v>
      </c>
      <c r="BF446">
        <v>1</v>
      </c>
      <c r="BG446" t="s">
        <v>98</v>
      </c>
      <c r="BH446" t="s">
        <v>108</v>
      </c>
      <c r="BI446" s="1" t="str">
        <f t="shared" si="28"/>
        <v>Attached</v>
      </c>
      <c r="BJ446">
        <v>1994</v>
      </c>
      <c r="BK446" t="s">
        <v>102</v>
      </c>
      <c r="BL446">
        <v>2</v>
      </c>
      <c r="BM446">
        <v>493</v>
      </c>
      <c r="BN446" t="s">
        <v>98</v>
      </c>
      <c r="BO446" t="s">
        <v>98</v>
      </c>
      <c r="BP446" t="s">
        <v>105</v>
      </c>
      <c r="BQ446">
        <v>144</v>
      </c>
      <c r="BR446">
        <v>133</v>
      </c>
      <c r="BS446">
        <v>0</v>
      </c>
      <c r="BT446">
        <v>0</v>
      </c>
      <c r="BU446">
        <v>0</v>
      </c>
      <c r="BV446">
        <v>0</v>
      </c>
      <c r="BW446" t="s">
        <v>83</v>
      </c>
      <c r="BX446" t="s">
        <v>83</v>
      </c>
      <c r="BY446" t="s">
        <v>83</v>
      </c>
      <c r="BZ446">
        <v>0</v>
      </c>
      <c r="CA446">
        <v>7</v>
      </c>
      <c r="CB446">
        <v>2008</v>
      </c>
      <c r="CC446" s="1">
        <f t="shared" si="25"/>
        <v>14</v>
      </c>
      <c r="CD446" s="1" t="str">
        <f t="shared" si="27"/>
        <v>&lt;20</v>
      </c>
      <c r="CE446" t="s">
        <v>110</v>
      </c>
      <c r="CF446" t="s">
        <v>111</v>
      </c>
      <c r="CG446">
        <v>210000</v>
      </c>
    </row>
    <row r="447" spans="1:8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 s="1">
        <f t="shared" si="26"/>
        <v>1</v>
      </c>
      <c r="S447">
        <v>6</v>
      </c>
      <c r="T447">
        <v>5</v>
      </c>
      <c r="U447">
        <v>1956</v>
      </c>
      <c r="V447">
        <v>1956</v>
      </c>
      <c r="W447" t="s">
        <v>152</v>
      </c>
      <c r="X447" t="s">
        <v>94</v>
      </c>
      <c r="Y447" t="s">
        <v>124</v>
      </c>
      <c r="Z447" t="s">
        <v>124</v>
      </c>
      <c r="AA447" t="s">
        <v>117</v>
      </c>
      <c r="AB447">
        <v>0</v>
      </c>
      <c r="AC447" t="s">
        <v>98</v>
      </c>
      <c r="AD447" t="s">
        <v>98</v>
      </c>
      <c r="AE447" t="s">
        <v>118</v>
      </c>
      <c r="AF447" t="s">
        <v>98</v>
      </c>
      <c r="AG447" t="s">
        <v>98</v>
      </c>
      <c r="AH447" t="s">
        <v>100</v>
      </c>
      <c r="AI447" t="s">
        <v>102</v>
      </c>
      <c r="AJ447">
        <v>0</v>
      </c>
      <c r="AK447" t="s">
        <v>102</v>
      </c>
      <c r="AL447">
        <v>0</v>
      </c>
      <c r="AM447">
        <v>1436</v>
      </c>
      <c r="AN447">
        <v>1436</v>
      </c>
      <c r="AO447" t="s">
        <v>103</v>
      </c>
      <c r="AP447" t="s">
        <v>147</v>
      </c>
      <c r="AQ447" t="s">
        <v>105</v>
      </c>
      <c r="AR447" t="s">
        <v>106</v>
      </c>
      <c r="AS447">
        <v>1689</v>
      </c>
      <c r="AT447">
        <v>0</v>
      </c>
      <c r="AU447">
        <v>0</v>
      </c>
      <c r="AV447">
        <v>1689</v>
      </c>
      <c r="AW447">
        <v>0</v>
      </c>
      <c r="AX447">
        <v>0</v>
      </c>
      <c r="AY447">
        <v>1</v>
      </c>
      <c r="AZ447">
        <v>0</v>
      </c>
      <c r="BA447">
        <v>3</v>
      </c>
      <c r="BB447">
        <v>1</v>
      </c>
      <c r="BC447" t="s">
        <v>98</v>
      </c>
      <c r="BD447">
        <v>7</v>
      </c>
      <c r="BE447" t="s">
        <v>107</v>
      </c>
      <c r="BF447">
        <v>1</v>
      </c>
      <c r="BG447" t="s">
        <v>97</v>
      </c>
      <c r="BH447" t="s">
        <v>108</v>
      </c>
      <c r="BI447" s="1" t="str">
        <f t="shared" si="28"/>
        <v>Attached</v>
      </c>
      <c r="BJ447">
        <v>1956</v>
      </c>
      <c r="BK447" t="s">
        <v>102</v>
      </c>
      <c r="BL447">
        <v>2</v>
      </c>
      <c r="BM447">
        <v>480</v>
      </c>
      <c r="BN447" t="s">
        <v>98</v>
      </c>
      <c r="BO447" t="s">
        <v>98</v>
      </c>
      <c r="BP447" t="s">
        <v>105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83</v>
      </c>
      <c r="BX447" t="s">
        <v>134</v>
      </c>
      <c r="BY447" t="s">
        <v>83</v>
      </c>
      <c r="BZ447">
        <v>0</v>
      </c>
      <c r="CA447">
        <v>11</v>
      </c>
      <c r="CB447">
        <v>2009</v>
      </c>
      <c r="CC447" s="1">
        <f t="shared" si="25"/>
        <v>53</v>
      </c>
      <c r="CD447" s="1" t="str">
        <f t="shared" si="27"/>
        <v>&gt;20</v>
      </c>
      <c r="CE447" t="s">
        <v>173</v>
      </c>
      <c r="CF447" t="s">
        <v>111</v>
      </c>
      <c r="CG447">
        <v>127500</v>
      </c>
    </row>
    <row r="448" spans="1:8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 s="1">
        <f t="shared" si="26"/>
        <v>1</v>
      </c>
      <c r="S448">
        <v>6</v>
      </c>
      <c r="T448">
        <v>6</v>
      </c>
      <c r="U448">
        <v>1966</v>
      </c>
      <c r="V448">
        <v>2002</v>
      </c>
      <c r="W448" t="s">
        <v>93</v>
      </c>
      <c r="X448" t="s">
        <v>94</v>
      </c>
      <c r="Y448" t="s">
        <v>96</v>
      </c>
      <c r="Z448" t="s">
        <v>161</v>
      </c>
      <c r="AA448" t="s">
        <v>117</v>
      </c>
      <c r="AB448">
        <v>0</v>
      </c>
      <c r="AC448" t="s">
        <v>97</v>
      </c>
      <c r="AD448" t="s">
        <v>98</v>
      </c>
      <c r="AE448" t="s">
        <v>118</v>
      </c>
      <c r="AF448" t="s">
        <v>98</v>
      </c>
      <c r="AG448" t="s">
        <v>98</v>
      </c>
      <c r="AH448" t="s">
        <v>100</v>
      </c>
      <c r="AI448" t="s">
        <v>119</v>
      </c>
      <c r="AJ448">
        <v>247</v>
      </c>
      <c r="AK448" t="s">
        <v>153</v>
      </c>
      <c r="AL448">
        <v>713</v>
      </c>
      <c r="AM448">
        <v>557</v>
      </c>
      <c r="AN448">
        <v>1517</v>
      </c>
      <c r="AO448" t="s">
        <v>103</v>
      </c>
      <c r="AP44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v>0</v>
      </c>
      <c r="AV448">
        <v>1888</v>
      </c>
      <c r="AW448">
        <v>0</v>
      </c>
      <c r="AX448">
        <v>0</v>
      </c>
      <c r="AY448">
        <v>2</v>
      </c>
      <c r="AZ448">
        <v>1</v>
      </c>
      <c r="BA448">
        <v>2</v>
      </c>
      <c r="BB448">
        <v>1</v>
      </c>
      <c r="BC448" t="s">
        <v>97</v>
      </c>
      <c r="BD448">
        <v>6</v>
      </c>
      <c r="BE448" t="s">
        <v>194</v>
      </c>
      <c r="BF448">
        <v>1</v>
      </c>
      <c r="BG448" t="s">
        <v>97</v>
      </c>
      <c r="BH448" t="s">
        <v>108</v>
      </c>
      <c r="BI448" s="1" t="str">
        <f t="shared" si="28"/>
        <v>Attached</v>
      </c>
      <c r="BJ448">
        <v>1966</v>
      </c>
      <c r="BK448" t="s">
        <v>157</v>
      </c>
      <c r="BL448">
        <v>2</v>
      </c>
      <c r="BM448">
        <v>578</v>
      </c>
      <c r="BN448" t="s">
        <v>98</v>
      </c>
      <c r="BO448" t="s">
        <v>98</v>
      </c>
      <c r="BP448" t="s">
        <v>105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83</v>
      </c>
      <c r="BX448" t="s">
        <v>83</v>
      </c>
      <c r="BY448" t="s">
        <v>83</v>
      </c>
      <c r="BZ448">
        <v>0</v>
      </c>
      <c r="CA448">
        <v>6</v>
      </c>
      <c r="CB448">
        <v>2010</v>
      </c>
      <c r="CC448" s="1">
        <f t="shared" si="25"/>
        <v>44</v>
      </c>
      <c r="CD448" s="1" t="str">
        <f t="shared" si="27"/>
        <v>&gt;20</v>
      </c>
      <c r="CE448" t="s">
        <v>110</v>
      </c>
      <c r="CF448" t="s">
        <v>111</v>
      </c>
      <c r="CG448">
        <v>190000</v>
      </c>
    </row>
    <row r="449" spans="1:8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 s="1">
        <f t="shared" si="26"/>
        <v>2</v>
      </c>
      <c r="S449">
        <v>7</v>
      </c>
      <c r="T449">
        <v>5</v>
      </c>
      <c r="U449">
        <v>1998</v>
      </c>
      <c r="V449">
        <v>1999</v>
      </c>
      <c r="W449" t="s">
        <v>93</v>
      </c>
      <c r="X449" t="s">
        <v>94</v>
      </c>
      <c r="Y449" t="s">
        <v>95</v>
      </c>
      <c r="Z449" t="s">
        <v>95</v>
      </c>
      <c r="AA449" t="s">
        <v>117</v>
      </c>
      <c r="AB449">
        <v>0</v>
      </c>
      <c r="AC449" t="s">
        <v>97</v>
      </c>
      <c r="AD449" t="s">
        <v>98</v>
      </c>
      <c r="AE449" t="s">
        <v>99</v>
      </c>
      <c r="AF449" t="s">
        <v>97</v>
      </c>
      <c r="AG449" t="s">
        <v>98</v>
      </c>
      <c r="AH449" t="s">
        <v>100</v>
      </c>
      <c r="AI449" t="s">
        <v>102</v>
      </c>
      <c r="AJ449">
        <v>0</v>
      </c>
      <c r="AK449" t="s">
        <v>102</v>
      </c>
      <c r="AL449">
        <v>0</v>
      </c>
      <c r="AM449">
        <v>930</v>
      </c>
      <c r="AN449">
        <v>930</v>
      </c>
      <c r="AO449" t="s">
        <v>103</v>
      </c>
      <c r="AP449" t="s">
        <v>97</v>
      </c>
      <c r="AQ449" t="s">
        <v>105</v>
      </c>
      <c r="AR449" t="s">
        <v>106</v>
      </c>
      <c r="AS449">
        <v>956</v>
      </c>
      <c r="AT449">
        <v>930</v>
      </c>
      <c r="AU449">
        <v>0</v>
      </c>
      <c r="AV449">
        <v>1886</v>
      </c>
      <c r="AW449">
        <v>0</v>
      </c>
      <c r="AX449">
        <v>0</v>
      </c>
      <c r="AY449">
        <v>2</v>
      </c>
      <c r="AZ449">
        <v>1</v>
      </c>
      <c r="BA449">
        <v>4</v>
      </c>
      <c r="BB449">
        <v>1</v>
      </c>
      <c r="BC449" t="s">
        <v>97</v>
      </c>
      <c r="BD449">
        <v>10</v>
      </c>
      <c r="BE449" t="s">
        <v>107</v>
      </c>
      <c r="BF449">
        <v>1</v>
      </c>
      <c r="BG449" t="s">
        <v>98</v>
      </c>
      <c r="BH449" t="s">
        <v>108</v>
      </c>
      <c r="BI449" s="1" t="str">
        <f t="shared" si="28"/>
        <v>Attached</v>
      </c>
      <c r="BJ449">
        <v>1998</v>
      </c>
      <c r="BK449" t="s">
        <v>157</v>
      </c>
      <c r="BL449">
        <v>2</v>
      </c>
      <c r="BM449">
        <v>431</v>
      </c>
      <c r="BN449" t="s">
        <v>98</v>
      </c>
      <c r="BO449" t="s">
        <v>98</v>
      </c>
      <c r="BP449" t="s">
        <v>105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83</v>
      </c>
      <c r="BX449" t="s">
        <v>83</v>
      </c>
      <c r="BY449" t="s">
        <v>83</v>
      </c>
      <c r="BZ449">
        <v>0</v>
      </c>
      <c r="CA449">
        <v>7</v>
      </c>
      <c r="CB449">
        <v>2006</v>
      </c>
      <c r="CC449" s="1">
        <f t="shared" si="25"/>
        <v>8</v>
      </c>
      <c r="CD449" s="1" t="str">
        <f t="shared" si="27"/>
        <v>&lt;10</v>
      </c>
      <c r="CE449" t="s">
        <v>110</v>
      </c>
      <c r="CF449" t="s">
        <v>111</v>
      </c>
      <c r="CG449">
        <v>199900</v>
      </c>
    </row>
    <row r="450" spans="1:8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 s="1">
        <f t="shared" si="26"/>
        <v>1.5</v>
      </c>
      <c r="S450">
        <v>6</v>
      </c>
      <c r="T450">
        <v>6</v>
      </c>
      <c r="U450">
        <v>1937</v>
      </c>
      <c r="V450">
        <v>1950</v>
      </c>
      <c r="W450" t="s">
        <v>93</v>
      </c>
      <c r="X450" t="s">
        <v>94</v>
      </c>
      <c r="Y450" t="s">
        <v>116</v>
      </c>
      <c r="Z450" t="s">
        <v>116</v>
      </c>
      <c r="AA450" t="s">
        <v>117</v>
      </c>
      <c r="AB450">
        <v>0</v>
      </c>
      <c r="AC450" t="s">
        <v>98</v>
      </c>
      <c r="AD450" t="s">
        <v>98</v>
      </c>
      <c r="AE450" t="s">
        <v>126</v>
      </c>
      <c r="AF450" t="s">
        <v>98</v>
      </c>
      <c r="AG450" t="s">
        <v>98</v>
      </c>
      <c r="AH450" t="s">
        <v>100</v>
      </c>
      <c r="AI450" t="s">
        <v>102</v>
      </c>
      <c r="AJ450">
        <v>0</v>
      </c>
      <c r="AK450" t="s">
        <v>102</v>
      </c>
      <c r="AL450">
        <v>0</v>
      </c>
      <c r="AM450">
        <v>780</v>
      </c>
      <c r="AN450">
        <v>780</v>
      </c>
      <c r="AO450" t="s">
        <v>103</v>
      </c>
      <c r="AP450" t="s">
        <v>98</v>
      </c>
      <c r="AQ450" t="s">
        <v>105</v>
      </c>
      <c r="AR450" t="s">
        <v>106</v>
      </c>
      <c r="AS450">
        <v>780</v>
      </c>
      <c r="AT450">
        <v>596</v>
      </c>
      <c r="AU450">
        <v>0</v>
      </c>
      <c r="AV450">
        <v>1376</v>
      </c>
      <c r="AW450">
        <v>0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98</v>
      </c>
      <c r="BD450">
        <v>7</v>
      </c>
      <c r="BE450" t="s">
        <v>107</v>
      </c>
      <c r="BF450">
        <v>1</v>
      </c>
      <c r="BG450" t="s">
        <v>97</v>
      </c>
      <c r="BH450" t="s">
        <v>127</v>
      </c>
      <c r="BI450" s="1" t="str">
        <f t="shared" si="28"/>
        <v>Not Attached</v>
      </c>
      <c r="BJ450">
        <v>1937</v>
      </c>
      <c r="BK450" t="s">
        <v>102</v>
      </c>
      <c r="BL450">
        <v>1</v>
      </c>
      <c r="BM450">
        <v>198</v>
      </c>
      <c r="BN450" t="s">
        <v>98</v>
      </c>
      <c r="BO450" t="s">
        <v>98</v>
      </c>
      <c r="BP450" t="s">
        <v>177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83</v>
      </c>
      <c r="BX450" t="s">
        <v>83</v>
      </c>
      <c r="BY450" t="s">
        <v>83</v>
      </c>
      <c r="BZ450">
        <v>0</v>
      </c>
      <c r="CA450">
        <v>6</v>
      </c>
      <c r="CB450">
        <v>2006</v>
      </c>
      <c r="CC450" s="1">
        <f t="shared" ref="CC450:CC513" si="29">CB450-U450</f>
        <v>69</v>
      </c>
      <c r="CD450" s="1" t="str">
        <f t="shared" si="27"/>
        <v>&gt;20</v>
      </c>
      <c r="CE450" t="s">
        <v>110</v>
      </c>
      <c r="CF450" t="s">
        <v>111</v>
      </c>
      <c r="CG450">
        <v>119500</v>
      </c>
    </row>
    <row r="451" spans="1:8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 s="1">
        <f t="shared" ref="R451:R514" si="30">IF(OR(Q451="SLvl",Q451="1Story"),1,IF(OR(Q451="1.5Fin",Q451="1.5Unf"),1.5,IF(OR(Q451="2Story",Q451="Sfoyer"),2,2.5)))</f>
        <v>1.5</v>
      </c>
      <c r="S451">
        <v>3</v>
      </c>
      <c r="T451">
        <v>7</v>
      </c>
      <c r="U451">
        <v>1948</v>
      </c>
      <c r="V451">
        <v>2002</v>
      </c>
      <c r="W451" t="s">
        <v>93</v>
      </c>
      <c r="X451" t="s">
        <v>94</v>
      </c>
      <c r="Y451" t="s">
        <v>116</v>
      </c>
      <c r="Z451" t="s">
        <v>116</v>
      </c>
      <c r="AA451" t="s">
        <v>117</v>
      </c>
      <c r="AB451">
        <v>0</v>
      </c>
      <c r="AC451" t="s">
        <v>98</v>
      </c>
      <c r="AD451" t="s">
        <v>97</v>
      </c>
      <c r="AE451" t="s">
        <v>118</v>
      </c>
      <c r="AF451" t="s">
        <v>98</v>
      </c>
      <c r="AG451" t="s">
        <v>98</v>
      </c>
      <c r="AH451" t="s">
        <v>100</v>
      </c>
      <c r="AI451" t="s">
        <v>119</v>
      </c>
      <c r="AJ451">
        <v>331</v>
      </c>
      <c r="AK451" t="s">
        <v>102</v>
      </c>
      <c r="AL451">
        <v>0</v>
      </c>
      <c r="AM451">
        <v>318</v>
      </c>
      <c r="AN451">
        <v>649</v>
      </c>
      <c r="AO451" t="s">
        <v>103</v>
      </c>
      <c r="AP451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v>0</v>
      </c>
      <c r="AV451">
        <v>1183</v>
      </c>
      <c r="AW451">
        <v>0</v>
      </c>
      <c r="AX451">
        <v>0</v>
      </c>
      <c r="AY451">
        <v>1</v>
      </c>
      <c r="AZ451">
        <v>1</v>
      </c>
      <c r="BA451">
        <v>2</v>
      </c>
      <c r="BB451">
        <v>1</v>
      </c>
      <c r="BC451" t="s">
        <v>98</v>
      </c>
      <c r="BD451">
        <v>6</v>
      </c>
      <c r="BE451" t="s">
        <v>107</v>
      </c>
      <c r="BF451">
        <v>0</v>
      </c>
      <c r="BG451" t="s">
        <v>83</v>
      </c>
      <c r="BH451" t="s">
        <v>127</v>
      </c>
      <c r="BI451" s="1" t="str">
        <f t="shared" si="28"/>
        <v>Not Attached</v>
      </c>
      <c r="BJ451">
        <v>1981</v>
      </c>
      <c r="BK451" t="s">
        <v>102</v>
      </c>
      <c r="BL451">
        <v>1</v>
      </c>
      <c r="BM451">
        <v>308</v>
      </c>
      <c r="BN451" t="s">
        <v>98</v>
      </c>
      <c r="BO451" t="s">
        <v>98</v>
      </c>
      <c r="BP451" t="s">
        <v>105</v>
      </c>
      <c r="BQ451">
        <v>0</v>
      </c>
      <c r="BR451">
        <v>176</v>
      </c>
      <c r="BS451">
        <v>0</v>
      </c>
      <c r="BT451">
        <v>0</v>
      </c>
      <c r="BU451">
        <v>0</v>
      </c>
      <c r="BV451">
        <v>0</v>
      </c>
      <c r="BW451" t="s">
        <v>83</v>
      </c>
      <c r="BX451" t="s">
        <v>83</v>
      </c>
      <c r="BY451" t="s">
        <v>83</v>
      </c>
      <c r="BZ451">
        <v>0</v>
      </c>
      <c r="CA451">
        <v>6</v>
      </c>
      <c r="CB451">
        <v>2007</v>
      </c>
      <c r="CC451" s="1">
        <f t="shared" si="29"/>
        <v>59</v>
      </c>
      <c r="CD451" s="1" t="str">
        <f t="shared" ref="CD451:CD514" si="31">IF(CC451&lt;=5,"&lt;5",IF(AND(CC451&gt;=6,CC451&lt;=10),"&lt;10",IF(AND(CC451&gt;=11,CC451&lt;=20),"&lt;20","&gt;20")))</f>
        <v>&gt;20</v>
      </c>
      <c r="CE451" t="s">
        <v>110</v>
      </c>
      <c r="CF451" t="s">
        <v>111</v>
      </c>
      <c r="CG451">
        <v>120000</v>
      </c>
    </row>
    <row r="452" spans="1:8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 s="1">
        <f t="shared" si="30"/>
        <v>1</v>
      </c>
      <c r="S452">
        <v>6</v>
      </c>
      <c r="T452">
        <v>8</v>
      </c>
      <c r="U452">
        <v>1930</v>
      </c>
      <c r="V452">
        <v>2005</v>
      </c>
      <c r="W452" t="s">
        <v>152</v>
      </c>
      <c r="X452" t="s">
        <v>94</v>
      </c>
      <c r="Y452" t="s">
        <v>124</v>
      </c>
      <c r="Z452" t="s">
        <v>124</v>
      </c>
      <c r="AA452" t="s">
        <v>117</v>
      </c>
      <c r="AB452">
        <v>0</v>
      </c>
      <c r="AC452" t="s">
        <v>98</v>
      </c>
      <c r="AD452" t="s">
        <v>98</v>
      </c>
      <c r="AE452" t="s">
        <v>126</v>
      </c>
      <c r="AF452" t="s">
        <v>98</v>
      </c>
      <c r="AG452" t="s">
        <v>98</v>
      </c>
      <c r="AH452" t="s">
        <v>100</v>
      </c>
      <c r="AI452" t="s">
        <v>102</v>
      </c>
      <c r="AJ452">
        <v>0</v>
      </c>
      <c r="AK452" t="s">
        <v>102</v>
      </c>
      <c r="AL452">
        <v>0</v>
      </c>
      <c r="AM452">
        <v>813</v>
      </c>
      <c r="AN452">
        <v>813</v>
      </c>
      <c r="AO452" t="s">
        <v>103</v>
      </c>
      <c r="AP452" t="s">
        <v>104</v>
      </c>
      <c r="AQ452" t="s">
        <v>105</v>
      </c>
      <c r="AR452" t="s">
        <v>164</v>
      </c>
      <c r="AS452">
        <v>813</v>
      </c>
      <c r="AT452">
        <v>0</v>
      </c>
      <c r="AU452">
        <v>0</v>
      </c>
      <c r="AV452">
        <v>813</v>
      </c>
      <c r="AW452">
        <v>0</v>
      </c>
      <c r="AX452">
        <v>0</v>
      </c>
      <c r="AY452">
        <v>1</v>
      </c>
      <c r="AZ452">
        <v>0</v>
      </c>
      <c r="BA452">
        <v>2</v>
      </c>
      <c r="BB452">
        <v>1</v>
      </c>
      <c r="BC452" t="s">
        <v>97</v>
      </c>
      <c r="BD452">
        <v>5</v>
      </c>
      <c r="BE452" t="s">
        <v>107</v>
      </c>
      <c r="BF452">
        <v>0</v>
      </c>
      <c r="BG452" t="s">
        <v>83</v>
      </c>
      <c r="BH452" t="s">
        <v>127</v>
      </c>
      <c r="BI452" s="1" t="str">
        <f t="shared" si="28"/>
        <v>Not Attached</v>
      </c>
      <c r="BJ452">
        <v>1932</v>
      </c>
      <c r="BK452" t="s">
        <v>102</v>
      </c>
      <c r="BL452">
        <v>1</v>
      </c>
      <c r="BM452">
        <v>270</v>
      </c>
      <c r="BN452" t="s">
        <v>147</v>
      </c>
      <c r="BO452" t="s">
        <v>147</v>
      </c>
      <c r="BP452" t="s">
        <v>177</v>
      </c>
      <c r="BQ452">
        <v>0</v>
      </c>
      <c r="BR452">
        <v>113</v>
      </c>
      <c r="BS452">
        <v>0</v>
      </c>
      <c r="BT452">
        <v>0</v>
      </c>
      <c r="BU452">
        <v>0</v>
      </c>
      <c r="BV452">
        <v>0</v>
      </c>
      <c r="BW452" t="s">
        <v>83</v>
      </c>
      <c r="BX452" t="s">
        <v>83</v>
      </c>
      <c r="BY452" t="s">
        <v>83</v>
      </c>
      <c r="BZ452">
        <v>0</v>
      </c>
      <c r="CA452">
        <v>6</v>
      </c>
      <c r="CB452">
        <v>2006</v>
      </c>
      <c r="CC452" s="1">
        <f t="shared" si="29"/>
        <v>76</v>
      </c>
      <c r="CD452" s="1" t="str">
        <f t="shared" si="31"/>
        <v>&gt;20</v>
      </c>
      <c r="CE452" t="s">
        <v>110</v>
      </c>
      <c r="CF452" t="s">
        <v>111</v>
      </c>
      <c r="CG452">
        <v>110000</v>
      </c>
    </row>
    <row r="453" spans="1:8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 s="1">
        <f t="shared" si="30"/>
        <v>1</v>
      </c>
      <c r="S453">
        <v>7</v>
      </c>
      <c r="T453">
        <v>5</v>
      </c>
      <c r="U453">
        <v>1975</v>
      </c>
      <c r="V453">
        <v>1975</v>
      </c>
      <c r="W453" t="s">
        <v>93</v>
      </c>
      <c r="X453" t="s">
        <v>196</v>
      </c>
      <c r="Y453" t="s">
        <v>161</v>
      </c>
      <c r="Z453" t="s">
        <v>161</v>
      </c>
      <c r="AA453" t="s">
        <v>117</v>
      </c>
      <c r="AB453">
        <v>0</v>
      </c>
      <c r="AC453" t="s">
        <v>98</v>
      </c>
      <c r="AD453" t="s">
        <v>98</v>
      </c>
      <c r="AE453" t="s">
        <v>118</v>
      </c>
      <c r="AF453" t="s">
        <v>97</v>
      </c>
      <c r="AG453" t="s">
        <v>98</v>
      </c>
      <c r="AH453" t="s">
        <v>97</v>
      </c>
      <c r="AI453" t="s">
        <v>119</v>
      </c>
      <c r="AJ453">
        <v>655</v>
      </c>
      <c r="AK453" t="s">
        <v>102</v>
      </c>
      <c r="AL453">
        <v>0</v>
      </c>
      <c r="AM453">
        <v>878</v>
      </c>
      <c r="AN453">
        <v>1533</v>
      </c>
      <c r="AO453" t="s">
        <v>103</v>
      </c>
      <c r="AP453" t="s">
        <v>98</v>
      </c>
      <c r="AQ453" t="s">
        <v>105</v>
      </c>
      <c r="AR453" t="s">
        <v>106</v>
      </c>
      <c r="AS453">
        <v>1533</v>
      </c>
      <c r="AT453">
        <v>0</v>
      </c>
      <c r="AU453">
        <v>0</v>
      </c>
      <c r="AV453">
        <v>1533</v>
      </c>
      <c r="AW453">
        <v>1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97</v>
      </c>
      <c r="BD453">
        <v>5</v>
      </c>
      <c r="BE453" t="s">
        <v>107</v>
      </c>
      <c r="BF453">
        <v>2</v>
      </c>
      <c r="BG453" t="s">
        <v>98</v>
      </c>
      <c r="BH453" t="s">
        <v>108</v>
      </c>
      <c r="BI453" s="1" t="str">
        <f t="shared" ref="BI453:BI516" si="32">IF(BH453="Attchd","Attached",IF(BH453="NA","NA","Not Attached"))</f>
        <v>Attached</v>
      </c>
      <c r="BJ453">
        <v>1975</v>
      </c>
      <c r="BK453" t="s">
        <v>102</v>
      </c>
      <c r="BL453">
        <v>2</v>
      </c>
      <c r="BM453">
        <v>576</v>
      </c>
      <c r="BN453" t="s">
        <v>98</v>
      </c>
      <c r="BO453" t="s">
        <v>98</v>
      </c>
      <c r="BP453" t="s">
        <v>105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83</v>
      </c>
      <c r="BX453" t="s">
        <v>83</v>
      </c>
      <c r="BY453" t="s">
        <v>83</v>
      </c>
      <c r="BZ453">
        <v>0</v>
      </c>
      <c r="CA453">
        <v>12</v>
      </c>
      <c r="CB453">
        <v>2006</v>
      </c>
      <c r="CC453" s="1">
        <f t="shared" si="29"/>
        <v>31</v>
      </c>
      <c r="CD453" s="1" t="str">
        <f t="shared" si="31"/>
        <v>&gt;20</v>
      </c>
      <c r="CE453" t="s">
        <v>110</v>
      </c>
      <c r="CF453" t="s">
        <v>111</v>
      </c>
      <c r="CG453">
        <v>280000</v>
      </c>
    </row>
    <row r="454" spans="1:8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 s="1">
        <f t="shared" si="30"/>
        <v>2</v>
      </c>
      <c r="S454">
        <v>6</v>
      </c>
      <c r="T454">
        <v>5</v>
      </c>
      <c r="U454">
        <v>1996</v>
      </c>
      <c r="V454">
        <v>1997</v>
      </c>
      <c r="W454" t="s">
        <v>152</v>
      </c>
      <c r="X454" t="s">
        <v>94</v>
      </c>
      <c r="Y454" t="s">
        <v>95</v>
      </c>
      <c r="Z454" t="s">
        <v>95</v>
      </c>
      <c r="AA454" t="s">
        <v>96</v>
      </c>
      <c r="AB454">
        <v>42</v>
      </c>
      <c r="AC454" t="s">
        <v>97</v>
      </c>
      <c r="AD454" t="s">
        <v>98</v>
      </c>
      <c r="AE454" t="s">
        <v>99</v>
      </c>
      <c r="AF454" t="s">
        <v>104</v>
      </c>
      <c r="AG454" t="s">
        <v>98</v>
      </c>
      <c r="AH454" t="s">
        <v>100</v>
      </c>
      <c r="AI454" t="s">
        <v>119</v>
      </c>
      <c r="AJ454">
        <v>742</v>
      </c>
      <c r="AK454" t="s">
        <v>102</v>
      </c>
      <c r="AL454">
        <v>0</v>
      </c>
      <c r="AM454">
        <v>130</v>
      </c>
      <c r="AN454">
        <v>872</v>
      </c>
      <c r="AO454" t="s">
        <v>103</v>
      </c>
      <c r="AP454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v>0</v>
      </c>
      <c r="AV454">
        <v>1756</v>
      </c>
      <c r="AW454">
        <v>1</v>
      </c>
      <c r="AX454">
        <v>0</v>
      </c>
      <c r="AY454">
        <v>2</v>
      </c>
      <c r="AZ454">
        <v>1</v>
      </c>
      <c r="BA454">
        <v>3</v>
      </c>
      <c r="BB454">
        <v>1</v>
      </c>
      <c r="BC454" t="s">
        <v>98</v>
      </c>
      <c r="BD454">
        <v>7</v>
      </c>
      <c r="BE454" t="s">
        <v>107</v>
      </c>
      <c r="BF454">
        <v>0</v>
      </c>
      <c r="BG454" t="s">
        <v>83</v>
      </c>
      <c r="BH454" t="s">
        <v>108</v>
      </c>
      <c r="BI454" s="1" t="str">
        <f t="shared" si="32"/>
        <v>Attached</v>
      </c>
      <c r="BJ454">
        <v>1996</v>
      </c>
      <c r="BK454" t="s">
        <v>157</v>
      </c>
      <c r="BL454">
        <v>2</v>
      </c>
      <c r="BM454">
        <v>422</v>
      </c>
      <c r="BN454" t="s">
        <v>98</v>
      </c>
      <c r="BO454" t="s">
        <v>98</v>
      </c>
      <c r="BP454" t="s">
        <v>105</v>
      </c>
      <c r="BQ454">
        <v>144</v>
      </c>
      <c r="BR454">
        <v>122</v>
      </c>
      <c r="BS454">
        <v>0</v>
      </c>
      <c r="BT454">
        <v>0</v>
      </c>
      <c r="BU454">
        <v>0</v>
      </c>
      <c r="BV454">
        <v>0</v>
      </c>
      <c r="BW454" t="s">
        <v>83</v>
      </c>
      <c r="BX454" t="s">
        <v>83</v>
      </c>
      <c r="BY454" t="s">
        <v>83</v>
      </c>
      <c r="BZ454">
        <v>0</v>
      </c>
      <c r="CA454">
        <v>7</v>
      </c>
      <c r="CB454">
        <v>2007</v>
      </c>
      <c r="CC454" s="1">
        <f t="shared" si="29"/>
        <v>11</v>
      </c>
      <c r="CD454" s="1" t="str">
        <f t="shared" si="31"/>
        <v>&lt;20</v>
      </c>
      <c r="CE454" t="s">
        <v>110</v>
      </c>
      <c r="CF454" t="s">
        <v>111</v>
      </c>
      <c r="CG454">
        <v>204000</v>
      </c>
    </row>
    <row r="455" spans="1:8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 s="1">
        <f t="shared" si="30"/>
        <v>2</v>
      </c>
      <c r="S455">
        <v>8</v>
      </c>
      <c r="T455">
        <v>5</v>
      </c>
      <c r="U455">
        <v>2008</v>
      </c>
      <c r="V455">
        <v>2008</v>
      </c>
      <c r="W455" t="s">
        <v>93</v>
      </c>
      <c r="X455" t="s">
        <v>94</v>
      </c>
      <c r="Y455" t="s">
        <v>95</v>
      </c>
      <c r="Z455" t="s">
        <v>95</v>
      </c>
      <c r="AA455" t="s">
        <v>117</v>
      </c>
      <c r="AB455">
        <v>0</v>
      </c>
      <c r="AC455" t="s">
        <v>97</v>
      </c>
      <c r="AD455" t="s">
        <v>98</v>
      </c>
      <c r="AE455" t="s">
        <v>99</v>
      </c>
      <c r="AF455" t="s">
        <v>97</v>
      </c>
      <c r="AG455" t="s">
        <v>98</v>
      </c>
      <c r="AH455" t="s">
        <v>100</v>
      </c>
      <c r="AI455" t="s">
        <v>102</v>
      </c>
      <c r="AJ455">
        <v>0</v>
      </c>
      <c r="AK455" t="s">
        <v>102</v>
      </c>
      <c r="AL455">
        <v>0</v>
      </c>
      <c r="AM455">
        <v>768</v>
      </c>
      <c r="AN455">
        <v>768</v>
      </c>
      <c r="AO455" t="s">
        <v>103</v>
      </c>
      <c r="AP455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v>0</v>
      </c>
      <c r="AV455">
        <v>1590</v>
      </c>
      <c r="AW455">
        <v>0</v>
      </c>
      <c r="AX455">
        <v>0</v>
      </c>
      <c r="AY455">
        <v>2</v>
      </c>
      <c r="AZ455">
        <v>1</v>
      </c>
      <c r="BA455">
        <v>3</v>
      </c>
      <c r="BB455">
        <v>1</v>
      </c>
      <c r="BC455" t="s">
        <v>97</v>
      </c>
      <c r="BD455">
        <v>6</v>
      </c>
      <c r="BE455" t="s">
        <v>107</v>
      </c>
      <c r="BF455">
        <v>0</v>
      </c>
      <c r="BG455" t="s">
        <v>83</v>
      </c>
      <c r="BH455" t="s">
        <v>108</v>
      </c>
      <c r="BI455" s="1" t="str">
        <f t="shared" si="32"/>
        <v>Attached</v>
      </c>
      <c r="BJ455">
        <v>2008</v>
      </c>
      <c r="BK455" t="s">
        <v>109</v>
      </c>
      <c r="BL455">
        <v>2</v>
      </c>
      <c r="BM455">
        <v>676</v>
      </c>
      <c r="BN455" t="s">
        <v>98</v>
      </c>
      <c r="BO455" t="s">
        <v>98</v>
      </c>
      <c r="BP455" t="s">
        <v>105</v>
      </c>
      <c r="BQ455">
        <v>0</v>
      </c>
      <c r="BR455">
        <v>30</v>
      </c>
      <c r="BS455">
        <v>0</v>
      </c>
      <c r="BT455">
        <v>0</v>
      </c>
      <c r="BU455">
        <v>0</v>
      </c>
      <c r="BV455">
        <v>0</v>
      </c>
      <c r="BW455" t="s">
        <v>83</v>
      </c>
      <c r="BX455" t="s">
        <v>83</v>
      </c>
      <c r="BY455" t="s">
        <v>83</v>
      </c>
      <c r="BZ455">
        <v>0</v>
      </c>
      <c r="CA455">
        <v>6</v>
      </c>
      <c r="CB455">
        <v>2009</v>
      </c>
      <c r="CC455" s="1">
        <f t="shared" si="29"/>
        <v>1</v>
      </c>
      <c r="CD455" s="1" t="str">
        <f t="shared" si="31"/>
        <v>&lt;5</v>
      </c>
      <c r="CE455" t="s">
        <v>110</v>
      </c>
      <c r="CF455" t="s">
        <v>111</v>
      </c>
      <c r="CG455">
        <v>210000</v>
      </c>
    </row>
    <row r="456" spans="1:8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 s="1">
        <f t="shared" si="30"/>
        <v>1</v>
      </c>
      <c r="S456">
        <v>5</v>
      </c>
      <c r="T456">
        <v>5</v>
      </c>
      <c r="U456">
        <v>1976</v>
      </c>
      <c r="V456">
        <v>1976</v>
      </c>
      <c r="W456" t="s">
        <v>93</v>
      </c>
      <c r="X456" t="s">
        <v>94</v>
      </c>
      <c r="Y456" t="s">
        <v>161</v>
      </c>
      <c r="Z456" t="s">
        <v>161</v>
      </c>
      <c r="AA456" t="s">
        <v>117</v>
      </c>
      <c r="AB456">
        <v>0</v>
      </c>
      <c r="AC456" t="s">
        <v>98</v>
      </c>
      <c r="AD456" t="s">
        <v>98</v>
      </c>
      <c r="AE456" t="s">
        <v>118</v>
      </c>
      <c r="AF456" t="s">
        <v>98</v>
      </c>
      <c r="AG456" t="s">
        <v>98</v>
      </c>
      <c r="AH456" t="s">
        <v>100</v>
      </c>
      <c r="AI456" t="s">
        <v>119</v>
      </c>
      <c r="AJ456">
        <v>1606</v>
      </c>
      <c r="AK456" t="s">
        <v>102</v>
      </c>
      <c r="AL456">
        <v>0</v>
      </c>
      <c r="AM456">
        <v>122</v>
      </c>
      <c r="AN456">
        <v>1728</v>
      </c>
      <c r="AO456" t="s">
        <v>103</v>
      </c>
      <c r="AP456" t="s">
        <v>98</v>
      </c>
      <c r="AQ456" t="s">
        <v>105</v>
      </c>
      <c r="AR456" t="s">
        <v>106</v>
      </c>
      <c r="AS456">
        <v>1728</v>
      </c>
      <c r="AT456">
        <v>0</v>
      </c>
      <c r="AU456">
        <v>0</v>
      </c>
      <c r="AV456">
        <v>1728</v>
      </c>
      <c r="AW456">
        <v>2</v>
      </c>
      <c r="AX456">
        <v>0</v>
      </c>
      <c r="AY456">
        <v>2</v>
      </c>
      <c r="AZ456">
        <v>0</v>
      </c>
      <c r="BA456">
        <v>4</v>
      </c>
      <c r="BB456">
        <v>2</v>
      </c>
      <c r="BC456" t="s">
        <v>98</v>
      </c>
      <c r="BD456">
        <v>8</v>
      </c>
      <c r="BE456" t="s">
        <v>107</v>
      </c>
      <c r="BF456">
        <v>0</v>
      </c>
      <c r="BG456" t="s">
        <v>83</v>
      </c>
      <c r="BH456" t="s">
        <v>127</v>
      </c>
      <c r="BI456" s="1" t="str">
        <f t="shared" si="32"/>
        <v>Not Attached</v>
      </c>
      <c r="BJ456">
        <v>1976</v>
      </c>
      <c r="BK456" t="s">
        <v>102</v>
      </c>
      <c r="BL456">
        <v>2</v>
      </c>
      <c r="BM456">
        <v>560</v>
      </c>
      <c r="BN456" t="s">
        <v>98</v>
      </c>
      <c r="BO456" t="s">
        <v>98</v>
      </c>
      <c r="BP456" t="s">
        <v>105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83</v>
      </c>
      <c r="BX456" t="s">
        <v>83</v>
      </c>
      <c r="BY456" t="s">
        <v>83</v>
      </c>
      <c r="BZ456">
        <v>0</v>
      </c>
      <c r="CA456">
        <v>7</v>
      </c>
      <c r="CB456">
        <v>2006</v>
      </c>
      <c r="CC456" s="1">
        <f t="shared" si="29"/>
        <v>30</v>
      </c>
      <c r="CD456" s="1" t="str">
        <f t="shared" si="31"/>
        <v>&gt;20</v>
      </c>
      <c r="CE456" t="s">
        <v>110</v>
      </c>
      <c r="CF456" t="s">
        <v>219</v>
      </c>
      <c r="CG456">
        <v>188000</v>
      </c>
    </row>
    <row r="457" spans="1:8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 s="1">
        <f t="shared" si="30"/>
        <v>1</v>
      </c>
      <c r="S457">
        <v>7</v>
      </c>
      <c r="T457">
        <v>6</v>
      </c>
      <c r="U457">
        <v>1973</v>
      </c>
      <c r="V457">
        <v>1973</v>
      </c>
      <c r="W457" t="s">
        <v>152</v>
      </c>
      <c r="X457" t="s">
        <v>94</v>
      </c>
      <c r="Y457" t="s">
        <v>140</v>
      </c>
      <c r="Z457" t="s">
        <v>140</v>
      </c>
      <c r="AA457" t="s">
        <v>96</v>
      </c>
      <c r="AB457">
        <v>320</v>
      </c>
      <c r="AC457" t="s">
        <v>98</v>
      </c>
      <c r="AD457" t="s">
        <v>98</v>
      </c>
      <c r="AE457" t="s">
        <v>118</v>
      </c>
      <c r="AF457" t="s">
        <v>98</v>
      </c>
      <c r="AG457" t="s">
        <v>98</v>
      </c>
      <c r="AH457" t="s">
        <v>100</v>
      </c>
      <c r="AI457" t="s">
        <v>119</v>
      </c>
      <c r="AJ457">
        <v>916</v>
      </c>
      <c r="AK457" t="s">
        <v>102</v>
      </c>
      <c r="AL457">
        <v>0</v>
      </c>
      <c r="AM457">
        <v>326</v>
      </c>
      <c r="AN457">
        <v>1242</v>
      </c>
      <c r="AO457" t="s">
        <v>103</v>
      </c>
      <c r="AP457" t="s">
        <v>147</v>
      </c>
      <c r="AQ457" t="s">
        <v>105</v>
      </c>
      <c r="AR457" t="s">
        <v>106</v>
      </c>
      <c r="AS457">
        <v>1242</v>
      </c>
      <c r="AT457">
        <v>0</v>
      </c>
      <c r="AU457">
        <v>0</v>
      </c>
      <c r="AV457">
        <v>1242</v>
      </c>
      <c r="AW457">
        <v>0</v>
      </c>
      <c r="AX457">
        <v>0</v>
      </c>
      <c r="AY457">
        <v>1</v>
      </c>
      <c r="AZ457">
        <v>1</v>
      </c>
      <c r="BA457">
        <v>3</v>
      </c>
      <c r="BB457">
        <v>1</v>
      </c>
      <c r="BC457" t="s">
        <v>98</v>
      </c>
      <c r="BD457">
        <v>6</v>
      </c>
      <c r="BE457" t="s">
        <v>107</v>
      </c>
      <c r="BF457">
        <v>1</v>
      </c>
      <c r="BG457" t="s">
        <v>98</v>
      </c>
      <c r="BH457" t="s">
        <v>108</v>
      </c>
      <c r="BI457" s="1" t="str">
        <f t="shared" si="32"/>
        <v>Attached</v>
      </c>
      <c r="BJ457">
        <v>1973</v>
      </c>
      <c r="BK457" t="s">
        <v>102</v>
      </c>
      <c r="BL457">
        <v>2</v>
      </c>
      <c r="BM457">
        <v>528</v>
      </c>
      <c r="BN457" t="s">
        <v>98</v>
      </c>
      <c r="BO457" t="s">
        <v>98</v>
      </c>
      <c r="BP457" t="s">
        <v>105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83</v>
      </c>
      <c r="BX457" t="s">
        <v>83</v>
      </c>
      <c r="BY457" t="s">
        <v>83</v>
      </c>
      <c r="BZ457">
        <v>0</v>
      </c>
      <c r="CA457">
        <v>9</v>
      </c>
      <c r="CB457">
        <v>2007</v>
      </c>
      <c r="CC457" s="1">
        <f t="shared" si="29"/>
        <v>34</v>
      </c>
      <c r="CD457" s="1" t="str">
        <f t="shared" si="31"/>
        <v>&gt;20</v>
      </c>
      <c r="CE457" t="s">
        <v>110</v>
      </c>
      <c r="CF457" t="s">
        <v>111</v>
      </c>
      <c r="CG457">
        <v>175500</v>
      </c>
    </row>
    <row r="458" spans="1:8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 s="1">
        <f t="shared" si="30"/>
        <v>2</v>
      </c>
      <c r="S458">
        <v>5</v>
      </c>
      <c r="T458">
        <v>5</v>
      </c>
      <c r="U458">
        <v>1916</v>
      </c>
      <c r="V458">
        <v>1950</v>
      </c>
      <c r="W458" t="s">
        <v>93</v>
      </c>
      <c r="X458" t="s">
        <v>94</v>
      </c>
      <c r="Y458" t="s">
        <v>186</v>
      </c>
      <c r="Z458" t="s">
        <v>186</v>
      </c>
      <c r="AA458" t="s">
        <v>117</v>
      </c>
      <c r="AB458">
        <v>0</v>
      </c>
      <c r="AC458" t="s">
        <v>98</v>
      </c>
      <c r="AD458" t="s">
        <v>98</v>
      </c>
      <c r="AE458" t="s">
        <v>126</v>
      </c>
      <c r="AF458" t="s">
        <v>98</v>
      </c>
      <c r="AG458" t="s">
        <v>98</v>
      </c>
      <c r="AH458" t="s">
        <v>100</v>
      </c>
      <c r="AI458" t="s">
        <v>102</v>
      </c>
      <c r="AJ458">
        <v>0</v>
      </c>
      <c r="AK458" t="s">
        <v>102</v>
      </c>
      <c r="AL458">
        <v>0</v>
      </c>
      <c r="AM458">
        <v>624</v>
      </c>
      <c r="AN458">
        <v>624</v>
      </c>
      <c r="AO458" t="s">
        <v>103</v>
      </c>
      <c r="AP45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v>0</v>
      </c>
      <c r="AV458">
        <v>1344</v>
      </c>
      <c r="AW458">
        <v>0</v>
      </c>
      <c r="AX458">
        <v>0</v>
      </c>
      <c r="AY458">
        <v>1</v>
      </c>
      <c r="AZ458">
        <v>0</v>
      </c>
      <c r="BA458">
        <v>4</v>
      </c>
      <c r="BB458">
        <v>1</v>
      </c>
      <c r="BC458" t="s">
        <v>98</v>
      </c>
      <c r="BD458">
        <v>7</v>
      </c>
      <c r="BE458" t="s">
        <v>107</v>
      </c>
      <c r="BF458">
        <v>0</v>
      </c>
      <c r="BG458" t="s">
        <v>83</v>
      </c>
      <c r="BH458" t="s">
        <v>127</v>
      </c>
      <c r="BI458" s="1" t="str">
        <f t="shared" si="32"/>
        <v>Not Attached</v>
      </c>
      <c r="BJ458">
        <v>1916</v>
      </c>
      <c r="BK458" t="s">
        <v>102</v>
      </c>
      <c r="BL458">
        <v>3</v>
      </c>
      <c r="BM458">
        <v>513</v>
      </c>
      <c r="BN458" t="s">
        <v>147</v>
      </c>
      <c r="BO458" t="s">
        <v>147</v>
      </c>
      <c r="BP458" t="s">
        <v>105</v>
      </c>
      <c r="BQ458">
        <v>0</v>
      </c>
      <c r="BR458">
        <v>0</v>
      </c>
      <c r="BS458">
        <v>96</v>
      </c>
      <c r="BT458">
        <v>0</v>
      </c>
      <c r="BU458">
        <v>0</v>
      </c>
      <c r="BV458">
        <v>0</v>
      </c>
      <c r="BW458" t="s">
        <v>83</v>
      </c>
      <c r="BX458" t="s">
        <v>83</v>
      </c>
      <c r="BY458" t="s">
        <v>83</v>
      </c>
      <c r="BZ458">
        <v>0</v>
      </c>
      <c r="CA458">
        <v>5</v>
      </c>
      <c r="CB458">
        <v>2008</v>
      </c>
      <c r="CC458" s="1">
        <f t="shared" si="29"/>
        <v>92</v>
      </c>
      <c r="CD458" s="1" t="str">
        <f t="shared" si="31"/>
        <v>&gt;20</v>
      </c>
      <c r="CE458" t="s">
        <v>173</v>
      </c>
      <c r="CF458" t="s">
        <v>128</v>
      </c>
      <c r="CG458">
        <v>98000</v>
      </c>
    </row>
    <row r="459" spans="1:8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 s="1">
        <f t="shared" si="30"/>
        <v>1</v>
      </c>
      <c r="S459">
        <v>4</v>
      </c>
      <c r="T459">
        <v>6</v>
      </c>
      <c r="U459">
        <v>1954</v>
      </c>
      <c r="V459">
        <v>1994</v>
      </c>
      <c r="W459" t="s">
        <v>214</v>
      </c>
      <c r="X459" t="s">
        <v>242</v>
      </c>
      <c r="Y459" t="s">
        <v>161</v>
      </c>
      <c r="Z459" t="s">
        <v>161</v>
      </c>
      <c r="AA459" t="s">
        <v>117</v>
      </c>
      <c r="AB459">
        <v>0</v>
      </c>
      <c r="AC459" t="s">
        <v>98</v>
      </c>
      <c r="AD459" t="s">
        <v>98</v>
      </c>
      <c r="AE459" t="s">
        <v>118</v>
      </c>
      <c r="AF459" t="s">
        <v>97</v>
      </c>
      <c r="AG459" t="s">
        <v>98</v>
      </c>
      <c r="AH459" t="s">
        <v>97</v>
      </c>
      <c r="AI459" t="s">
        <v>141</v>
      </c>
      <c r="AJ459">
        <v>1116</v>
      </c>
      <c r="AK459" t="s">
        <v>102</v>
      </c>
      <c r="AL459">
        <v>0</v>
      </c>
      <c r="AM459">
        <v>248</v>
      </c>
      <c r="AN459">
        <v>1364</v>
      </c>
      <c r="AO459" t="s">
        <v>103</v>
      </c>
      <c r="AP459" t="s">
        <v>104</v>
      </c>
      <c r="AQ459" t="s">
        <v>105</v>
      </c>
      <c r="AR459" t="s">
        <v>106</v>
      </c>
      <c r="AS459">
        <v>1663</v>
      </c>
      <c r="AT459">
        <v>0</v>
      </c>
      <c r="AU459">
        <v>0</v>
      </c>
      <c r="AV459">
        <v>1663</v>
      </c>
      <c r="AW459">
        <v>1</v>
      </c>
      <c r="AX459">
        <v>0</v>
      </c>
      <c r="AY459">
        <v>1</v>
      </c>
      <c r="AZ459">
        <v>0</v>
      </c>
      <c r="BA459">
        <v>2</v>
      </c>
      <c r="BB459">
        <v>1</v>
      </c>
      <c r="BC459" t="s">
        <v>97</v>
      </c>
      <c r="BD459">
        <v>6</v>
      </c>
      <c r="BE459" t="s">
        <v>146</v>
      </c>
      <c r="BF459">
        <v>2</v>
      </c>
      <c r="BG459" t="s">
        <v>97</v>
      </c>
      <c r="BH459" t="s">
        <v>108</v>
      </c>
      <c r="BI459" s="1" t="str">
        <f t="shared" si="32"/>
        <v>Attached</v>
      </c>
      <c r="BJ459">
        <v>1954</v>
      </c>
      <c r="BK459" t="s">
        <v>157</v>
      </c>
      <c r="BL459">
        <v>2</v>
      </c>
      <c r="BM459">
        <v>529</v>
      </c>
      <c r="BN459" t="s">
        <v>98</v>
      </c>
      <c r="BO459" t="s">
        <v>98</v>
      </c>
      <c r="BP459" t="s">
        <v>105</v>
      </c>
      <c r="BQ459">
        <v>224</v>
      </c>
      <c r="BR459">
        <v>137</v>
      </c>
      <c r="BS459">
        <v>0</v>
      </c>
      <c r="BT459">
        <v>0</v>
      </c>
      <c r="BU459">
        <v>0</v>
      </c>
      <c r="BV459">
        <v>0</v>
      </c>
      <c r="BW459" t="s">
        <v>83</v>
      </c>
      <c r="BX459" t="s">
        <v>83</v>
      </c>
      <c r="BY459" t="s">
        <v>83</v>
      </c>
      <c r="BZ459">
        <v>0</v>
      </c>
      <c r="CA459">
        <v>3</v>
      </c>
      <c r="CB459">
        <v>2008</v>
      </c>
      <c r="CC459" s="1">
        <f t="shared" si="29"/>
        <v>54</v>
      </c>
      <c r="CD459" s="1" t="str">
        <f t="shared" si="31"/>
        <v>&gt;20</v>
      </c>
      <c r="CE459" t="s">
        <v>110</v>
      </c>
      <c r="CF459" t="s">
        <v>111</v>
      </c>
      <c r="CG459">
        <v>256000</v>
      </c>
    </row>
    <row r="460" spans="1:8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 s="1">
        <f t="shared" si="30"/>
        <v>2</v>
      </c>
      <c r="S460">
        <v>8</v>
      </c>
      <c r="T460">
        <v>7</v>
      </c>
      <c r="U460">
        <v>1925</v>
      </c>
      <c r="V460">
        <v>1996</v>
      </c>
      <c r="W460" t="s">
        <v>152</v>
      </c>
      <c r="X460" t="s">
        <v>94</v>
      </c>
      <c r="Y460" t="s">
        <v>203</v>
      </c>
      <c r="Z460" t="s">
        <v>125</v>
      </c>
      <c r="AA460" t="s">
        <v>117</v>
      </c>
      <c r="AB460">
        <v>0</v>
      </c>
      <c r="AC460" t="s">
        <v>98</v>
      </c>
      <c r="AD460" t="s">
        <v>97</v>
      </c>
      <c r="AE460" t="s">
        <v>99</v>
      </c>
      <c r="AF460" t="s">
        <v>98</v>
      </c>
      <c r="AG460" t="s">
        <v>98</v>
      </c>
      <c r="AH460" t="s">
        <v>100</v>
      </c>
      <c r="AI460" t="s">
        <v>102</v>
      </c>
      <c r="AJ460">
        <v>0</v>
      </c>
      <c r="AK460" t="s">
        <v>102</v>
      </c>
      <c r="AL460">
        <v>0</v>
      </c>
      <c r="AM460">
        <v>588</v>
      </c>
      <c r="AN460">
        <v>588</v>
      </c>
      <c r="AO460" t="s">
        <v>103</v>
      </c>
      <c r="AP460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v>0</v>
      </c>
      <c r="AV460">
        <v>1666</v>
      </c>
      <c r="AW460">
        <v>0</v>
      </c>
      <c r="AX460">
        <v>0</v>
      </c>
      <c r="AY460">
        <v>1</v>
      </c>
      <c r="AZ460">
        <v>0</v>
      </c>
      <c r="BA460">
        <v>3</v>
      </c>
      <c r="BB460">
        <v>1</v>
      </c>
      <c r="BC460" t="s">
        <v>97</v>
      </c>
      <c r="BD460">
        <v>7</v>
      </c>
      <c r="BE460" t="s">
        <v>107</v>
      </c>
      <c r="BF460">
        <v>1</v>
      </c>
      <c r="BG460" t="s">
        <v>97</v>
      </c>
      <c r="BH460" t="s">
        <v>127</v>
      </c>
      <c r="BI460" s="1" t="str">
        <f t="shared" si="32"/>
        <v>Not Attached</v>
      </c>
      <c r="BJ460">
        <v>1925</v>
      </c>
      <c r="BK460" t="s">
        <v>102</v>
      </c>
      <c r="BL460">
        <v>1</v>
      </c>
      <c r="BM460">
        <v>228</v>
      </c>
      <c r="BN460" t="s">
        <v>98</v>
      </c>
      <c r="BO460" t="s">
        <v>98</v>
      </c>
      <c r="BP460" t="s">
        <v>105</v>
      </c>
      <c r="BQ460">
        <v>192</v>
      </c>
      <c r="BR460">
        <v>63</v>
      </c>
      <c r="BS460">
        <v>0</v>
      </c>
      <c r="BT460">
        <v>0</v>
      </c>
      <c r="BU460">
        <v>0</v>
      </c>
      <c r="BV460">
        <v>0</v>
      </c>
      <c r="BW460" t="s">
        <v>83</v>
      </c>
      <c r="BX460" t="s">
        <v>134</v>
      </c>
      <c r="BY460" t="s">
        <v>83</v>
      </c>
      <c r="BZ460">
        <v>0</v>
      </c>
      <c r="CA460">
        <v>6</v>
      </c>
      <c r="CB460">
        <v>2008</v>
      </c>
      <c r="CC460" s="1">
        <f t="shared" si="29"/>
        <v>83</v>
      </c>
      <c r="CD460" s="1" t="str">
        <f t="shared" si="31"/>
        <v>&gt;20</v>
      </c>
      <c r="CE460" t="s">
        <v>110</v>
      </c>
      <c r="CF460" t="s">
        <v>111</v>
      </c>
      <c r="CG460">
        <v>161000</v>
      </c>
    </row>
    <row r="461" spans="1:8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 s="1">
        <f t="shared" si="30"/>
        <v>1.5</v>
      </c>
      <c r="S461">
        <v>5</v>
      </c>
      <c r="T461">
        <v>4</v>
      </c>
      <c r="U461">
        <v>1950</v>
      </c>
      <c r="V461">
        <v>1950</v>
      </c>
      <c r="W461" t="s">
        <v>93</v>
      </c>
      <c r="X461" t="s">
        <v>94</v>
      </c>
      <c r="Y461" t="s">
        <v>116</v>
      </c>
      <c r="Z461" t="s">
        <v>116</v>
      </c>
      <c r="AA461" t="s">
        <v>207</v>
      </c>
      <c r="AB461">
        <v>161</v>
      </c>
      <c r="AC461" t="s">
        <v>98</v>
      </c>
      <c r="AD461" t="s">
        <v>98</v>
      </c>
      <c r="AE461" t="s">
        <v>118</v>
      </c>
      <c r="AF461" t="s">
        <v>98</v>
      </c>
      <c r="AG461" t="s">
        <v>98</v>
      </c>
      <c r="AH461" t="s">
        <v>100</v>
      </c>
      <c r="AI461" t="s">
        <v>172</v>
      </c>
      <c r="AJ461">
        <v>185</v>
      </c>
      <c r="AK461" t="s">
        <v>102</v>
      </c>
      <c r="AL461">
        <v>0</v>
      </c>
      <c r="AM461">
        <v>524</v>
      </c>
      <c r="AN461">
        <v>709</v>
      </c>
      <c r="AO461" t="s">
        <v>103</v>
      </c>
      <c r="AP461" t="s">
        <v>98</v>
      </c>
      <c r="AQ461" t="s">
        <v>105</v>
      </c>
      <c r="AR461" t="s">
        <v>106</v>
      </c>
      <c r="AS461">
        <v>979</v>
      </c>
      <c r="AT461">
        <v>224</v>
      </c>
      <c r="AU461">
        <v>0</v>
      </c>
      <c r="AV461">
        <v>1203</v>
      </c>
      <c r="AW461">
        <v>1</v>
      </c>
      <c r="AX461">
        <v>0</v>
      </c>
      <c r="AY461">
        <v>1</v>
      </c>
      <c r="AZ461">
        <v>0</v>
      </c>
      <c r="BA461">
        <v>3</v>
      </c>
      <c r="BB461">
        <v>1</v>
      </c>
      <c r="BC461" t="s">
        <v>97</v>
      </c>
      <c r="BD461">
        <v>5</v>
      </c>
      <c r="BE461" t="s">
        <v>107</v>
      </c>
      <c r="BF461">
        <v>1</v>
      </c>
      <c r="BG461" t="s">
        <v>98</v>
      </c>
      <c r="BH461" t="s">
        <v>127</v>
      </c>
      <c r="BI461" s="1" t="str">
        <f t="shared" si="32"/>
        <v>Not Attached</v>
      </c>
      <c r="BJ461">
        <v>1950</v>
      </c>
      <c r="BK461" t="s">
        <v>102</v>
      </c>
      <c r="BL461">
        <v>1</v>
      </c>
      <c r="BM461">
        <v>352</v>
      </c>
      <c r="BN461" t="s">
        <v>98</v>
      </c>
      <c r="BO461" t="s">
        <v>98</v>
      </c>
      <c r="BP461" t="s">
        <v>105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83</v>
      </c>
      <c r="BX461" t="s">
        <v>83</v>
      </c>
      <c r="BY461" t="s">
        <v>83</v>
      </c>
      <c r="BZ461">
        <v>0</v>
      </c>
      <c r="CA461">
        <v>7</v>
      </c>
      <c r="CB461">
        <v>2009</v>
      </c>
      <c r="CC461" s="1">
        <f t="shared" si="29"/>
        <v>59</v>
      </c>
      <c r="CD461" s="1" t="str">
        <f t="shared" si="31"/>
        <v>&gt;20</v>
      </c>
      <c r="CE461" t="s">
        <v>110</v>
      </c>
      <c r="CF461" t="s">
        <v>111</v>
      </c>
      <c r="CG461">
        <v>110000</v>
      </c>
    </row>
    <row r="462" spans="1:8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 s="1">
        <f t="shared" si="30"/>
        <v>2</v>
      </c>
      <c r="S462">
        <v>8</v>
      </c>
      <c r="T462">
        <v>5</v>
      </c>
      <c r="U462">
        <v>2009</v>
      </c>
      <c r="V462">
        <v>2009</v>
      </c>
      <c r="W462" t="s">
        <v>93</v>
      </c>
      <c r="X462" t="s">
        <v>94</v>
      </c>
      <c r="Y462" t="s">
        <v>95</v>
      </c>
      <c r="Z462" t="s">
        <v>95</v>
      </c>
      <c r="AA462" t="s">
        <v>137</v>
      </c>
      <c r="AB462">
        <v>110</v>
      </c>
      <c r="AC462" t="s">
        <v>97</v>
      </c>
      <c r="AD462" t="s">
        <v>98</v>
      </c>
      <c r="AE462" t="s">
        <v>99</v>
      </c>
      <c r="AF462" t="s">
        <v>97</v>
      </c>
      <c r="AG462" t="s">
        <v>98</v>
      </c>
      <c r="AH462" t="s">
        <v>100</v>
      </c>
      <c r="AI462" t="s">
        <v>101</v>
      </c>
      <c r="AJ462">
        <v>544</v>
      </c>
      <c r="AK462" t="s">
        <v>102</v>
      </c>
      <c r="AL462">
        <v>0</v>
      </c>
      <c r="AM462">
        <v>288</v>
      </c>
      <c r="AN462">
        <v>832</v>
      </c>
      <c r="AO462" t="s">
        <v>103</v>
      </c>
      <c r="AP462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v>0</v>
      </c>
      <c r="AV462">
        <v>1935</v>
      </c>
      <c r="AW462">
        <v>1</v>
      </c>
      <c r="AX462">
        <v>0</v>
      </c>
      <c r="AY462">
        <v>2</v>
      </c>
      <c r="AZ462">
        <v>1</v>
      </c>
      <c r="BA462">
        <v>3</v>
      </c>
      <c r="BB462">
        <v>1</v>
      </c>
      <c r="BC462" t="s">
        <v>98</v>
      </c>
      <c r="BD462">
        <v>8</v>
      </c>
      <c r="BE462" t="s">
        <v>107</v>
      </c>
      <c r="BF462">
        <v>0</v>
      </c>
      <c r="BG462" t="s">
        <v>83</v>
      </c>
      <c r="BH462" t="s">
        <v>156</v>
      </c>
      <c r="BI462" s="1" t="str">
        <f t="shared" si="32"/>
        <v>Not Attached</v>
      </c>
      <c r="BJ462">
        <v>2009</v>
      </c>
      <c r="BK462" t="s">
        <v>157</v>
      </c>
      <c r="BL462">
        <v>2</v>
      </c>
      <c r="BM462">
        <v>552</v>
      </c>
      <c r="BN462" t="s">
        <v>98</v>
      </c>
      <c r="BO462" t="s">
        <v>98</v>
      </c>
      <c r="BP462" t="s">
        <v>105</v>
      </c>
      <c r="BQ462">
        <v>0</v>
      </c>
      <c r="BR462">
        <v>150</v>
      </c>
      <c r="BS462">
        <v>0</v>
      </c>
      <c r="BT462">
        <v>0</v>
      </c>
      <c r="BU462">
        <v>0</v>
      </c>
      <c r="BV462">
        <v>0</v>
      </c>
      <c r="BW462" t="s">
        <v>83</v>
      </c>
      <c r="BX462" t="s">
        <v>83</v>
      </c>
      <c r="BY462" t="s">
        <v>83</v>
      </c>
      <c r="BZ462">
        <v>0</v>
      </c>
      <c r="CA462">
        <v>12</v>
      </c>
      <c r="CB462">
        <v>2009</v>
      </c>
      <c r="CC462" s="1">
        <f t="shared" si="29"/>
        <v>0</v>
      </c>
      <c r="CD462" s="1" t="str">
        <f t="shared" si="31"/>
        <v>&lt;5</v>
      </c>
      <c r="CE462" t="s">
        <v>158</v>
      </c>
      <c r="CF462" t="s">
        <v>159</v>
      </c>
      <c r="CG462">
        <v>263435</v>
      </c>
    </row>
    <row r="463" spans="1:8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 s="1">
        <f t="shared" si="30"/>
        <v>2</v>
      </c>
      <c r="S463">
        <v>7</v>
      </c>
      <c r="T463">
        <v>9</v>
      </c>
      <c r="U463">
        <v>1936</v>
      </c>
      <c r="V463">
        <v>2007</v>
      </c>
      <c r="W463" t="s">
        <v>93</v>
      </c>
      <c r="X463" t="s">
        <v>94</v>
      </c>
      <c r="Y463" t="s">
        <v>124</v>
      </c>
      <c r="Z463" t="s">
        <v>124</v>
      </c>
      <c r="AA463" t="s">
        <v>117</v>
      </c>
      <c r="AB463">
        <v>0</v>
      </c>
      <c r="AC463" t="s">
        <v>97</v>
      </c>
      <c r="AD463" t="s">
        <v>97</v>
      </c>
      <c r="AE463" t="s">
        <v>99</v>
      </c>
      <c r="AF463" t="s">
        <v>97</v>
      </c>
      <c r="AG463" t="s">
        <v>97</v>
      </c>
      <c r="AH463" t="s">
        <v>100</v>
      </c>
      <c r="AI463" t="s">
        <v>119</v>
      </c>
      <c r="AJ463">
        <v>350</v>
      </c>
      <c r="AK463" t="s">
        <v>141</v>
      </c>
      <c r="AL463">
        <v>210</v>
      </c>
      <c r="AM463">
        <v>0</v>
      </c>
      <c r="AN463">
        <v>560</v>
      </c>
      <c r="AO463" t="s">
        <v>103</v>
      </c>
      <c r="AP463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v>0</v>
      </c>
      <c r="AV463">
        <v>1135</v>
      </c>
      <c r="AW463">
        <v>1</v>
      </c>
      <c r="AX463">
        <v>0</v>
      </c>
      <c r="AY463">
        <v>1</v>
      </c>
      <c r="AZ463">
        <v>0</v>
      </c>
      <c r="BA463">
        <v>3</v>
      </c>
      <c r="BB463">
        <v>1</v>
      </c>
      <c r="BC463" t="s">
        <v>97</v>
      </c>
      <c r="BD463">
        <v>6</v>
      </c>
      <c r="BE463" t="s">
        <v>107</v>
      </c>
      <c r="BF463">
        <v>0</v>
      </c>
      <c r="BG463" t="s">
        <v>83</v>
      </c>
      <c r="BH463" t="s">
        <v>127</v>
      </c>
      <c r="BI463" s="1" t="str">
        <f t="shared" si="32"/>
        <v>Not Attached</v>
      </c>
      <c r="BJ463">
        <v>1971</v>
      </c>
      <c r="BK463" t="s">
        <v>109</v>
      </c>
      <c r="BL463">
        <v>2</v>
      </c>
      <c r="BM463">
        <v>576</v>
      </c>
      <c r="BN463" t="s">
        <v>98</v>
      </c>
      <c r="BO463" t="s">
        <v>98</v>
      </c>
      <c r="BP463" t="s">
        <v>105</v>
      </c>
      <c r="BQ463">
        <v>256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83</v>
      </c>
      <c r="BX463" t="s">
        <v>134</v>
      </c>
      <c r="BY463" t="s">
        <v>83</v>
      </c>
      <c r="BZ463">
        <v>0</v>
      </c>
      <c r="CA463">
        <v>4</v>
      </c>
      <c r="CB463">
        <v>2009</v>
      </c>
      <c r="CC463" s="1">
        <f t="shared" si="29"/>
        <v>73</v>
      </c>
      <c r="CD463" s="1" t="str">
        <f t="shared" si="31"/>
        <v>&gt;20</v>
      </c>
      <c r="CE463" t="s">
        <v>110</v>
      </c>
      <c r="CF463" t="s">
        <v>111</v>
      </c>
      <c r="CG463">
        <v>155000</v>
      </c>
    </row>
    <row r="464" spans="1:8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 s="1">
        <f t="shared" si="30"/>
        <v>1</v>
      </c>
      <c r="S464">
        <v>5</v>
      </c>
      <c r="T464">
        <v>5</v>
      </c>
      <c r="U464">
        <v>1965</v>
      </c>
      <c r="V464">
        <v>1965</v>
      </c>
      <c r="W464" t="s">
        <v>93</v>
      </c>
      <c r="X464" t="s">
        <v>94</v>
      </c>
      <c r="Y464" t="s">
        <v>116</v>
      </c>
      <c r="Z464" t="s">
        <v>116</v>
      </c>
      <c r="AA464" t="s">
        <v>117</v>
      </c>
      <c r="AB464">
        <v>0</v>
      </c>
      <c r="AC464" t="s">
        <v>98</v>
      </c>
      <c r="AD464" t="s">
        <v>98</v>
      </c>
      <c r="AE464" t="s">
        <v>118</v>
      </c>
      <c r="AF464" t="s">
        <v>98</v>
      </c>
      <c r="AG464" t="s">
        <v>98</v>
      </c>
      <c r="AH464" t="s">
        <v>100</v>
      </c>
      <c r="AI464" t="s">
        <v>153</v>
      </c>
      <c r="AJ464">
        <v>553</v>
      </c>
      <c r="AK464" t="s">
        <v>141</v>
      </c>
      <c r="AL464">
        <v>311</v>
      </c>
      <c r="AM464">
        <v>0</v>
      </c>
      <c r="AN464">
        <v>864</v>
      </c>
      <c r="AO464" t="s">
        <v>103</v>
      </c>
      <c r="AP464" t="s">
        <v>97</v>
      </c>
      <c r="AQ464" t="s">
        <v>105</v>
      </c>
      <c r="AR464" t="s">
        <v>106</v>
      </c>
      <c r="AS464">
        <v>864</v>
      </c>
      <c r="AT464">
        <v>0</v>
      </c>
      <c r="AU464">
        <v>0</v>
      </c>
      <c r="AV464">
        <v>864</v>
      </c>
      <c r="AW464">
        <v>0</v>
      </c>
      <c r="AX464">
        <v>0</v>
      </c>
      <c r="AY464">
        <v>1</v>
      </c>
      <c r="AZ464">
        <v>0</v>
      </c>
      <c r="BA464">
        <v>3</v>
      </c>
      <c r="BB464">
        <v>1</v>
      </c>
      <c r="BC464" t="s">
        <v>98</v>
      </c>
      <c r="BD464">
        <v>5</v>
      </c>
      <c r="BE464" t="s">
        <v>107</v>
      </c>
      <c r="BF464">
        <v>1</v>
      </c>
      <c r="BG464" t="s">
        <v>212</v>
      </c>
      <c r="BH464" t="s">
        <v>127</v>
      </c>
      <c r="BI464" s="1" t="str">
        <f t="shared" si="32"/>
        <v>Not Attached</v>
      </c>
      <c r="BJ464">
        <v>1965</v>
      </c>
      <c r="BK464" t="s">
        <v>102</v>
      </c>
      <c r="BL464">
        <v>1</v>
      </c>
      <c r="BM464">
        <v>360</v>
      </c>
      <c r="BN464" t="s">
        <v>98</v>
      </c>
      <c r="BO464" t="s">
        <v>98</v>
      </c>
      <c r="BP464" t="s">
        <v>105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83</v>
      </c>
      <c r="BX464" t="s">
        <v>163</v>
      </c>
      <c r="BY464" t="s">
        <v>83</v>
      </c>
      <c r="BZ464">
        <v>0</v>
      </c>
      <c r="CA464">
        <v>12</v>
      </c>
      <c r="CB464">
        <v>2009</v>
      </c>
      <c r="CC464" s="1">
        <f t="shared" si="29"/>
        <v>44</v>
      </c>
      <c r="CD464" s="1" t="str">
        <f t="shared" si="31"/>
        <v>&gt;20</v>
      </c>
      <c r="CE464" t="s">
        <v>110</v>
      </c>
      <c r="CF464" t="s">
        <v>111</v>
      </c>
      <c r="CG464">
        <v>62383</v>
      </c>
    </row>
    <row r="465" spans="1:8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 s="1">
        <f t="shared" si="30"/>
        <v>2</v>
      </c>
      <c r="S465">
        <v>6</v>
      </c>
      <c r="T465">
        <v>7</v>
      </c>
      <c r="U465">
        <v>1934</v>
      </c>
      <c r="V465">
        <v>1995</v>
      </c>
      <c r="W465" t="s">
        <v>152</v>
      </c>
      <c r="X465" t="s">
        <v>94</v>
      </c>
      <c r="Y465" t="s">
        <v>203</v>
      </c>
      <c r="Z465" t="s">
        <v>203</v>
      </c>
      <c r="AA465" t="s">
        <v>117</v>
      </c>
      <c r="AB465">
        <v>0</v>
      </c>
      <c r="AC465" t="s">
        <v>98</v>
      </c>
      <c r="AD465" t="s">
        <v>98</v>
      </c>
      <c r="AE465" t="s">
        <v>118</v>
      </c>
      <c r="AF465" t="s">
        <v>98</v>
      </c>
      <c r="AG465" t="s">
        <v>98</v>
      </c>
      <c r="AH465" t="s">
        <v>100</v>
      </c>
      <c r="AI465" t="s">
        <v>172</v>
      </c>
      <c r="AJ465">
        <v>326</v>
      </c>
      <c r="AK465" t="s">
        <v>102</v>
      </c>
      <c r="AL465">
        <v>0</v>
      </c>
      <c r="AM465">
        <v>389</v>
      </c>
      <c r="AN465">
        <v>715</v>
      </c>
      <c r="AO465" t="s">
        <v>103</v>
      </c>
      <c r="AP465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v>0</v>
      </c>
      <c r="AV465">
        <v>1660</v>
      </c>
      <c r="AW465">
        <v>0</v>
      </c>
      <c r="AX465">
        <v>0</v>
      </c>
      <c r="AY465">
        <v>1</v>
      </c>
      <c r="AZ465">
        <v>1</v>
      </c>
      <c r="BA465">
        <v>3</v>
      </c>
      <c r="BB465">
        <v>1</v>
      </c>
      <c r="BC465" t="s">
        <v>98</v>
      </c>
      <c r="BD465">
        <v>6</v>
      </c>
      <c r="BE465" t="s">
        <v>107</v>
      </c>
      <c r="BF465">
        <v>1</v>
      </c>
      <c r="BG465" t="s">
        <v>97</v>
      </c>
      <c r="BH465" t="s">
        <v>127</v>
      </c>
      <c r="BI465" s="1" t="str">
        <f t="shared" si="32"/>
        <v>Not Attached</v>
      </c>
      <c r="BJ465">
        <v>1939</v>
      </c>
      <c r="BK465" t="s">
        <v>102</v>
      </c>
      <c r="BL465">
        <v>1</v>
      </c>
      <c r="BM465">
        <v>240</v>
      </c>
      <c r="BN465" t="s">
        <v>98</v>
      </c>
      <c r="BO465" t="s">
        <v>98</v>
      </c>
      <c r="BP465" t="s">
        <v>105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83</v>
      </c>
      <c r="BX465" t="s">
        <v>83</v>
      </c>
      <c r="BY465" t="s">
        <v>83</v>
      </c>
      <c r="BZ465">
        <v>0</v>
      </c>
      <c r="CA465">
        <v>8</v>
      </c>
      <c r="CB465">
        <v>2008</v>
      </c>
      <c r="CC465" s="1">
        <f t="shared" si="29"/>
        <v>74</v>
      </c>
      <c r="CD465" s="1" t="str">
        <f t="shared" si="31"/>
        <v>&gt;20</v>
      </c>
      <c r="CE465" t="s">
        <v>110</v>
      </c>
      <c r="CF465" t="s">
        <v>111</v>
      </c>
      <c r="CG465">
        <v>188700</v>
      </c>
    </row>
    <row r="466" spans="1:8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 s="1">
        <f t="shared" si="30"/>
        <v>1</v>
      </c>
      <c r="S466">
        <v>5</v>
      </c>
      <c r="T466">
        <v>5</v>
      </c>
      <c r="U466">
        <v>1978</v>
      </c>
      <c r="V466">
        <v>1978</v>
      </c>
      <c r="W466" t="s">
        <v>93</v>
      </c>
      <c r="X466" t="s">
        <v>94</v>
      </c>
      <c r="Y466" t="s">
        <v>140</v>
      </c>
      <c r="Z466" t="s">
        <v>140</v>
      </c>
      <c r="AA466" t="s">
        <v>96</v>
      </c>
      <c r="AB466">
        <v>136</v>
      </c>
      <c r="AC466" t="s">
        <v>98</v>
      </c>
      <c r="AD466" t="s">
        <v>98</v>
      </c>
      <c r="AE466" t="s">
        <v>118</v>
      </c>
      <c r="AF466" t="s">
        <v>97</v>
      </c>
      <c r="AG466" t="s">
        <v>98</v>
      </c>
      <c r="AH466" t="s">
        <v>100</v>
      </c>
      <c r="AI466" t="s">
        <v>153</v>
      </c>
      <c r="AJ466">
        <v>616</v>
      </c>
      <c r="AK466" t="s">
        <v>102</v>
      </c>
      <c r="AL466">
        <v>0</v>
      </c>
      <c r="AM466">
        <v>424</v>
      </c>
      <c r="AN466">
        <v>1040</v>
      </c>
      <c r="AO466" t="s">
        <v>103</v>
      </c>
      <c r="AP466" t="s">
        <v>98</v>
      </c>
      <c r="AQ466" t="s">
        <v>105</v>
      </c>
      <c r="AR466" t="s">
        <v>106</v>
      </c>
      <c r="AS466">
        <v>1040</v>
      </c>
      <c r="AT466">
        <v>0</v>
      </c>
      <c r="AU466">
        <v>0</v>
      </c>
      <c r="AV466">
        <v>1040</v>
      </c>
      <c r="AW466">
        <v>0</v>
      </c>
      <c r="AX466">
        <v>0</v>
      </c>
      <c r="AY466">
        <v>2</v>
      </c>
      <c r="AZ466">
        <v>0</v>
      </c>
      <c r="BA466">
        <v>3</v>
      </c>
      <c r="BB466">
        <v>1</v>
      </c>
      <c r="BC466" t="s">
        <v>98</v>
      </c>
      <c r="BD466">
        <v>5</v>
      </c>
      <c r="BE466" t="s">
        <v>107</v>
      </c>
      <c r="BF466">
        <v>0</v>
      </c>
      <c r="BG466" t="s">
        <v>83</v>
      </c>
      <c r="BH466" t="s">
        <v>83</v>
      </c>
      <c r="BI466" s="1" t="str">
        <f t="shared" si="32"/>
        <v>NA</v>
      </c>
      <c r="BJ466" t="s">
        <v>83</v>
      </c>
      <c r="BK466" t="s">
        <v>83</v>
      </c>
      <c r="BL466">
        <v>0</v>
      </c>
      <c r="BM466">
        <v>0</v>
      </c>
      <c r="BN466" t="s">
        <v>83</v>
      </c>
      <c r="BO466" t="s">
        <v>83</v>
      </c>
      <c r="BP466" t="s">
        <v>105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83</v>
      </c>
      <c r="BX466" t="s">
        <v>83</v>
      </c>
      <c r="BY466" t="s">
        <v>83</v>
      </c>
      <c r="BZ466">
        <v>0</v>
      </c>
      <c r="CA466">
        <v>8</v>
      </c>
      <c r="CB466">
        <v>2009</v>
      </c>
      <c r="CC466" s="1">
        <f t="shared" si="29"/>
        <v>31</v>
      </c>
      <c r="CD466" s="1" t="str">
        <f t="shared" si="31"/>
        <v>&gt;20</v>
      </c>
      <c r="CE466" t="s">
        <v>110</v>
      </c>
      <c r="CF466" t="s">
        <v>111</v>
      </c>
      <c r="CG466">
        <v>124000</v>
      </c>
    </row>
    <row r="467" spans="1:8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 s="1">
        <f t="shared" si="30"/>
        <v>1</v>
      </c>
      <c r="S467">
        <v>7</v>
      </c>
      <c r="T467">
        <v>5</v>
      </c>
      <c r="U467">
        <v>2004</v>
      </c>
      <c r="V467">
        <v>2004</v>
      </c>
      <c r="W467" t="s">
        <v>152</v>
      </c>
      <c r="X467" t="s">
        <v>94</v>
      </c>
      <c r="Y467" t="s">
        <v>95</v>
      </c>
      <c r="Z467" t="s">
        <v>95</v>
      </c>
      <c r="AA467" t="s">
        <v>96</v>
      </c>
      <c r="AB467">
        <v>18</v>
      </c>
      <c r="AC467" t="s">
        <v>97</v>
      </c>
      <c r="AD467" t="s">
        <v>98</v>
      </c>
      <c r="AE467" t="s">
        <v>99</v>
      </c>
      <c r="AF467" t="s">
        <v>97</v>
      </c>
      <c r="AG467" t="s">
        <v>98</v>
      </c>
      <c r="AH467" t="s">
        <v>100</v>
      </c>
      <c r="AI467" t="s">
        <v>102</v>
      </c>
      <c r="AJ467">
        <v>0</v>
      </c>
      <c r="AK467" t="s">
        <v>102</v>
      </c>
      <c r="AL467">
        <v>0</v>
      </c>
      <c r="AM467">
        <v>1375</v>
      </c>
      <c r="AN467">
        <v>1375</v>
      </c>
      <c r="AO467" t="s">
        <v>103</v>
      </c>
      <c r="AP467" t="s">
        <v>104</v>
      </c>
      <c r="AQ467" t="s">
        <v>105</v>
      </c>
      <c r="AR467" t="s">
        <v>106</v>
      </c>
      <c r="AS467">
        <v>1414</v>
      </c>
      <c r="AT467">
        <v>0</v>
      </c>
      <c r="AU467">
        <v>0</v>
      </c>
      <c r="AV467">
        <v>1414</v>
      </c>
      <c r="AW467">
        <v>0</v>
      </c>
      <c r="AX467">
        <v>0</v>
      </c>
      <c r="AY467">
        <v>2</v>
      </c>
      <c r="AZ467">
        <v>0</v>
      </c>
      <c r="BA467">
        <v>2</v>
      </c>
      <c r="BB467">
        <v>1</v>
      </c>
      <c r="BC467" t="s">
        <v>97</v>
      </c>
      <c r="BD467">
        <v>6</v>
      </c>
      <c r="BE467" t="s">
        <v>107</v>
      </c>
      <c r="BF467">
        <v>1</v>
      </c>
      <c r="BG467" t="s">
        <v>98</v>
      </c>
      <c r="BH467" t="s">
        <v>108</v>
      </c>
      <c r="BI467" s="1" t="str">
        <f t="shared" si="32"/>
        <v>Attached</v>
      </c>
      <c r="BJ467">
        <v>2004</v>
      </c>
      <c r="BK467" t="s">
        <v>157</v>
      </c>
      <c r="BL467">
        <v>2</v>
      </c>
      <c r="BM467">
        <v>398</v>
      </c>
      <c r="BN467" t="s">
        <v>98</v>
      </c>
      <c r="BO467" t="s">
        <v>98</v>
      </c>
      <c r="BP467" t="s">
        <v>105</v>
      </c>
      <c r="BQ467">
        <v>144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83</v>
      </c>
      <c r="BX467" t="s">
        <v>83</v>
      </c>
      <c r="BY467" t="s">
        <v>83</v>
      </c>
      <c r="BZ467">
        <v>0</v>
      </c>
      <c r="CA467">
        <v>5</v>
      </c>
      <c r="CB467">
        <v>2006</v>
      </c>
      <c r="CC467" s="1">
        <f t="shared" si="29"/>
        <v>2</v>
      </c>
      <c r="CD467" s="1" t="str">
        <f t="shared" si="31"/>
        <v>&lt;5</v>
      </c>
      <c r="CE467" t="s">
        <v>110</v>
      </c>
      <c r="CF467" t="s">
        <v>111</v>
      </c>
      <c r="CG467">
        <v>178740</v>
      </c>
    </row>
    <row r="468" spans="1:8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 s="1">
        <f t="shared" si="30"/>
        <v>1</v>
      </c>
      <c r="S468">
        <v>7</v>
      </c>
      <c r="T468">
        <v>5</v>
      </c>
      <c r="U468">
        <v>1970</v>
      </c>
      <c r="V468">
        <v>1970</v>
      </c>
      <c r="W468" t="s">
        <v>214</v>
      </c>
      <c r="X468" t="s">
        <v>242</v>
      </c>
      <c r="Y468" t="s">
        <v>161</v>
      </c>
      <c r="Z468" t="s">
        <v>161</v>
      </c>
      <c r="AA468" t="s">
        <v>117</v>
      </c>
      <c r="AB468">
        <v>0</v>
      </c>
      <c r="AC468" t="s">
        <v>98</v>
      </c>
      <c r="AD468" t="s">
        <v>97</v>
      </c>
      <c r="AE468" t="s">
        <v>118</v>
      </c>
      <c r="AF468" t="s">
        <v>98</v>
      </c>
      <c r="AG468" t="s">
        <v>97</v>
      </c>
      <c r="AH468" t="s">
        <v>97</v>
      </c>
      <c r="AI468" t="s">
        <v>101</v>
      </c>
      <c r="AJ468">
        <v>778</v>
      </c>
      <c r="AK468" t="s">
        <v>102</v>
      </c>
      <c r="AL468">
        <v>0</v>
      </c>
      <c r="AM468">
        <v>499</v>
      </c>
      <c r="AN468">
        <v>1277</v>
      </c>
      <c r="AO468" t="s">
        <v>103</v>
      </c>
      <c r="AP468" t="s">
        <v>98</v>
      </c>
      <c r="AQ468" t="s">
        <v>105</v>
      </c>
      <c r="AR468" t="s">
        <v>106</v>
      </c>
      <c r="AS468">
        <v>1277</v>
      </c>
      <c r="AT468">
        <v>0</v>
      </c>
      <c r="AU468">
        <v>0</v>
      </c>
      <c r="AV468">
        <v>1277</v>
      </c>
      <c r="AW468">
        <v>1</v>
      </c>
      <c r="AX468">
        <v>0</v>
      </c>
      <c r="AY468">
        <v>1</v>
      </c>
      <c r="AZ468">
        <v>0</v>
      </c>
      <c r="BA468">
        <v>2</v>
      </c>
      <c r="BB468">
        <v>1</v>
      </c>
      <c r="BC468" t="s">
        <v>98</v>
      </c>
      <c r="BD468">
        <v>5</v>
      </c>
      <c r="BE468" t="s">
        <v>107</v>
      </c>
      <c r="BF468">
        <v>1</v>
      </c>
      <c r="BG468" t="s">
        <v>212</v>
      </c>
      <c r="BH468" t="s">
        <v>108</v>
      </c>
      <c r="BI468" s="1" t="str">
        <f t="shared" si="32"/>
        <v>Attached</v>
      </c>
      <c r="BJ468">
        <v>1970</v>
      </c>
      <c r="BK468" t="s">
        <v>102</v>
      </c>
      <c r="BL468">
        <v>2</v>
      </c>
      <c r="BM468">
        <v>526</v>
      </c>
      <c r="BN468" t="s">
        <v>98</v>
      </c>
      <c r="BO468" t="s">
        <v>98</v>
      </c>
      <c r="BP468" t="s">
        <v>105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83</v>
      </c>
      <c r="BX468" t="s">
        <v>163</v>
      </c>
      <c r="BY468" t="s">
        <v>83</v>
      </c>
      <c r="BZ468">
        <v>0</v>
      </c>
      <c r="CA468">
        <v>4</v>
      </c>
      <c r="CB468">
        <v>2007</v>
      </c>
      <c r="CC468" s="1">
        <f t="shared" si="29"/>
        <v>37</v>
      </c>
      <c r="CD468" s="1" t="str">
        <f t="shared" si="31"/>
        <v>&gt;20</v>
      </c>
      <c r="CE468" t="s">
        <v>110</v>
      </c>
      <c r="CF468" t="s">
        <v>111</v>
      </c>
      <c r="CG468">
        <v>167000</v>
      </c>
    </row>
    <row r="469" spans="1:8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 s="1">
        <f t="shared" si="30"/>
        <v>2</v>
      </c>
      <c r="S469">
        <v>5</v>
      </c>
      <c r="T469">
        <v>7</v>
      </c>
      <c r="U469">
        <v>1942</v>
      </c>
      <c r="V469">
        <v>1995</v>
      </c>
      <c r="W469" t="s">
        <v>93</v>
      </c>
      <c r="X469" t="s">
        <v>94</v>
      </c>
      <c r="Y469" t="s">
        <v>116</v>
      </c>
      <c r="Z469" t="s">
        <v>116</v>
      </c>
      <c r="AA469" t="s">
        <v>137</v>
      </c>
      <c r="AB469">
        <v>224</v>
      </c>
      <c r="AC469" t="s">
        <v>98</v>
      </c>
      <c r="AD469" t="s">
        <v>98</v>
      </c>
      <c r="AE469" t="s">
        <v>118</v>
      </c>
      <c r="AF469" t="s">
        <v>98</v>
      </c>
      <c r="AG469" t="s">
        <v>98</v>
      </c>
      <c r="AH469" t="s">
        <v>100</v>
      </c>
      <c r="AI469" t="s">
        <v>172</v>
      </c>
      <c r="AJ469">
        <v>386</v>
      </c>
      <c r="AK469" t="s">
        <v>102</v>
      </c>
      <c r="AL469">
        <v>0</v>
      </c>
      <c r="AM469">
        <v>342</v>
      </c>
      <c r="AN469">
        <v>728</v>
      </c>
      <c r="AO469" t="s">
        <v>103</v>
      </c>
      <c r="AP469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v>0</v>
      </c>
      <c r="AV469">
        <v>1644</v>
      </c>
      <c r="AW469">
        <v>0</v>
      </c>
      <c r="AX469">
        <v>0</v>
      </c>
      <c r="AY469">
        <v>1</v>
      </c>
      <c r="AZ469">
        <v>1</v>
      </c>
      <c r="BA469">
        <v>3</v>
      </c>
      <c r="BB469">
        <v>1</v>
      </c>
      <c r="BC469" t="s">
        <v>97</v>
      </c>
      <c r="BD469">
        <v>7</v>
      </c>
      <c r="BE469" t="s">
        <v>107</v>
      </c>
      <c r="BF469">
        <v>2</v>
      </c>
      <c r="BG469" t="s">
        <v>97</v>
      </c>
      <c r="BH469" t="s">
        <v>108</v>
      </c>
      <c r="BI469" s="1" t="str">
        <f t="shared" si="32"/>
        <v>Attached</v>
      </c>
      <c r="BJ469">
        <v>1942</v>
      </c>
      <c r="BK469" t="s">
        <v>102</v>
      </c>
      <c r="BL469">
        <v>1</v>
      </c>
      <c r="BM469">
        <v>312</v>
      </c>
      <c r="BN469" t="s">
        <v>98</v>
      </c>
      <c r="BO469" t="s">
        <v>98</v>
      </c>
      <c r="BP469" t="s">
        <v>105</v>
      </c>
      <c r="BQ469">
        <v>168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83</v>
      </c>
      <c r="BX469" t="s">
        <v>83</v>
      </c>
      <c r="BY469" t="s">
        <v>83</v>
      </c>
      <c r="BZ469">
        <v>0</v>
      </c>
      <c r="CA469">
        <v>6</v>
      </c>
      <c r="CB469">
        <v>2007</v>
      </c>
      <c r="CC469" s="1">
        <f t="shared" si="29"/>
        <v>65</v>
      </c>
      <c r="CD469" s="1" t="str">
        <f t="shared" si="31"/>
        <v>&gt;20</v>
      </c>
      <c r="CE469" t="s">
        <v>110</v>
      </c>
      <c r="CF469" t="s">
        <v>111</v>
      </c>
      <c r="CG469">
        <v>146500</v>
      </c>
    </row>
    <row r="470" spans="1:8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 s="1">
        <f t="shared" si="30"/>
        <v>1</v>
      </c>
      <c r="S470">
        <v>8</v>
      </c>
      <c r="T470">
        <v>5</v>
      </c>
      <c r="U470">
        <v>2006</v>
      </c>
      <c r="V470">
        <v>2006</v>
      </c>
      <c r="W470" t="s">
        <v>93</v>
      </c>
      <c r="X470" t="s">
        <v>94</v>
      </c>
      <c r="Y470" t="s">
        <v>95</v>
      </c>
      <c r="Z470" t="s">
        <v>95</v>
      </c>
      <c r="AA470" t="s">
        <v>137</v>
      </c>
      <c r="AB470">
        <v>248</v>
      </c>
      <c r="AC470" t="s">
        <v>97</v>
      </c>
      <c r="AD470" t="s">
        <v>98</v>
      </c>
      <c r="AE470" t="s">
        <v>99</v>
      </c>
      <c r="AF470" t="s">
        <v>97</v>
      </c>
      <c r="AG470" t="s">
        <v>98</v>
      </c>
      <c r="AH470" t="s">
        <v>100</v>
      </c>
      <c r="AI470" t="s">
        <v>102</v>
      </c>
      <c r="AJ470">
        <v>0</v>
      </c>
      <c r="AK470" t="s">
        <v>102</v>
      </c>
      <c r="AL470">
        <v>0</v>
      </c>
      <c r="AM470">
        <v>1626</v>
      </c>
      <c r="AN470">
        <v>1626</v>
      </c>
      <c r="AO470" t="s">
        <v>103</v>
      </c>
      <c r="AP470" t="s">
        <v>104</v>
      </c>
      <c r="AQ470" t="s">
        <v>105</v>
      </c>
      <c r="AR470" t="s">
        <v>106</v>
      </c>
      <c r="AS470">
        <v>1634</v>
      </c>
      <c r="AT470">
        <v>0</v>
      </c>
      <c r="AU470">
        <v>0</v>
      </c>
      <c r="AV470">
        <v>1634</v>
      </c>
      <c r="AW470">
        <v>0</v>
      </c>
      <c r="AX470">
        <v>0</v>
      </c>
      <c r="AY470">
        <v>2</v>
      </c>
      <c r="AZ470">
        <v>0</v>
      </c>
      <c r="BA470">
        <v>3</v>
      </c>
      <c r="BB470">
        <v>1</v>
      </c>
      <c r="BC470" t="s">
        <v>97</v>
      </c>
      <c r="BD470">
        <v>7</v>
      </c>
      <c r="BE470" t="s">
        <v>107</v>
      </c>
      <c r="BF470">
        <v>1</v>
      </c>
      <c r="BG470" t="s">
        <v>97</v>
      </c>
      <c r="BH470" t="s">
        <v>108</v>
      </c>
      <c r="BI470" s="1" t="str">
        <f t="shared" si="32"/>
        <v>Attached</v>
      </c>
      <c r="BJ470">
        <v>2006</v>
      </c>
      <c r="BK470" t="s">
        <v>109</v>
      </c>
      <c r="BL470">
        <v>3</v>
      </c>
      <c r="BM470">
        <v>866</v>
      </c>
      <c r="BN470" t="s">
        <v>98</v>
      </c>
      <c r="BO470" t="s">
        <v>98</v>
      </c>
      <c r="BP470" t="s">
        <v>105</v>
      </c>
      <c r="BQ470">
        <v>0</v>
      </c>
      <c r="BR470">
        <v>44</v>
      </c>
      <c r="BS470">
        <v>0</v>
      </c>
      <c r="BT470">
        <v>0</v>
      </c>
      <c r="BU470">
        <v>0</v>
      </c>
      <c r="BV470">
        <v>0</v>
      </c>
      <c r="BW470" t="s">
        <v>83</v>
      </c>
      <c r="BX470" t="s">
        <v>83</v>
      </c>
      <c r="BY470" t="s">
        <v>83</v>
      </c>
      <c r="BZ470">
        <v>0</v>
      </c>
      <c r="CA470">
        <v>5</v>
      </c>
      <c r="CB470">
        <v>2007</v>
      </c>
      <c r="CC470" s="1">
        <f t="shared" si="29"/>
        <v>1</v>
      </c>
      <c r="CD470" s="1" t="str">
        <f t="shared" si="31"/>
        <v>&lt;5</v>
      </c>
      <c r="CE470" t="s">
        <v>110</v>
      </c>
      <c r="CF470" t="s">
        <v>111</v>
      </c>
      <c r="CG470">
        <v>250000</v>
      </c>
    </row>
    <row r="471" spans="1:8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 s="1">
        <f t="shared" si="30"/>
        <v>2</v>
      </c>
      <c r="S471">
        <v>6</v>
      </c>
      <c r="T471">
        <v>5</v>
      </c>
      <c r="U471">
        <v>1993</v>
      </c>
      <c r="V471">
        <v>1993</v>
      </c>
      <c r="W471" t="s">
        <v>93</v>
      </c>
      <c r="X471" t="s">
        <v>94</v>
      </c>
      <c r="Y471" t="s">
        <v>140</v>
      </c>
      <c r="Z471" t="s">
        <v>140</v>
      </c>
      <c r="AA471" t="s">
        <v>96</v>
      </c>
      <c r="AB471">
        <v>120</v>
      </c>
      <c r="AC471" t="s">
        <v>97</v>
      </c>
      <c r="AD471" t="s">
        <v>98</v>
      </c>
      <c r="AE471" t="s">
        <v>99</v>
      </c>
      <c r="AF471" t="s">
        <v>97</v>
      </c>
      <c r="AG471" t="s">
        <v>98</v>
      </c>
      <c r="AH471" t="s">
        <v>100</v>
      </c>
      <c r="AI471" t="s">
        <v>101</v>
      </c>
      <c r="AJ471">
        <v>426</v>
      </c>
      <c r="AK471" t="s">
        <v>102</v>
      </c>
      <c r="AL471">
        <v>0</v>
      </c>
      <c r="AM471">
        <v>406</v>
      </c>
      <c r="AN471">
        <v>832</v>
      </c>
      <c r="AO471" t="s">
        <v>103</v>
      </c>
      <c r="AP471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v>0</v>
      </c>
      <c r="AV471">
        <v>1710</v>
      </c>
      <c r="AW471">
        <v>0</v>
      </c>
      <c r="AX471">
        <v>0</v>
      </c>
      <c r="AY471">
        <v>2</v>
      </c>
      <c r="AZ471">
        <v>1</v>
      </c>
      <c r="BA471">
        <v>3</v>
      </c>
      <c r="BB471">
        <v>1</v>
      </c>
      <c r="BC471" t="s">
        <v>97</v>
      </c>
      <c r="BD471">
        <v>7</v>
      </c>
      <c r="BE471" t="s">
        <v>107</v>
      </c>
      <c r="BF471">
        <v>0</v>
      </c>
      <c r="BG471" t="s">
        <v>83</v>
      </c>
      <c r="BH471" t="s">
        <v>108</v>
      </c>
      <c r="BI471" s="1" t="str">
        <f t="shared" si="32"/>
        <v>Attached</v>
      </c>
      <c r="BJ471">
        <v>1993</v>
      </c>
      <c r="BK471" t="s">
        <v>109</v>
      </c>
      <c r="BL471">
        <v>2</v>
      </c>
      <c r="BM471">
        <v>506</v>
      </c>
      <c r="BN471" t="s">
        <v>98</v>
      </c>
      <c r="BO471" t="s">
        <v>98</v>
      </c>
      <c r="BP471" t="s">
        <v>105</v>
      </c>
      <c r="BQ471">
        <v>144</v>
      </c>
      <c r="BR471">
        <v>70</v>
      </c>
      <c r="BS471">
        <v>0</v>
      </c>
      <c r="BT471">
        <v>0</v>
      </c>
      <c r="BU471">
        <v>0</v>
      </c>
      <c r="BV471">
        <v>0</v>
      </c>
      <c r="BW471" t="s">
        <v>83</v>
      </c>
      <c r="BX471" t="s">
        <v>83</v>
      </c>
      <c r="BY471" t="s">
        <v>83</v>
      </c>
      <c r="BZ471">
        <v>0</v>
      </c>
      <c r="CA471">
        <v>6</v>
      </c>
      <c r="CB471">
        <v>2008</v>
      </c>
      <c r="CC471" s="1">
        <f t="shared" si="29"/>
        <v>15</v>
      </c>
      <c r="CD471" s="1" t="str">
        <f t="shared" si="31"/>
        <v>&lt;20</v>
      </c>
      <c r="CE471" t="s">
        <v>110</v>
      </c>
      <c r="CF471" t="s">
        <v>111</v>
      </c>
      <c r="CG471">
        <v>187000</v>
      </c>
    </row>
    <row r="472" spans="1:8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 s="1">
        <f t="shared" si="30"/>
        <v>1</v>
      </c>
      <c r="S472">
        <v>8</v>
      </c>
      <c r="T472">
        <v>5</v>
      </c>
      <c r="U472">
        <v>1985</v>
      </c>
      <c r="V472">
        <v>1985</v>
      </c>
      <c r="W472" t="s">
        <v>93</v>
      </c>
      <c r="X472" t="s">
        <v>94</v>
      </c>
      <c r="Y472" t="s">
        <v>140</v>
      </c>
      <c r="Z472" t="s">
        <v>140</v>
      </c>
      <c r="AA472" t="s">
        <v>117</v>
      </c>
      <c r="AB472">
        <v>0</v>
      </c>
      <c r="AC472" t="s">
        <v>97</v>
      </c>
      <c r="AD472" t="s">
        <v>98</v>
      </c>
      <c r="AE472" t="s">
        <v>99</v>
      </c>
      <c r="AF472" t="s">
        <v>97</v>
      </c>
      <c r="AG472" t="s">
        <v>98</v>
      </c>
      <c r="AH472" t="s">
        <v>130</v>
      </c>
      <c r="AI472" t="s">
        <v>101</v>
      </c>
      <c r="AJ472">
        <v>368</v>
      </c>
      <c r="AK472" t="s">
        <v>141</v>
      </c>
      <c r="AL472">
        <v>1120</v>
      </c>
      <c r="AM472">
        <v>0</v>
      </c>
      <c r="AN472">
        <v>1488</v>
      </c>
      <c r="AO472" t="s">
        <v>103</v>
      </c>
      <c r="AP472" t="s">
        <v>98</v>
      </c>
      <c r="AQ472" t="s">
        <v>105</v>
      </c>
      <c r="AR472" t="s">
        <v>106</v>
      </c>
      <c r="AS472">
        <v>1502</v>
      </c>
      <c r="AT472">
        <v>0</v>
      </c>
      <c r="AU472">
        <v>0</v>
      </c>
      <c r="AV472">
        <v>1502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</v>
      </c>
      <c r="BC472" t="s">
        <v>97</v>
      </c>
      <c r="BD472">
        <v>4</v>
      </c>
      <c r="BE472" t="s">
        <v>107</v>
      </c>
      <c r="BF472">
        <v>0</v>
      </c>
      <c r="BG472" t="s">
        <v>83</v>
      </c>
      <c r="BH472" t="s">
        <v>108</v>
      </c>
      <c r="BI472" s="1" t="str">
        <f t="shared" si="32"/>
        <v>Attached</v>
      </c>
      <c r="BJ472">
        <v>1985</v>
      </c>
      <c r="BK472" t="s">
        <v>109</v>
      </c>
      <c r="BL472">
        <v>2</v>
      </c>
      <c r="BM472">
        <v>528</v>
      </c>
      <c r="BN472" t="s">
        <v>98</v>
      </c>
      <c r="BO472" t="s">
        <v>98</v>
      </c>
      <c r="BP472" t="s">
        <v>105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83</v>
      </c>
      <c r="BX472" t="s">
        <v>83</v>
      </c>
      <c r="BY472" t="s">
        <v>83</v>
      </c>
      <c r="BZ472">
        <v>0</v>
      </c>
      <c r="CA472">
        <v>6</v>
      </c>
      <c r="CB472">
        <v>2010</v>
      </c>
      <c r="CC472" s="1">
        <f t="shared" si="29"/>
        <v>25</v>
      </c>
      <c r="CD472" s="1" t="str">
        <f t="shared" si="31"/>
        <v>&gt;20</v>
      </c>
      <c r="CE472" t="s">
        <v>110</v>
      </c>
      <c r="CF472" t="s">
        <v>111</v>
      </c>
      <c r="CG472">
        <v>212000</v>
      </c>
    </row>
    <row r="473" spans="1:8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 s="1">
        <f t="shared" si="30"/>
        <v>2</v>
      </c>
      <c r="S473">
        <v>7</v>
      </c>
      <c r="T473">
        <v>6</v>
      </c>
      <c r="U473">
        <v>1977</v>
      </c>
      <c r="V473">
        <v>1977</v>
      </c>
      <c r="W473" t="s">
        <v>211</v>
      </c>
      <c r="X473" t="s">
        <v>223</v>
      </c>
      <c r="Y473" t="s">
        <v>155</v>
      </c>
      <c r="Z473" t="s">
        <v>161</v>
      </c>
      <c r="AA473" t="s">
        <v>117</v>
      </c>
      <c r="AB473">
        <v>0</v>
      </c>
      <c r="AC473" t="s">
        <v>98</v>
      </c>
      <c r="AD473" t="s">
        <v>98</v>
      </c>
      <c r="AE473" t="s">
        <v>118</v>
      </c>
      <c r="AF473" t="s">
        <v>97</v>
      </c>
      <c r="AG473" t="s">
        <v>98</v>
      </c>
      <c r="AH473" t="s">
        <v>100</v>
      </c>
      <c r="AI473" t="s">
        <v>102</v>
      </c>
      <c r="AJ473">
        <v>0</v>
      </c>
      <c r="AK473" t="s">
        <v>102</v>
      </c>
      <c r="AL473">
        <v>0</v>
      </c>
      <c r="AM473">
        <v>808</v>
      </c>
      <c r="AN473">
        <v>808</v>
      </c>
      <c r="AO473" t="s">
        <v>103</v>
      </c>
      <c r="AP473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v>0</v>
      </c>
      <c r="AV473">
        <v>1969</v>
      </c>
      <c r="AW473">
        <v>0</v>
      </c>
      <c r="AX473">
        <v>0</v>
      </c>
      <c r="AY473">
        <v>2</v>
      </c>
      <c r="AZ473">
        <v>1</v>
      </c>
      <c r="BA473">
        <v>3</v>
      </c>
      <c r="BB473">
        <v>1</v>
      </c>
      <c r="BC473" t="s">
        <v>98</v>
      </c>
      <c r="BD473">
        <v>8</v>
      </c>
      <c r="BE473" t="s">
        <v>107</v>
      </c>
      <c r="BF473">
        <v>1</v>
      </c>
      <c r="BG473" t="s">
        <v>97</v>
      </c>
      <c r="BH473" t="s">
        <v>108</v>
      </c>
      <c r="BI473" s="1" t="str">
        <f t="shared" si="32"/>
        <v>Attached</v>
      </c>
      <c r="BJ473">
        <v>1977</v>
      </c>
      <c r="BK473" t="s">
        <v>109</v>
      </c>
      <c r="BL473">
        <v>2</v>
      </c>
      <c r="BM473">
        <v>534</v>
      </c>
      <c r="BN473" t="s">
        <v>98</v>
      </c>
      <c r="BO473" t="s">
        <v>98</v>
      </c>
      <c r="BP473" t="s">
        <v>105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83</v>
      </c>
      <c r="BX473" t="s">
        <v>83</v>
      </c>
      <c r="BY473" t="s">
        <v>83</v>
      </c>
      <c r="BZ473">
        <v>0</v>
      </c>
      <c r="CA473">
        <v>11</v>
      </c>
      <c r="CB473">
        <v>2007</v>
      </c>
      <c r="CC473" s="1">
        <f t="shared" si="29"/>
        <v>30</v>
      </c>
      <c r="CD473" s="1" t="str">
        <f t="shared" si="31"/>
        <v>&gt;20</v>
      </c>
      <c r="CE473" t="s">
        <v>110</v>
      </c>
      <c r="CF473" t="s">
        <v>111</v>
      </c>
      <c r="CG473">
        <v>190000</v>
      </c>
    </row>
    <row r="474" spans="1:8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 s="1">
        <f t="shared" si="30"/>
        <v>1</v>
      </c>
      <c r="S474">
        <v>6</v>
      </c>
      <c r="T474">
        <v>5</v>
      </c>
      <c r="U474">
        <v>2005</v>
      </c>
      <c r="V474">
        <v>2005</v>
      </c>
      <c r="W474" t="s">
        <v>93</v>
      </c>
      <c r="X474" t="s">
        <v>94</v>
      </c>
      <c r="Y474" t="s">
        <v>95</v>
      </c>
      <c r="Z474" t="s">
        <v>95</v>
      </c>
      <c r="AA474" t="s">
        <v>96</v>
      </c>
      <c r="AB474">
        <v>80</v>
      </c>
      <c r="AC474" t="s">
        <v>98</v>
      </c>
      <c r="AD474" t="s">
        <v>98</v>
      </c>
      <c r="AE474" t="s">
        <v>99</v>
      </c>
      <c r="AF474" t="s">
        <v>97</v>
      </c>
      <c r="AG474" t="s">
        <v>98</v>
      </c>
      <c r="AH474" t="s">
        <v>97</v>
      </c>
      <c r="AI474" t="s">
        <v>101</v>
      </c>
      <c r="AJ474">
        <v>459</v>
      </c>
      <c r="AK474" t="s">
        <v>102</v>
      </c>
      <c r="AL474">
        <v>0</v>
      </c>
      <c r="AM474">
        <v>88</v>
      </c>
      <c r="AN474">
        <v>547</v>
      </c>
      <c r="AO474" t="s">
        <v>103</v>
      </c>
      <c r="AP474" t="s">
        <v>104</v>
      </c>
      <c r="AQ474" t="s">
        <v>105</v>
      </c>
      <c r="AR474" t="s">
        <v>106</v>
      </c>
      <c r="AS474">
        <v>1072</v>
      </c>
      <c r="AT474">
        <v>0</v>
      </c>
      <c r="AU474">
        <v>0</v>
      </c>
      <c r="AV474">
        <v>1072</v>
      </c>
      <c r="AW474">
        <v>1</v>
      </c>
      <c r="AX474">
        <v>0</v>
      </c>
      <c r="AY474">
        <v>1</v>
      </c>
      <c r="AZ474">
        <v>0</v>
      </c>
      <c r="BA474">
        <v>2</v>
      </c>
      <c r="BB474">
        <v>1</v>
      </c>
      <c r="BC474" t="s">
        <v>98</v>
      </c>
      <c r="BD474">
        <v>5</v>
      </c>
      <c r="BE474" t="s">
        <v>107</v>
      </c>
      <c r="BF474">
        <v>0</v>
      </c>
      <c r="BG474" t="s">
        <v>83</v>
      </c>
      <c r="BH474" t="s">
        <v>209</v>
      </c>
      <c r="BI474" s="1" t="str">
        <f t="shared" si="32"/>
        <v>Not Attached</v>
      </c>
      <c r="BJ474">
        <v>2005</v>
      </c>
      <c r="BK474" t="s">
        <v>109</v>
      </c>
      <c r="BL474">
        <v>2</v>
      </c>
      <c r="BM474">
        <v>525</v>
      </c>
      <c r="BN474" t="s">
        <v>98</v>
      </c>
      <c r="BO474" t="s">
        <v>98</v>
      </c>
      <c r="BP474" t="s">
        <v>105</v>
      </c>
      <c r="BQ474">
        <v>0</v>
      </c>
      <c r="BR474">
        <v>28</v>
      </c>
      <c r="BS474">
        <v>0</v>
      </c>
      <c r="BT474">
        <v>0</v>
      </c>
      <c r="BU474">
        <v>0</v>
      </c>
      <c r="BV474">
        <v>0</v>
      </c>
      <c r="BW474" t="s">
        <v>83</v>
      </c>
      <c r="BX474" t="s">
        <v>83</v>
      </c>
      <c r="BY474" t="s">
        <v>83</v>
      </c>
      <c r="BZ474">
        <v>0</v>
      </c>
      <c r="CA474">
        <v>6</v>
      </c>
      <c r="CB474">
        <v>2008</v>
      </c>
      <c r="CC474" s="1">
        <f t="shared" si="29"/>
        <v>3</v>
      </c>
      <c r="CD474" s="1" t="str">
        <f t="shared" si="31"/>
        <v>&lt;5</v>
      </c>
      <c r="CE474" t="s">
        <v>110</v>
      </c>
      <c r="CF474" t="s">
        <v>111</v>
      </c>
      <c r="CG474">
        <v>148000</v>
      </c>
    </row>
    <row r="475" spans="1:8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 s="1">
        <f t="shared" si="30"/>
        <v>1</v>
      </c>
      <c r="S475">
        <v>8</v>
      </c>
      <c r="T475">
        <v>5</v>
      </c>
      <c r="U475">
        <v>2006</v>
      </c>
      <c r="V475">
        <v>2007</v>
      </c>
      <c r="W475" t="s">
        <v>93</v>
      </c>
      <c r="X475" t="s">
        <v>94</v>
      </c>
      <c r="Y475" t="s">
        <v>95</v>
      </c>
      <c r="Z475" t="s">
        <v>95</v>
      </c>
      <c r="AA475" t="s">
        <v>96</v>
      </c>
      <c r="AB475">
        <v>304</v>
      </c>
      <c r="AC475" t="s">
        <v>97</v>
      </c>
      <c r="AD475" t="s">
        <v>98</v>
      </c>
      <c r="AE475" t="s">
        <v>99</v>
      </c>
      <c r="AF475" t="s">
        <v>104</v>
      </c>
      <c r="AG475" t="s">
        <v>98</v>
      </c>
      <c r="AH475" t="s">
        <v>97</v>
      </c>
      <c r="AI475" t="s">
        <v>101</v>
      </c>
      <c r="AJ475">
        <v>1350</v>
      </c>
      <c r="AK475" t="s">
        <v>102</v>
      </c>
      <c r="AL475">
        <v>0</v>
      </c>
      <c r="AM475">
        <v>626</v>
      </c>
      <c r="AN475">
        <v>1976</v>
      </c>
      <c r="AO475" t="s">
        <v>103</v>
      </c>
      <c r="AP475" t="s">
        <v>104</v>
      </c>
      <c r="AQ475" t="s">
        <v>105</v>
      </c>
      <c r="AR475" t="s">
        <v>106</v>
      </c>
      <c r="AS475">
        <v>1976</v>
      </c>
      <c r="AT475">
        <v>0</v>
      </c>
      <c r="AU475">
        <v>0</v>
      </c>
      <c r="AV475">
        <v>1976</v>
      </c>
      <c r="AW475">
        <v>1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97</v>
      </c>
      <c r="BD475">
        <v>7</v>
      </c>
      <c r="BE475" t="s">
        <v>107</v>
      </c>
      <c r="BF475">
        <v>1</v>
      </c>
      <c r="BG475" t="s">
        <v>104</v>
      </c>
      <c r="BH475" t="s">
        <v>108</v>
      </c>
      <c r="BI475" s="1" t="str">
        <f t="shared" si="32"/>
        <v>Attached</v>
      </c>
      <c r="BJ475">
        <v>2006</v>
      </c>
      <c r="BK475" t="s">
        <v>109</v>
      </c>
      <c r="BL475">
        <v>3</v>
      </c>
      <c r="BM475">
        <v>908</v>
      </c>
      <c r="BN475" t="s">
        <v>98</v>
      </c>
      <c r="BO475" t="s">
        <v>98</v>
      </c>
      <c r="BP475" t="s">
        <v>105</v>
      </c>
      <c r="BQ475">
        <v>250</v>
      </c>
      <c r="BR475">
        <v>63</v>
      </c>
      <c r="BS475">
        <v>0</v>
      </c>
      <c r="BT475">
        <v>0</v>
      </c>
      <c r="BU475">
        <v>0</v>
      </c>
      <c r="BV475">
        <v>0</v>
      </c>
      <c r="BW475" t="s">
        <v>83</v>
      </c>
      <c r="BX475" t="s">
        <v>83</v>
      </c>
      <c r="BY475" t="s">
        <v>83</v>
      </c>
      <c r="BZ475">
        <v>0</v>
      </c>
      <c r="CA475">
        <v>7</v>
      </c>
      <c r="CB475">
        <v>2007</v>
      </c>
      <c r="CC475" s="1">
        <f t="shared" si="29"/>
        <v>1</v>
      </c>
      <c r="CD475" s="1" t="str">
        <f t="shared" si="31"/>
        <v>&lt;5</v>
      </c>
      <c r="CE475" t="s">
        <v>158</v>
      </c>
      <c r="CF475" t="s">
        <v>159</v>
      </c>
      <c r="CG475">
        <v>440000</v>
      </c>
    </row>
    <row r="476" spans="1:8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 s="1">
        <f t="shared" si="30"/>
        <v>1</v>
      </c>
      <c r="S476">
        <v>8</v>
      </c>
      <c r="T476">
        <v>5</v>
      </c>
      <c r="U476">
        <v>2000</v>
      </c>
      <c r="V476">
        <v>2000</v>
      </c>
      <c r="W476" t="s">
        <v>93</v>
      </c>
      <c r="X476" t="s">
        <v>94</v>
      </c>
      <c r="Y476" t="s">
        <v>180</v>
      </c>
      <c r="Z476" t="s">
        <v>181</v>
      </c>
      <c r="AA476" t="s">
        <v>117</v>
      </c>
      <c r="AB476">
        <v>0</v>
      </c>
      <c r="AC476" t="s">
        <v>97</v>
      </c>
      <c r="AD476" t="s">
        <v>98</v>
      </c>
      <c r="AE476" t="s">
        <v>99</v>
      </c>
      <c r="AF476" t="s">
        <v>97</v>
      </c>
      <c r="AG476" t="s">
        <v>98</v>
      </c>
      <c r="AH476" t="s">
        <v>130</v>
      </c>
      <c r="AI476" t="s">
        <v>101</v>
      </c>
      <c r="AJ476">
        <v>1196</v>
      </c>
      <c r="AK476" t="s">
        <v>102</v>
      </c>
      <c r="AL476">
        <v>0</v>
      </c>
      <c r="AM476">
        <v>298</v>
      </c>
      <c r="AN476">
        <v>1494</v>
      </c>
      <c r="AO476" t="s">
        <v>103</v>
      </c>
      <c r="AP476" t="s">
        <v>104</v>
      </c>
      <c r="AQ476" t="s">
        <v>105</v>
      </c>
      <c r="AR476" t="s">
        <v>106</v>
      </c>
      <c r="AS476">
        <v>1652</v>
      </c>
      <c r="AT476">
        <v>0</v>
      </c>
      <c r="AU476">
        <v>0</v>
      </c>
      <c r="AV476">
        <v>1652</v>
      </c>
      <c r="AW476">
        <v>1</v>
      </c>
      <c r="AX476">
        <v>0</v>
      </c>
      <c r="AY476">
        <v>2</v>
      </c>
      <c r="AZ476">
        <v>0</v>
      </c>
      <c r="BA476">
        <v>2</v>
      </c>
      <c r="BB476">
        <v>1</v>
      </c>
      <c r="BC476" t="s">
        <v>104</v>
      </c>
      <c r="BD476">
        <v>6</v>
      </c>
      <c r="BE476" t="s">
        <v>107</v>
      </c>
      <c r="BF476">
        <v>0</v>
      </c>
      <c r="BG476" t="s">
        <v>83</v>
      </c>
      <c r="BH476" t="s">
        <v>108</v>
      </c>
      <c r="BI476" s="1" t="str">
        <f t="shared" si="32"/>
        <v>Attached</v>
      </c>
      <c r="BJ476">
        <v>2000</v>
      </c>
      <c r="BK476" t="s">
        <v>109</v>
      </c>
      <c r="BL476">
        <v>2</v>
      </c>
      <c r="BM476">
        <v>499</v>
      </c>
      <c r="BN476" t="s">
        <v>98</v>
      </c>
      <c r="BO476" t="s">
        <v>98</v>
      </c>
      <c r="BP476" t="s">
        <v>105</v>
      </c>
      <c r="BQ476">
        <v>96</v>
      </c>
      <c r="BR476">
        <v>48</v>
      </c>
      <c r="BS476">
        <v>0</v>
      </c>
      <c r="BT476">
        <v>0</v>
      </c>
      <c r="BU476">
        <v>0</v>
      </c>
      <c r="BV476">
        <v>0</v>
      </c>
      <c r="BW476" t="s">
        <v>83</v>
      </c>
      <c r="BX476" t="s">
        <v>83</v>
      </c>
      <c r="BY476" t="s">
        <v>83</v>
      </c>
      <c r="BZ476">
        <v>0</v>
      </c>
      <c r="CA476">
        <v>8</v>
      </c>
      <c r="CB476">
        <v>2007</v>
      </c>
      <c r="CC476" s="1">
        <f t="shared" si="29"/>
        <v>7</v>
      </c>
      <c r="CD476" s="1" t="str">
        <f t="shared" si="31"/>
        <v>&lt;10</v>
      </c>
      <c r="CE476" t="s">
        <v>110</v>
      </c>
      <c r="CF476" t="s">
        <v>111</v>
      </c>
      <c r="CG476">
        <v>251000</v>
      </c>
    </row>
    <row r="477" spans="1:8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 s="1">
        <f t="shared" si="30"/>
        <v>1</v>
      </c>
      <c r="S477">
        <v>5</v>
      </c>
      <c r="T477">
        <v>6</v>
      </c>
      <c r="U477">
        <v>1963</v>
      </c>
      <c r="V477">
        <v>1963</v>
      </c>
      <c r="W477" t="s">
        <v>152</v>
      </c>
      <c r="X477" t="s">
        <v>94</v>
      </c>
      <c r="Y477" t="s">
        <v>140</v>
      </c>
      <c r="Z477" t="s">
        <v>140</v>
      </c>
      <c r="AA477" t="s">
        <v>117</v>
      </c>
      <c r="AB477">
        <v>0</v>
      </c>
      <c r="AC477" t="s">
        <v>98</v>
      </c>
      <c r="AD477" t="s">
        <v>98</v>
      </c>
      <c r="AE477" t="s">
        <v>118</v>
      </c>
      <c r="AF477" t="s">
        <v>98</v>
      </c>
      <c r="AG477" t="s">
        <v>98</v>
      </c>
      <c r="AH477" t="s">
        <v>100</v>
      </c>
      <c r="AI477" t="s">
        <v>101</v>
      </c>
      <c r="AJ477">
        <v>630</v>
      </c>
      <c r="AK477" t="s">
        <v>102</v>
      </c>
      <c r="AL477">
        <v>0</v>
      </c>
      <c r="AM477">
        <v>340</v>
      </c>
      <c r="AN477">
        <v>970</v>
      </c>
      <c r="AO477" t="s">
        <v>103</v>
      </c>
      <c r="AP477" t="s">
        <v>98</v>
      </c>
      <c r="AQ477" t="s">
        <v>105</v>
      </c>
      <c r="AR477" t="s">
        <v>106</v>
      </c>
      <c r="AS477">
        <v>970</v>
      </c>
      <c r="AT477">
        <v>0</v>
      </c>
      <c r="AU477">
        <v>0</v>
      </c>
      <c r="AV477">
        <v>970</v>
      </c>
      <c r="AW477">
        <v>1</v>
      </c>
      <c r="AX477">
        <v>0</v>
      </c>
      <c r="AY477">
        <v>1</v>
      </c>
      <c r="AZ477">
        <v>0</v>
      </c>
      <c r="BA477">
        <v>2</v>
      </c>
      <c r="BB477">
        <v>1</v>
      </c>
      <c r="BC477" t="s">
        <v>98</v>
      </c>
      <c r="BD477">
        <v>5</v>
      </c>
      <c r="BE477" t="s">
        <v>107</v>
      </c>
      <c r="BF477">
        <v>0</v>
      </c>
      <c r="BG477" t="s">
        <v>83</v>
      </c>
      <c r="BH477" t="s">
        <v>127</v>
      </c>
      <c r="BI477" s="1" t="str">
        <f t="shared" si="32"/>
        <v>Not Attached</v>
      </c>
      <c r="BJ477">
        <v>1996</v>
      </c>
      <c r="BK477" t="s">
        <v>102</v>
      </c>
      <c r="BL477">
        <v>2</v>
      </c>
      <c r="BM477">
        <v>624</v>
      </c>
      <c r="BN477" t="s">
        <v>98</v>
      </c>
      <c r="BO477" t="s">
        <v>98</v>
      </c>
      <c r="BP477" t="s">
        <v>105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83</v>
      </c>
      <c r="BX477" t="s">
        <v>83</v>
      </c>
      <c r="BY477" t="s">
        <v>83</v>
      </c>
      <c r="BZ477">
        <v>0</v>
      </c>
      <c r="CA477">
        <v>7</v>
      </c>
      <c r="CB477">
        <v>2007</v>
      </c>
      <c r="CC477" s="1">
        <f t="shared" si="29"/>
        <v>44</v>
      </c>
      <c r="CD477" s="1" t="str">
        <f t="shared" si="31"/>
        <v>&gt;20</v>
      </c>
      <c r="CE477" t="s">
        <v>110</v>
      </c>
      <c r="CF477" t="s">
        <v>111</v>
      </c>
      <c r="CG477">
        <v>132500</v>
      </c>
    </row>
    <row r="478" spans="1:8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 s="1">
        <f t="shared" si="30"/>
        <v>1</v>
      </c>
      <c r="S478">
        <v>6</v>
      </c>
      <c r="T478">
        <v>5</v>
      </c>
      <c r="U478">
        <v>1997</v>
      </c>
      <c r="V478">
        <v>1998</v>
      </c>
      <c r="W478" t="s">
        <v>93</v>
      </c>
      <c r="X478" t="s">
        <v>94</v>
      </c>
      <c r="Y478" t="s">
        <v>95</v>
      </c>
      <c r="Z478" t="s">
        <v>95</v>
      </c>
      <c r="AA478" t="s">
        <v>96</v>
      </c>
      <c r="AB478">
        <v>215</v>
      </c>
      <c r="AC478" t="s">
        <v>98</v>
      </c>
      <c r="AD478" t="s">
        <v>98</v>
      </c>
      <c r="AE478" t="s">
        <v>99</v>
      </c>
      <c r="AF478" t="s">
        <v>97</v>
      </c>
      <c r="AG478" t="s">
        <v>98</v>
      </c>
      <c r="AH478" t="s">
        <v>97</v>
      </c>
      <c r="AI478" t="s">
        <v>101</v>
      </c>
      <c r="AJ478">
        <v>994</v>
      </c>
      <c r="AK478" t="s">
        <v>102</v>
      </c>
      <c r="AL478">
        <v>0</v>
      </c>
      <c r="AM478">
        <v>484</v>
      </c>
      <c r="AN478">
        <v>1478</v>
      </c>
      <c r="AO478" t="s">
        <v>103</v>
      </c>
      <c r="AP47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v>0</v>
      </c>
      <c r="AV478">
        <v>1493</v>
      </c>
      <c r="AW478">
        <v>1</v>
      </c>
      <c r="AX478">
        <v>0</v>
      </c>
      <c r="AY478">
        <v>2</v>
      </c>
      <c r="AZ478">
        <v>0</v>
      </c>
      <c r="BA478">
        <v>3</v>
      </c>
      <c r="BB478">
        <v>1</v>
      </c>
      <c r="BC478" t="s">
        <v>97</v>
      </c>
      <c r="BD478">
        <v>7</v>
      </c>
      <c r="BE478" t="s">
        <v>107</v>
      </c>
      <c r="BF478">
        <v>1</v>
      </c>
      <c r="BG478" t="s">
        <v>98</v>
      </c>
      <c r="BH478" t="s">
        <v>108</v>
      </c>
      <c r="BI478" s="1" t="str">
        <f t="shared" si="32"/>
        <v>Attached</v>
      </c>
      <c r="BJ478">
        <v>1997</v>
      </c>
      <c r="BK478" t="s">
        <v>157</v>
      </c>
      <c r="BL478">
        <v>2</v>
      </c>
      <c r="BM478">
        <v>508</v>
      </c>
      <c r="BN478" t="s">
        <v>98</v>
      </c>
      <c r="BO478" t="s">
        <v>98</v>
      </c>
      <c r="BP478" t="s">
        <v>105</v>
      </c>
      <c r="BQ478">
        <v>140</v>
      </c>
      <c r="BR478">
        <v>39</v>
      </c>
      <c r="BS478">
        <v>0</v>
      </c>
      <c r="BT478">
        <v>0</v>
      </c>
      <c r="BU478">
        <v>0</v>
      </c>
      <c r="BV478">
        <v>0</v>
      </c>
      <c r="BW478" t="s">
        <v>83</v>
      </c>
      <c r="BX478" t="s">
        <v>83</v>
      </c>
      <c r="BY478" t="s">
        <v>83</v>
      </c>
      <c r="BZ478">
        <v>0</v>
      </c>
      <c r="CA478">
        <v>4</v>
      </c>
      <c r="CB478">
        <v>2008</v>
      </c>
      <c r="CC478" s="1">
        <f t="shared" si="29"/>
        <v>11</v>
      </c>
      <c r="CD478" s="1" t="str">
        <f t="shared" si="31"/>
        <v>&lt;20</v>
      </c>
      <c r="CE478" t="s">
        <v>110</v>
      </c>
      <c r="CF478" t="s">
        <v>111</v>
      </c>
      <c r="CG478">
        <v>208900</v>
      </c>
    </row>
    <row r="479" spans="1:8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 s="1">
        <f t="shared" si="30"/>
        <v>2</v>
      </c>
      <c r="S479">
        <v>9</v>
      </c>
      <c r="T479">
        <v>5</v>
      </c>
      <c r="U479">
        <v>2006</v>
      </c>
      <c r="V479">
        <v>2006</v>
      </c>
      <c r="W479" t="s">
        <v>152</v>
      </c>
      <c r="X479" t="s">
        <v>94</v>
      </c>
      <c r="Y479" t="s">
        <v>95</v>
      </c>
      <c r="Z479" t="s">
        <v>95</v>
      </c>
      <c r="AA479" t="s">
        <v>96</v>
      </c>
      <c r="AB479">
        <v>772</v>
      </c>
      <c r="AC479" t="s">
        <v>104</v>
      </c>
      <c r="AD479" t="s">
        <v>98</v>
      </c>
      <c r="AE479" t="s">
        <v>99</v>
      </c>
      <c r="AF479" t="s">
        <v>97</v>
      </c>
      <c r="AG479" t="s">
        <v>98</v>
      </c>
      <c r="AH479" t="s">
        <v>130</v>
      </c>
      <c r="AI479" t="s">
        <v>102</v>
      </c>
      <c r="AJ479">
        <v>0</v>
      </c>
      <c r="AK479" t="s">
        <v>102</v>
      </c>
      <c r="AL479">
        <v>0</v>
      </c>
      <c r="AM479">
        <v>2153</v>
      </c>
      <c r="AN479">
        <v>2153</v>
      </c>
      <c r="AO479" t="s">
        <v>103</v>
      </c>
      <c r="AP479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v>0</v>
      </c>
      <c r="AV479">
        <v>2643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104</v>
      </c>
      <c r="BD479">
        <v>9</v>
      </c>
      <c r="BE479" t="s">
        <v>107</v>
      </c>
      <c r="BF479">
        <v>1</v>
      </c>
      <c r="BG479" t="s">
        <v>97</v>
      </c>
      <c r="BH479" t="s">
        <v>156</v>
      </c>
      <c r="BI479" s="1" t="str">
        <f t="shared" si="32"/>
        <v>Not Attached</v>
      </c>
      <c r="BJ479">
        <v>2006</v>
      </c>
      <c r="BK479" t="s">
        <v>157</v>
      </c>
      <c r="BL479">
        <v>3</v>
      </c>
      <c r="BM479">
        <v>694</v>
      </c>
      <c r="BN479" t="s">
        <v>98</v>
      </c>
      <c r="BO479" t="s">
        <v>98</v>
      </c>
      <c r="BP479" t="s">
        <v>105</v>
      </c>
      <c r="BQ479">
        <v>414</v>
      </c>
      <c r="BR479">
        <v>84</v>
      </c>
      <c r="BS479">
        <v>0</v>
      </c>
      <c r="BT479">
        <v>0</v>
      </c>
      <c r="BU479">
        <v>0</v>
      </c>
      <c r="BV479">
        <v>0</v>
      </c>
      <c r="BW479" t="s">
        <v>83</v>
      </c>
      <c r="BX479" t="s">
        <v>83</v>
      </c>
      <c r="BY479" t="s">
        <v>83</v>
      </c>
      <c r="BZ479">
        <v>0</v>
      </c>
      <c r="CA479">
        <v>3</v>
      </c>
      <c r="CB479">
        <v>2007</v>
      </c>
      <c r="CC479" s="1">
        <f t="shared" si="29"/>
        <v>1</v>
      </c>
      <c r="CD479" s="1" t="str">
        <f t="shared" si="31"/>
        <v>&lt;5</v>
      </c>
      <c r="CE479" t="s">
        <v>110</v>
      </c>
      <c r="CF479" t="s">
        <v>111</v>
      </c>
      <c r="CG479">
        <v>380000</v>
      </c>
    </row>
    <row r="480" spans="1:8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 s="1">
        <f t="shared" si="30"/>
        <v>1</v>
      </c>
      <c r="S480">
        <v>8</v>
      </c>
      <c r="T480">
        <v>5</v>
      </c>
      <c r="U480">
        <v>2007</v>
      </c>
      <c r="V480">
        <v>2008</v>
      </c>
      <c r="W480" t="s">
        <v>152</v>
      </c>
      <c r="X480" t="s">
        <v>94</v>
      </c>
      <c r="Y480" t="s">
        <v>95</v>
      </c>
      <c r="Z480" t="s">
        <v>95</v>
      </c>
      <c r="AA480" t="s">
        <v>137</v>
      </c>
      <c r="AB480">
        <v>336</v>
      </c>
      <c r="AC480" t="s">
        <v>97</v>
      </c>
      <c r="AD480" t="s">
        <v>98</v>
      </c>
      <c r="AE480" t="s">
        <v>99</v>
      </c>
      <c r="AF480" t="s">
        <v>104</v>
      </c>
      <c r="AG480" t="s">
        <v>98</v>
      </c>
      <c r="AH480" t="s">
        <v>97</v>
      </c>
      <c r="AI480" t="s">
        <v>101</v>
      </c>
      <c r="AJ480">
        <v>1288</v>
      </c>
      <c r="AK480" t="s">
        <v>102</v>
      </c>
      <c r="AL480">
        <v>0</v>
      </c>
      <c r="AM480">
        <v>417</v>
      </c>
      <c r="AN480">
        <v>1705</v>
      </c>
      <c r="AO480" t="s">
        <v>103</v>
      </c>
      <c r="AP480" t="s">
        <v>104</v>
      </c>
      <c r="AQ480" t="s">
        <v>105</v>
      </c>
      <c r="AR480" t="s">
        <v>106</v>
      </c>
      <c r="AS480">
        <v>1718</v>
      </c>
      <c r="AT480">
        <v>0</v>
      </c>
      <c r="AU480">
        <v>0</v>
      </c>
      <c r="AV480">
        <v>1718</v>
      </c>
      <c r="AW480">
        <v>1</v>
      </c>
      <c r="AX480">
        <v>0</v>
      </c>
      <c r="AY480">
        <v>2</v>
      </c>
      <c r="AZ480">
        <v>0</v>
      </c>
      <c r="BA480">
        <v>3</v>
      </c>
      <c r="BB480">
        <v>1</v>
      </c>
      <c r="BC480" t="s">
        <v>97</v>
      </c>
      <c r="BD480">
        <v>7</v>
      </c>
      <c r="BE480" t="s">
        <v>107</v>
      </c>
      <c r="BF480">
        <v>1</v>
      </c>
      <c r="BG480" t="s">
        <v>97</v>
      </c>
      <c r="BH480" t="s">
        <v>108</v>
      </c>
      <c r="BI480" s="1" t="str">
        <f t="shared" si="32"/>
        <v>Attached</v>
      </c>
      <c r="BJ480">
        <v>2007</v>
      </c>
      <c r="BK480" t="s">
        <v>109</v>
      </c>
      <c r="BL480">
        <v>3</v>
      </c>
      <c r="BM480">
        <v>826</v>
      </c>
      <c r="BN480" t="s">
        <v>98</v>
      </c>
      <c r="BO480" t="s">
        <v>98</v>
      </c>
      <c r="BP480" t="s">
        <v>105</v>
      </c>
      <c r="BQ480">
        <v>208</v>
      </c>
      <c r="BR480">
        <v>44</v>
      </c>
      <c r="BS480">
        <v>0</v>
      </c>
      <c r="BT480">
        <v>0</v>
      </c>
      <c r="BU480">
        <v>0</v>
      </c>
      <c r="BV480">
        <v>0</v>
      </c>
      <c r="BW480" t="s">
        <v>83</v>
      </c>
      <c r="BX480" t="s">
        <v>83</v>
      </c>
      <c r="BY480" t="s">
        <v>83</v>
      </c>
      <c r="BZ480">
        <v>0</v>
      </c>
      <c r="CA480">
        <v>9</v>
      </c>
      <c r="CB480">
        <v>2009</v>
      </c>
      <c r="CC480" s="1">
        <f t="shared" si="29"/>
        <v>2</v>
      </c>
      <c r="CD480" s="1" t="str">
        <f t="shared" si="31"/>
        <v>&lt;5</v>
      </c>
      <c r="CE480" t="s">
        <v>110</v>
      </c>
      <c r="CF480" t="s">
        <v>111</v>
      </c>
      <c r="CG480">
        <v>297000</v>
      </c>
    </row>
    <row r="481" spans="1:8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 s="1">
        <f t="shared" si="30"/>
        <v>1</v>
      </c>
      <c r="S481">
        <v>4</v>
      </c>
      <c r="T481">
        <v>7</v>
      </c>
      <c r="U481">
        <v>1937</v>
      </c>
      <c r="V481">
        <v>2000</v>
      </c>
      <c r="W481" t="s">
        <v>152</v>
      </c>
      <c r="X481" t="s">
        <v>94</v>
      </c>
      <c r="Y481" t="s">
        <v>203</v>
      </c>
      <c r="Z481" t="s">
        <v>203</v>
      </c>
      <c r="AA481" t="s">
        <v>207</v>
      </c>
      <c r="AB481">
        <v>435</v>
      </c>
      <c r="AC481" t="s">
        <v>98</v>
      </c>
      <c r="AD481" t="s">
        <v>98</v>
      </c>
      <c r="AE481" t="s">
        <v>126</v>
      </c>
      <c r="AF481" t="s">
        <v>147</v>
      </c>
      <c r="AG481" t="s">
        <v>98</v>
      </c>
      <c r="AH481" t="s">
        <v>100</v>
      </c>
      <c r="AI481" t="s">
        <v>153</v>
      </c>
      <c r="AJ481">
        <v>168</v>
      </c>
      <c r="AK481" t="s">
        <v>102</v>
      </c>
      <c r="AL481">
        <v>0</v>
      </c>
      <c r="AM481">
        <v>739</v>
      </c>
      <c r="AN481">
        <v>907</v>
      </c>
      <c r="AO481" t="s">
        <v>103</v>
      </c>
      <c r="AP481" t="s">
        <v>98</v>
      </c>
      <c r="AQ481" t="s">
        <v>105</v>
      </c>
      <c r="AR481" t="s">
        <v>106</v>
      </c>
      <c r="AS481">
        <v>1131</v>
      </c>
      <c r="AT481">
        <v>0</v>
      </c>
      <c r="AU481">
        <v>0</v>
      </c>
      <c r="AV481">
        <v>1131</v>
      </c>
      <c r="AW481">
        <v>0</v>
      </c>
      <c r="AX481">
        <v>0</v>
      </c>
      <c r="AY481">
        <v>1</v>
      </c>
      <c r="AZ481">
        <v>0</v>
      </c>
      <c r="BA481">
        <v>2</v>
      </c>
      <c r="BB481">
        <v>1</v>
      </c>
      <c r="BC481" t="s">
        <v>98</v>
      </c>
      <c r="BD481">
        <v>7</v>
      </c>
      <c r="BE481" t="s">
        <v>107</v>
      </c>
      <c r="BF481">
        <v>0</v>
      </c>
      <c r="BG481" t="s">
        <v>83</v>
      </c>
      <c r="BH481" t="s">
        <v>127</v>
      </c>
      <c r="BI481" s="1" t="str">
        <f t="shared" si="32"/>
        <v>Not Attached</v>
      </c>
      <c r="BJ481">
        <v>1995</v>
      </c>
      <c r="BK481" t="s">
        <v>102</v>
      </c>
      <c r="BL481">
        <v>2</v>
      </c>
      <c r="BM481">
        <v>672</v>
      </c>
      <c r="BN481" t="s">
        <v>98</v>
      </c>
      <c r="BO481" t="s">
        <v>98</v>
      </c>
      <c r="BP481" t="s">
        <v>105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83</v>
      </c>
      <c r="BX481" t="s">
        <v>134</v>
      </c>
      <c r="BY481" t="s">
        <v>83</v>
      </c>
      <c r="BZ481">
        <v>0</v>
      </c>
      <c r="CA481">
        <v>3</v>
      </c>
      <c r="CB481">
        <v>2007</v>
      </c>
      <c r="CC481" s="1">
        <f t="shared" si="29"/>
        <v>70</v>
      </c>
      <c r="CD481" s="1" t="str">
        <f t="shared" si="31"/>
        <v>&gt;20</v>
      </c>
      <c r="CE481" t="s">
        <v>110</v>
      </c>
      <c r="CF481" t="s">
        <v>210</v>
      </c>
      <c r="CG481">
        <v>89471</v>
      </c>
    </row>
    <row r="482" spans="1:8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 s="1">
        <f t="shared" si="30"/>
        <v>1</v>
      </c>
      <c r="S482">
        <v>9</v>
      </c>
      <c r="T482">
        <v>5</v>
      </c>
      <c r="U482">
        <v>2004</v>
      </c>
      <c r="V482">
        <v>2005</v>
      </c>
      <c r="W482" t="s">
        <v>152</v>
      </c>
      <c r="X482" t="s">
        <v>94</v>
      </c>
      <c r="Y482" t="s">
        <v>95</v>
      </c>
      <c r="Z482" t="s">
        <v>95</v>
      </c>
      <c r="AA482" t="s">
        <v>96</v>
      </c>
      <c r="AB482">
        <v>378</v>
      </c>
      <c r="AC482" t="s">
        <v>97</v>
      </c>
      <c r="AD482" t="s">
        <v>98</v>
      </c>
      <c r="AE482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1261</v>
      </c>
      <c r="AK482" t="s">
        <v>102</v>
      </c>
      <c r="AL482">
        <v>0</v>
      </c>
      <c r="AM482">
        <v>572</v>
      </c>
      <c r="AN482">
        <v>1833</v>
      </c>
      <c r="AO482" t="s">
        <v>103</v>
      </c>
      <c r="AP482" t="s">
        <v>104</v>
      </c>
      <c r="AQ482" t="s">
        <v>105</v>
      </c>
      <c r="AR482" t="s">
        <v>106</v>
      </c>
      <c r="AS482">
        <v>1850</v>
      </c>
      <c r="AT482">
        <v>0</v>
      </c>
      <c r="AU482">
        <v>0</v>
      </c>
      <c r="AV482">
        <v>1850</v>
      </c>
      <c r="AW482">
        <v>1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97</v>
      </c>
      <c r="BD482">
        <v>8</v>
      </c>
      <c r="BE482" t="s">
        <v>107</v>
      </c>
      <c r="BF482">
        <v>1</v>
      </c>
      <c r="BG482" t="s">
        <v>97</v>
      </c>
      <c r="BH482" t="s">
        <v>108</v>
      </c>
      <c r="BI482" s="1" t="str">
        <f t="shared" si="32"/>
        <v>Attached</v>
      </c>
      <c r="BJ482">
        <v>2004</v>
      </c>
      <c r="BK482" t="s">
        <v>157</v>
      </c>
      <c r="BL482">
        <v>3</v>
      </c>
      <c r="BM482">
        <v>772</v>
      </c>
      <c r="BN482" t="s">
        <v>98</v>
      </c>
      <c r="BO482" t="s">
        <v>98</v>
      </c>
      <c r="BP482" t="s">
        <v>105</v>
      </c>
      <c r="BQ482">
        <v>519</v>
      </c>
      <c r="BR482">
        <v>112</v>
      </c>
      <c r="BS482">
        <v>0</v>
      </c>
      <c r="BT482">
        <v>0</v>
      </c>
      <c r="BU482">
        <v>0</v>
      </c>
      <c r="BV482">
        <v>0</v>
      </c>
      <c r="BW482" t="s">
        <v>83</v>
      </c>
      <c r="BX482" t="s">
        <v>83</v>
      </c>
      <c r="BY482" t="s">
        <v>83</v>
      </c>
      <c r="BZ482">
        <v>0</v>
      </c>
      <c r="CA482">
        <v>3</v>
      </c>
      <c r="CB482">
        <v>2006</v>
      </c>
      <c r="CC482" s="1">
        <f t="shared" si="29"/>
        <v>2</v>
      </c>
      <c r="CD482" s="1" t="str">
        <f t="shared" si="31"/>
        <v>&lt;5</v>
      </c>
      <c r="CE482" t="s">
        <v>110</v>
      </c>
      <c r="CF482" t="s">
        <v>111</v>
      </c>
      <c r="CG482">
        <v>326000</v>
      </c>
    </row>
    <row r="483" spans="1:8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 s="1">
        <f t="shared" si="30"/>
        <v>1</v>
      </c>
      <c r="S483">
        <v>9</v>
      </c>
      <c r="T483">
        <v>5</v>
      </c>
      <c r="U483">
        <v>2003</v>
      </c>
      <c r="V483">
        <v>2004</v>
      </c>
      <c r="W483" t="s">
        <v>152</v>
      </c>
      <c r="X483" t="s">
        <v>94</v>
      </c>
      <c r="Y483" t="s">
        <v>95</v>
      </c>
      <c r="Z483" t="s">
        <v>95</v>
      </c>
      <c r="AA483" t="s">
        <v>96</v>
      </c>
      <c r="AB483">
        <v>562</v>
      </c>
      <c r="AC483" t="s">
        <v>97</v>
      </c>
      <c r="AD483" t="s">
        <v>98</v>
      </c>
      <c r="AE483" t="s">
        <v>99</v>
      </c>
      <c r="AF483" t="s">
        <v>104</v>
      </c>
      <c r="AG483" t="s">
        <v>98</v>
      </c>
      <c r="AH483" t="s">
        <v>97</v>
      </c>
      <c r="AI483" t="s">
        <v>101</v>
      </c>
      <c r="AJ483">
        <v>1567</v>
      </c>
      <c r="AK483" t="s">
        <v>102</v>
      </c>
      <c r="AL483">
        <v>0</v>
      </c>
      <c r="AM483">
        <v>225</v>
      </c>
      <c r="AN483">
        <v>1792</v>
      </c>
      <c r="AO483" t="s">
        <v>103</v>
      </c>
      <c r="AP483" t="s">
        <v>104</v>
      </c>
      <c r="AQ483" t="s">
        <v>105</v>
      </c>
      <c r="AR483" t="s">
        <v>106</v>
      </c>
      <c r="AS483">
        <v>1792</v>
      </c>
      <c r="AT483">
        <v>0</v>
      </c>
      <c r="AU483">
        <v>0</v>
      </c>
      <c r="AV483">
        <v>1792</v>
      </c>
      <c r="AW483">
        <v>1</v>
      </c>
      <c r="AX483">
        <v>0</v>
      </c>
      <c r="AY483">
        <v>2</v>
      </c>
      <c r="AZ483">
        <v>0</v>
      </c>
      <c r="BA483">
        <v>2</v>
      </c>
      <c r="BB483">
        <v>1</v>
      </c>
      <c r="BC483" t="s">
        <v>104</v>
      </c>
      <c r="BD483">
        <v>6</v>
      </c>
      <c r="BE483" t="s">
        <v>107</v>
      </c>
      <c r="BF483">
        <v>1</v>
      </c>
      <c r="BG483" t="s">
        <v>97</v>
      </c>
      <c r="BH483" t="s">
        <v>108</v>
      </c>
      <c r="BI483" s="1" t="str">
        <f t="shared" si="32"/>
        <v>Attached</v>
      </c>
      <c r="BJ483">
        <v>2003</v>
      </c>
      <c r="BK483" t="s">
        <v>157</v>
      </c>
      <c r="BL483">
        <v>3</v>
      </c>
      <c r="BM483">
        <v>874</v>
      </c>
      <c r="BN483" t="s">
        <v>98</v>
      </c>
      <c r="BO483" t="s">
        <v>98</v>
      </c>
      <c r="BP483" t="s">
        <v>105</v>
      </c>
      <c r="BQ483">
        <v>206</v>
      </c>
      <c r="BR483">
        <v>49</v>
      </c>
      <c r="BS483">
        <v>0</v>
      </c>
      <c r="BT483">
        <v>0</v>
      </c>
      <c r="BU483">
        <v>0</v>
      </c>
      <c r="BV483">
        <v>0</v>
      </c>
      <c r="BW483" t="s">
        <v>83</v>
      </c>
      <c r="BX483" t="s">
        <v>83</v>
      </c>
      <c r="BY483" t="s">
        <v>83</v>
      </c>
      <c r="BZ483">
        <v>0</v>
      </c>
      <c r="CA483">
        <v>8</v>
      </c>
      <c r="CB483">
        <v>2006</v>
      </c>
      <c r="CC483" s="1">
        <f t="shared" si="29"/>
        <v>3</v>
      </c>
      <c r="CD483" s="1" t="str">
        <f t="shared" si="31"/>
        <v>&lt;5</v>
      </c>
      <c r="CE483" t="s">
        <v>110</v>
      </c>
      <c r="CF483" t="s">
        <v>111</v>
      </c>
      <c r="CG483">
        <v>374000</v>
      </c>
    </row>
    <row r="484" spans="1:8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 s="1">
        <f t="shared" si="30"/>
        <v>2</v>
      </c>
      <c r="S484">
        <v>7</v>
      </c>
      <c r="T484">
        <v>8</v>
      </c>
      <c r="U484">
        <v>1915</v>
      </c>
      <c r="V484">
        <v>2005</v>
      </c>
      <c r="W484" t="s">
        <v>93</v>
      </c>
      <c r="X484" t="s">
        <v>94</v>
      </c>
      <c r="Y484" t="s">
        <v>203</v>
      </c>
      <c r="Z484" t="s">
        <v>203</v>
      </c>
      <c r="AA484" t="s">
        <v>117</v>
      </c>
      <c r="AB484">
        <v>0</v>
      </c>
      <c r="AC484" t="s">
        <v>97</v>
      </c>
      <c r="AD484" t="s">
        <v>98</v>
      </c>
      <c r="AE484" t="s">
        <v>99</v>
      </c>
      <c r="AF484" t="s">
        <v>98</v>
      </c>
      <c r="AG484" t="s">
        <v>98</v>
      </c>
      <c r="AH484" t="s">
        <v>100</v>
      </c>
      <c r="AI484" t="s">
        <v>119</v>
      </c>
      <c r="AJ484">
        <v>299</v>
      </c>
      <c r="AK484" t="s">
        <v>102</v>
      </c>
      <c r="AL484">
        <v>0</v>
      </c>
      <c r="AM484">
        <v>611</v>
      </c>
      <c r="AN484">
        <v>910</v>
      </c>
      <c r="AO484" t="s">
        <v>103</v>
      </c>
      <c r="AP484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v>0</v>
      </c>
      <c r="AV484">
        <v>1826</v>
      </c>
      <c r="AW484">
        <v>1</v>
      </c>
      <c r="AX484">
        <v>0</v>
      </c>
      <c r="AY484">
        <v>1</v>
      </c>
      <c r="AZ484">
        <v>1</v>
      </c>
      <c r="BA484">
        <v>4</v>
      </c>
      <c r="BB484">
        <v>1</v>
      </c>
      <c r="BC484" t="s">
        <v>104</v>
      </c>
      <c r="BD484">
        <v>7</v>
      </c>
      <c r="BE484" t="s">
        <v>224</v>
      </c>
      <c r="BF484">
        <v>1</v>
      </c>
      <c r="BG484" t="s">
        <v>97</v>
      </c>
      <c r="BH484" t="s">
        <v>108</v>
      </c>
      <c r="BI484" s="1" t="str">
        <f t="shared" si="32"/>
        <v>Attached</v>
      </c>
      <c r="BJ484">
        <v>1915</v>
      </c>
      <c r="BK484" t="s">
        <v>102</v>
      </c>
      <c r="BL484">
        <v>1</v>
      </c>
      <c r="BM484">
        <v>164</v>
      </c>
      <c r="BN484" t="s">
        <v>147</v>
      </c>
      <c r="BO484" t="s">
        <v>147</v>
      </c>
      <c r="BP484" t="s">
        <v>105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83</v>
      </c>
      <c r="BX484" t="s">
        <v>83</v>
      </c>
      <c r="BY484" t="s">
        <v>83</v>
      </c>
      <c r="BZ484">
        <v>0</v>
      </c>
      <c r="CA484">
        <v>6</v>
      </c>
      <c r="CB484">
        <v>2009</v>
      </c>
      <c r="CC484" s="1">
        <f t="shared" si="29"/>
        <v>94</v>
      </c>
      <c r="CD484" s="1" t="str">
        <f t="shared" si="31"/>
        <v>&gt;20</v>
      </c>
      <c r="CE484" t="s">
        <v>110</v>
      </c>
      <c r="CF484" t="s">
        <v>111</v>
      </c>
      <c r="CG484">
        <v>155000</v>
      </c>
    </row>
    <row r="485" spans="1:8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 s="1">
        <f t="shared" si="30"/>
        <v>1</v>
      </c>
      <c r="S485">
        <v>6</v>
      </c>
      <c r="T485">
        <v>5</v>
      </c>
      <c r="U485">
        <v>1998</v>
      </c>
      <c r="V485">
        <v>1998</v>
      </c>
      <c r="W485" t="s">
        <v>152</v>
      </c>
      <c r="X485" t="s">
        <v>94</v>
      </c>
      <c r="Y485" t="s">
        <v>95</v>
      </c>
      <c r="Z485" t="s">
        <v>95</v>
      </c>
      <c r="AA485" t="s">
        <v>96</v>
      </c>
      <c r="AB485">
        <v>116</v>
      </c>
      <c r="AC485" t="s">
        <v>98</v>
      </c>
      <c r="AD485" t="s">
        <v>98</v>
      </c>
      <c r="AE485" t="s">
        <v>99</v>
      </c>
      <c r="AF485" t="s">
        <v>104</v>
      </c>
      <c r="AG485" t="s">
        <v>98</v>
      </c>
      <c r="AH485" t="s">
        <v>100</v>
      </c>
      <c r="AI485" t="s">
        <v>101</v>
      </c>
      <c r="AJ485">
        <v>897</v>
      </c>
      <c r="AK485" t="s">
        <v>102</v>
      </c>
      <c r="AL485">
        <v>0</v>
      </c>
      <c r="AM485">
        <v>319</v>
      </c>
      <c r="AN485">
        <v>1216</v>
      </c>
      <c r="AO485" t="s">
        <v>103</v>
      </c>
      <c r="AP485" t="s">
        <v>104</v>
      </c>
      <c r="AQ485" t="s">
        <v>105</v>
      </c>
      <c r="AR485" t="s">
        <v>106</v>
      </c>
      <c r="AS485">
        <v>1216</v>
      </c>
      <c r="AT485">
        <v>0</v>
      </c>
      <c r="AU485">
        <v>0</v>
      </c>
      <c r="AV485">
        <v>1216</v>
      </c>
      <c r="AW485">
        <v>1</v>
      </c>
      <c r="AX485">
        <v>0</v>
      </c>
      <c r="AY485">
        <v>2</v>
      </c>
      <c r="AZ485">
        <v>0</v>
      </c>
      <c r="BA485">
        <v>2</v>
      </c>
      <c r="BB485">
        <v>1</v>
      </c>
      <c r="BC485" t="s">
        <v>98</v>
      </c>
      <c r="BD485">
        <v>5</v>
      </c>
      <c r="BE485" t="s">
        <v>107</v>
      </c>
      <c r="BF485">
        <v>0</v>
      </c>
      <c r="BG485" t="s">
        <v>83</v>
      </c>
      <c r="BH485" t="s">
        <v>108</v>
      </c>
      <c r="BI485" s="1" t="str">
        <f t="shared" si="32"/>
        <v>Attached</v>
      </c>
      <c r="BJ485">
        <v>1998</v>
      </c>
      <c r="BK485" t="s">
        <v>102</v>
      </c>
      <c r="BL485">
        <v>2</v>
      </c>
      <c r="BM485">
        <v>402</v>
      </c>
      <c r="BN485" t="s">
        <v>98</v>
      </c>
      <c r="BO485" t="s">
        <v>98</v>
      </c>
      <c r="BP485" t="s">
        <v>105</v>
      </c>
      <c r="BQ485">
        <v>0</v>
      </c>
      <c r="BR485">
        <v>125</v>
      </c>
      <c r="BS485">
        <v>0</v>
      </c>
      <c r="BT485">
        <v>0</v>
      </c>
      <c r="BU485">
        <v>0</v>
      </c>
      <c r="BV485">
        <v>0</v>
      </c>
      <c r="BW485" t="s">
        <v>83</v>
      </c>
      <c r="BX485" t="s">
        <v>83</v>
      </c>
      <c r="BY485" t="s">
        <v>83</v>
      </c>
      <c r="BZ485">
        <v>0</v>
      </c>
      <c r="CA485">
        <v>5</v>
      </c>
      <c r="CB485">
        <v>2006</v>
      </c>
      <c r="CC485" s="1">
        <f t="shared" si="29"/>
        <v>8</v>
      </c>
      <c r="CD485" s="1" t="str">
        <f t="shared" si="31"/>
        <v>&lt;10</v>
      </c>
      <c r="CE485" t="s">
        <v>110</v>
      </c>
      <c r="CF485" t="s">
        <v>111</v>
      </c>
      <c r="CG485">
        <v>164000</v>
      </c>
    </row>
    <row r="486" spans="1:8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 s="1">
        <f t="shared" si="30"/>
        <v>1</v>
      </c>
      <c r="S486">
        <v>5</v>
      </c>
      <c r="T486">
        <v>7</v>
      </c>
      <c r="U486">
        <v>1962</v>
      </c>
      <c r="V486">
        <v>2001</v>
      </c>
      <c r="W486" t="s">
        <v>93</v>
      </c>
      <c r="X486" t="s">
        <v>94</v>
      </c>
      <c r="Y486" t="s">
        <v>140</v>
      </c>
      <c r="Z486" t="s">
        <v>161</v>
      </c>
      <c r="AA486" t="s">
        <v>117</v>
      </c>
      <c r="AB486">
        <v>0</v>
      </c>
      <c r="AC486" t="s">
        <v>98</v>
      </c>
      <c r="AD486" t="s">
        <v>97</v>
      </c>
      <c r="AE486" t="s">
        <v>118</v>
      </c>
      <c r="AF486" t="s">
        <v>98</v>
      </c>
      <c r="AG486" t="s">
        <v>98</v>
      </c>
      <c r="AH486" t="s">
        <v>100</v>
      </c>
      <c r="AI486" t="s">
        <v>119</v>
      </c>
      <c r="AJ486">
        <v>588</v>
      </c>
      <c r="AK486" t="s">
        <v>102</v>
      </c>
      <c r="AL486">
        <v>0</v>
      </c>
      <c r="AM486">
        <v>411</v>
      </c>
      <c r="AN486">
        <v>999</v>
      </c>
      <c r="AO486" t="s">
        <v>103</v>
      </c>
      <c r="AP486" t="s">
        <v>97</v>
      </c>
      <c r="AQ486" t="s">
        <v>105</v>
      </c>
      <c r="AR486" t="s">
        <v>106</v>
      </c>
      <c r="AS486">
        <v>999</v>
      </c>
      <c r="AT486">
        <v>0</v>
      </c>
      <c r="AU486">
        <v>0</v>
      </c>
      <c r="AV486">
        <v>999</v>
      </c>
      <c r="AW486">
        <v>1</v>
      </c>
      <c r="AX486">
        <v>0</v>
      </c>
      <c r="AY486">
        <v>1</v>
      </c>
      <c r="AZ486">
        <v>0</v>
      </c>
      <c r="BA486">
        <v>3</v>
      </c>
      <c r="BB486">
        <v>1</v>
      </c>
      <c r="BC486" t="s">
        <v>97</v>
      </c>
      <c r="BD486">
        <v>6</v>
      </c>
      <c r="BE486" t="s">
        <v>107</v>
      </c>
      <c r="BF486">
        <v>0</v>
      </c>
      <c r="BG486" t="s">
        <v>83</v>
      </c>
      <c r="BH486" t="s">
        <v>127</v>
      </c>
      <c r="BI486" s="1" t="str">
        <f t="shared" si="32"/>
        <v>Not Attached</v>
      </c>
      <c r="BJ486">
        <v>1963</v>
      </c>
      <c r="BK486" t="s">
        <v>102</v>
      </c>
      <c r="BL486">
        <v>1</v>
      </c>
      <c r="BM486">
        <v>264</v>
      </c>
      <c r="BN486" t="s">
        <v>98</v>
      </c>
      <c r="BO486" t="s">
        <v>98</v>
      </c>
      <c r="BP486" t="s">
        <v>105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83</v>
      </c>
      <c r="BX486" t="s">
        <v>83</v>
      </c>
      <c r="BY486" t="s">
        <v>83</v>
      </c>
      <c r="BZ486">
        <v>0</v>
      </c>
      <c r="CA486">
        <v>3</v>
      </c>
      <c r="CB486">
        <v>2007</v>
      </c>
      <c r="CC486" s="1">
        <f t="shared" si="29"/>
        <v>45</v>
      </c>
      <c r="CD486" s="1" t="str">
        <f t="shared" si="31"/>
        <v>&gt;20</v>
      </c>
      <c r="CE486" t="s">
        <v>110</v>
      </c>
      <c r="CF486" t="s">
        <v>111</v>
      </c>
      <c r="CG486">
        <v>132500</v>
      </c>
    </row>
    <row r="487" spans="1:8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 s="1">
        <f t="shared" si="30"/>
        <v>1</v>
      </c>
      <c r="S487">
        <v>5</v>
      </c>
      <c r="T487">
        <v>7</v>
      </c>
      <c r="U487">
        <v>1950</v>
      </c>
      <c r="V487">
        <v>2007</v>
      </c>
      <c r="W487" t="s">
        <v>93</v>
      </c>
      <c r="X487" t="s">
        <v>94</v>
      </c>
      <c r="Y487" t="s">
        <v>116</v>
      </c>
      <c r="Z487" t="s">
        <v>116</v>
      </c>
      <c r="AA487" t="s">
        <v>117</v>
      </c>
      <c r="AB487">
        <v>0</v>
      </c>
      <c r="AC487" t="s">
        <v>97</v>
      </c>
      <c r="AD487" t="s">
        <v>98</v>
      </c>
      <c r="AE487" t="s">
        <v>118</v>
      </c>
      <c r="AF487" t="s">
        <v>98</v>
      </c>
      <c r="AG487" t="s">
        <v>98</v>
      </c>
      <c r="AH487" t="s">
        <v>100</v>
      </c>
      <c r="AI487" t="s">
        <v>119</v>
      </c>
      <c r="AJ487">
        <v>607</v>
      </c>
      <c r="AK487" t="s">
        <v>102</v>
      </c>
      <c r="AL487">
        <v>0</v>
      </c>
      <c r="AM487">
        <v>506</v>
      </c>
      <c r="AN487">
        <v>1113</v>
      </c>
      <c r="AO487" t="s">
        <v>103</v>
      </c>
      <c r="AP487" t="s">
        <v>97</v>
      </c>
      <c r="AQ487" t="s">
        <v>105</v>
      </c>
      <c r="AR487" t="s">
        <v>106</v>
      </c>
      <c r="AS487">
        <v>1113</v>
      </c>
      <c r="AT487">
        <v>0</v>
      </c>
      <c r="AU487">
        <v>0</v>
      </c>
      <c r="AV487">
        <v>1113</v>
      </c>
      <c r="AW487">
        <v>0</v>
      </c>
      <c r="AX487">
        <v>0</v>
      </c>
      <c r="AY487">
        <v>1</v>
      </c>
      <c r="AZ487">
        <v>0</v>
      </c>
      <c r="BA487">
        <v>3</v>
      </c>
      <c r="BB487">
        <v>1</v>
      </c>
      <c r="BC487" t="s">
        <v>97</v>
      </c>
      <c r="BD487">
        <v>5</v>
      </c>
      <c r="BE487" t="s">
        <v>107</v>
      </c>
      <c r="BF487">
        <v>1</v>
      </c>
      <c r="BG487" t="s">
        <v>97</v>
      </c>
      <c r="BH487" t="s">
        <v>108</v>
      </c>
      <c r="BI487" s="1" t="str">
        <f t="shared" si="32"/>
        <v>Attached</v>
      </c>
      <c r="BJ487">
        <v>1950</v>
      </c>
      <c r="BK487" t="s">
        <v>102</v>
      </c>
      <c r="BL487">
        <v>1</v>
      </c>
      <c r="BM487">
        <v>264</v>
      </c>
      <c r="BN487" t="s">
        <v>98</v>
      </c>
      <c r="BO487" t="s">
        <v>98</v>
      </c>
      <c r="BP487" t="s">
        <v>105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83</v>
      </c>
      <c r="BX487" t="s">
        <v>83</v>
      </c>
      <c r="BY487" t="s">
        <v>83</v>
      </c>
      <c r="BZ487">
        <v>0</v>
      </c>
      <c r="CA487">
        <v>7</v>
      </c>
      <c r="CB487">
        <v>2009</v>
      </c>
      <c r="CC487" s="1">
        <f t="shared" si="29"/>
        <v>59</v>
      </c>
      <c r="CD487" s="1" t="str">
        <f t="shared" si="31"/>
        <v>&gt;20</v>
      </c>
      <c r="CE487" t="s">
        <v>110</v>
      </c>
      <c r="CF487" t="s">
        <v>111</v>
      </c>
      <c r="CG487">
        <v>147000</v>
      </c>
    </row>
    <row r="488" spans="1:8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 s="1">
        <f t="shared" si="30"/>
        <v>1</v>
      </c>
      <c r="S488">
        <v>5</v>
      </c>
      <c r="T488">
        <v>7</v>
      </c>
      <c r="U488">
        <v>1965</v>
      </c>
      <c r="V488">
        <v>1965</v>
      </c>
      <c r="W488" t="s">
        <v>152</v>
      </c>
      <c r="X488" t="s">
        <v>94</v>
      </c>
      <c r="Y488" t="s">
        <v>116</v>
      </c>
      <c r="Z488" t="s">
        <v>116</v>
      </c>
      <c r="AA488" t="s">
        <v>96</v>
      </c>
      <c r="AB488">
        <v>168</v>
      </c>
      <c r="AC488" t="s">
        <v>98</v>
      </c>
      <c r="AD488" t="s">
        <v>98</v>
      </c>
      <c r="AE488" t="s">
        <v>118</v>
      </c>
      <c r="AF488" t="s">
        <v>98</v>
      </c>
      <c r="AG488" t="s">
        <v>98</v>
      </c>
      <c r="AH488" t="s">
        <v>100</v>
      </c>
      <c r="AI488" t="s">
        <v>119</v>
      </c>
      <c r="AJ488">
        <v>836</v>
      </c>
      <c r="AK488" t="s">
        <v>102</v>
      </c>
      <c r="AL488">
        <v>0</v>
      </c>
      <c r="AM488">
        <v>237</v>
      </c>
      <c r="AN488">
        <v>1073</v>
      </c>
      <c r="AO488" t="s">
        <v>103</v>
      </c>
      <c r="AP488" t="s">
        <v>98</v>
      </c>
      <c r="AQ488" t="s">
        <v>105</v>
      </c>
      <c r="AR488" t="s">
        <v>106</v>
      </c>
      <c r="AS488">
        <v>1073</v>
      </c>
      <c r="AT488">
        <v>0</v>
      </c>
      <c r="AU488">
        <v>0</v>
      </c>
      <c r="AV488">
        <v>1073</v>
      </c>
      <c r="AW488">
        <v>1</v>
      </c>
      <c r="AX488">
        <v>0</v>
      </c>
      <c r="AY488">
        <v>1</v>
      </c>
      <c r="AZ488">
        <v>1</v>
      </c>
      <c r="BA488">
        <v>3</v>
      </c>
      <c r="BB488">
        <v>1</v>
      </c>
      <c r="BC488" t="s">
        <v>98</v>
      </c>
      <c r="BD488">
        <v>6</v>
      </c>
      <c r="BE488" t="s">
        <v>107</v>
      </c>
      <c r="BF488">
        <v>0</v>
      </c>
      <c r="BG488" t="s">
        <v>83</v>
      </c>
      <c r="BH488" t="s">
        <v>108</v>
      </c>
      <c r="BI488" s="1" t="str">
        <f t="shared" si="32"/>
        <v>Attached</v>
      </c>
      <c r="BJ488">
        <v>1965</v>
      </c>
      <c r="BK488" t="s">
        <v>109</v>
      </c>
      <c r="BL488">
        <v>2</v>
      </c>
      <c r="BM488">
        <v>515</v>
      </c>
      <c r="BN488" t="s">
        <v>98</v>
      </c>
      <c r="BO488" t="s">
        <v>98</v>
      </c>
      <c r="BP488" t="s">
        <v>105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83</v>
      </c>
      <c r="BX488" t="s">
        <v>83</v>
      </c>
      <c r="BY488" t="s">
        <v>83</v>
      </c>
      <c r="BZ488">
        <v>0</v>
      </c>
      <c r="CA488">
        <v>6</v>
      </c>
      <c r="CB488">
        <v>2007</v>
      </c>
      <c r="CC488" s="1">
        <f t="shared" si="29"/>
        <v>42</v>
      </c>
      <c r="CD488" s="1" t="str">
        <f t="shared" si="31"/>
        <v>&gt;20</v>
      </c>
      <c r="CE488" t="s">
        <v>110</v>
      </c>
      <c r="CF488" t="s">
        <v>111</v>
      </c>
      <c r="CG488">
        <v>156000</v>
      </c>
    </row>
    <row r="489" spans="1:8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 s="1">
        <f t="shared" si="30"/>
        <v>1</v>
      </c>
      <c r="S489">
        <v>5</v>
      </c>
      <c r="T489">
        <v>6</v>
      </c>
      <c r="U489">
        <v>1971</v>
      </c>
      <c r="V489">
        <v>1971</v>
      </c>
      <c r="W489" t="s">
        <v>93</v>
      </c>
      <c r="X489" t="s">
        <v>94</v>
      </c>
      <c r="Y489" t="s">
        <v>161</v>
      </c>
      <c r="Z489" t="s">
        <v>161</v>
      </c>
      <c r="AA489" t="s">
        <v>117</v>
      </c>
      <c r="AB489">
        <v>0</v>
      </c>
      <c r="AC489" t="s">
        <v>98</v>
      </c>
      <c r="AD489" t="s">
        <v>98</v>
      </c>
      <c r="AE489" t="s">
        <v>118</v>
      </c>
      <c r="AF489" t="s">
        <v>97</v>
      </c>
      <c r="AG489" t="s">
        <v>98</v>
      </c>
      <c r="AH489" t="s">
        <v>130</v>
      </c>
      <c r="AI489" t="s">
        <v>119</v>
      </c>
      <c r="AJ489">
        <v>998</v>
      </c>
      <c r="AK489" t="s">
        <v>102</v>
      </c>
      <c r="AL489">
        <v>0</v>
      </c>
      <c r="AM489">
        <v>486</v>
      </c>
      <c r="AN489">
        <v>1484</v>
      </c>
      <c r="AO489" t="s">
        <v>103</v>
      </c>
      <c r="AP489" t="s">
        <v>97</v>
      </c>
      <c r="AQ489" t="s">
        <v>105</v>
      </c>
      <c r="AR489" t="s">
        <v>106</v>
      </c>
      <c r="AS489">
        <v>1484</v>
      </c>
      <c r="AT489">
        <v>0</v>
      </c>
      <c r="AU489">
        <v>0</v>
      </c>
      <c r="AV489">
        <v>1484</v>
      </c>
      <c r="AW489">
        <v>0</v>
      </c>
      <c r="AX489">
        <v>0</v>
      </c>
      <c r="AY489">
        <v>2</v>
      </c>
      <c r="AZ489">
        <v>0</v>
      </c>
      <c r="BA489">
        <v>3</v>
      </c>
      <c r="BB489">
        <v>1</v>
      </c>
      <c r="BC489" t="s">
        <v>98</v>
      </c>
      <c r="BD489">
        <v>7</v>
      </c>
      <c r="BE489" t="s">
        <v>107</v>
      </c>
      <c r="BF489">
        <v>1</v>
      </c>
      <c r="BG489" t="s">
        <v>98</v>
      </c>
      <c r="BH489" t="s">
        <v>108</v>
      </c>
      <c r="BI489" s="1" t="str">
        <f t="shared" si="32"/>
        <v>Attached</v>
      </c>
      <c r="BJ489">
        <v>1971</v>
      </c>
      <c r="BK489" t="s">
        <v>102</v>
      </c>
      <c r="BL489">
        <v>2</v>
      </c>
      <c r="BM489">
        <v>487</v>
      </c>
      <c r="BN489" t="s">
        <v>98</v>
      </c>
      <c r="BO489" t="s">
        <v>98</v>
      </c>
      <c r="BP489" t="s">
        <v>105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83</v>
      </c>
      <c r="BX489" t="s">
        <v>83</v>
      </c>
      <c r="BY489" t="s">
        <v>83</v>
      </c>
      <c r="BZ489">
        <v>0</v>
      </c>
      <c r="CA489">
        <v>2</v>
      </c>
      <c r="CB489">
        <v>2007</v>
      </c>
      <c r="CC489" s="1">
        <f t="shared" si="29"/>
        <v>36</v>
      </c>
      <c r="CD489" s="1" t="str">
        <f t="shared" si="31"/>
        <v>&gt;20</v>
      </c>
      <c r="CE489" t="s">
        <v>110</v>
      </c>
      <c r="CF489" t="s">
        <v>111</v>
      </c>
      <c r="CG489">
        <v>175000</v>
      </c>
    </row>
    <row r="490" spans="1:8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 s="1">
        <f t="shared" si="30"/>
        <v>1.5</v>
      </c>
      <c r="S490">
        <v>5</v>
      </c>
      <c r="T490">
        <v>4</v>
      </c>
      <c r="U490">
        <v>1900</v>
      </c>
      <c r="V490">
        <v>1970</v>
      </c>
      <c r="W490" t="s">
        <v>93</v>
      </c>
      <c r="X490" t="s">
        <v>94</v>
      </c>
      <c r="Y490" t="s">
        <v>124</v>
      </c>
      <c r="Z490" t="s">
        <v>124</v>
      </c>
      <c r="AA490" t="s">
        <v>117</v>
      </c>
      <c r="AB490">
        <v>0</v>
      </c>
      <c r="AC490" t="s">
        <v>98</v>
      </c>
      <c r="AD490" t="s">
        <v>147</v>
      </c>
      <c r="AE490" t="s">
        <v>118</v>
      </c>
      <c r="AF490" t="s">
        <v>98</v>
      </c>
      <c r="AG490" t="s">
        <v>147</v>
      </c>
      <c r="AH490" t="s">
        <v>100</v>
      </c>
      <c r="AI490" t="s">
        <v>141</v>
      </c>
      <c r="AJ490">
        <v>664</v>
      </c>
      <c r="AK490" t="s">
        <v>102</v>
      </c>
      <c r="AL490">
        <v>0</v>
      </c>
      <c r="AM490">
        <v>290</v>
      </c>
      <c r="AN490">
        <v>954</v>
      </c>
      <c r="AO490" t="s">
        <v>103</v>
      </c>
      <c r="AP490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v>0</v>
      </c>
      <c r="AV490">
        <v>2414</v>
      </c>
      <c r="AW490">
        <v>0</v>
      </c>
      <c r="AX490">
        <v>0</v>
      </c>
      <c r="AY490">
        <v>2</v>
      </c>
      <c r="AZ490">
        <v>0</v>
      </c>
      <c r="BA490">
        <v>3</v>
      </c>
      <c r="BB490">
        <v>2</v>
      </c>
      <c r="BC490" t="s">
        <v>98</v>
      </c>
      <c r="BD490">
        <v>10</v>
      </c>
      <c r="BE490" t="s">
        <v>194</v>
      </c>
      <c r="BF490">
        <v>1</v>
      </c>
      <c r="BG490" t="s">
        <v>97</v>
      </c>
      <c r="BH490" t="s">
        <v>108</v>
      </c>
      <c r="BI490" s="1" t="str">
        <f t="shared" si="32"/>
        <v>Attached</v>
      </c>
      <c r="BJ490">
        <v>1970</v>
      </c>
      <c r="BK490" t="s">
        <v>102</v>
      </c>
      <c r="BL490">
        <v>2</v>
      </c>
      <c r="BM490">
        <v>520</v>
      </c>
      <c r="BN490" t="s">
        <v>98</v>
      </c>
      <c r="BO490" t="s">
        <v>147</v>
      </c>
      <c r="BP490" t="s">
        <v>177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83</v>
      </c>
      <c r="BX490" t="s">
        <v>83</v>
      </c>
      <c r="BY490" t="s">
        <v>83</v>
      </c>
      <c r="BZ490">
        <v>0</v>
      </c>
      <c r="CA490">
        <v>5</v>
      </c>
      <c r="CB490">
        <v>2006</v>
      </c>
      <c r="CC490" s="1">
        <f t="shared" si="29"/>
        <v>106</v>
      </c>
      <c r="CD490" s="1" t="str">
        <f t="shared" si="31"/>
        <v>&gt;20</v>
      </c>
      <c r="CE490" t="s">
        <v>208</v>
      </c>
      <c r="CF490" t="s">
        <v>111</v>
      </c>
      <c r="CG490">
        <v>160000</v>
      </c>
    </row>
    <row r="491" spans="1:8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 s="1">
        <f t="shared" si="30"/>
        <v>2</v>
      </c>
      <c r="S491">
        <v>4</v>
      </c>
      <c r="T491">
        <v>8</v>
      </c>
      <c r="U491">
        <v>1970</v>
      </c>
      <c r="V491">
        <v>2002</v>
      </c>
      <c r="W491" t="s">
        <v>93</v>
      </c>
      <c r="X491" t="s">
        <v>94</v>
      </c>
      <c r="Y491" t="s">
        <v>180</v>
      </c>
      <c r="Z491" t="s">
        <v>181</v>
      </c>
      <c r="AA491" t="s">
        <v>117</v>
      </c>
      <c r="AB491">
        <v>0</v>
      </c>
      <c r="AC491" t="s">
        <v>98</v>
      </c>
      <c r="AD491" t="s">
        <v>97</v>
      </c>
      <c r="AE491" t="s">
        <v>118</v>
      </c>
      <c r="AF491" t="s">
        <v>97</v>
      </c>
      <c r="AG491" t="s">
        <v>98</v>
      </c>
      <c r="AH491" t="s">
        <v>130</v>
      </c>
      <c r="AI491" t="s">
        <v>101</v>
      </c>
      <c r="AJ491">
        <v>515</v>
      </c>
      <c r="AK491" t="s">
        <v>102</v>
      </c>
      <c r="AL491">
        <v>0</v>
      </c>
      <c r="AM491">
        <v>115</v>
      </c>
      <c r="AN491">
        <v>630</v>
      </c>
      <c r="AO491" t="s">
        <v>103</v>
      </c>
      <c r="AP491" t="s">
        <v>98</v>
      </c>
      <c r="AQ491" t="s">
        <v>105</v>
      </c>
      <c r="AR491" t="s">
        <v>106</v>
      </c>
      <c r="AS491">
        <v>630</v>
      </c>
      <c r="AT491">
        <v>0</v>
      </c>
      <c r="AU491">
        <v>0</v>
      </c>
      <c r="AV491">
        <v>630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 t="s">
        <v>97</v>
      </c>
      <c r="BD491">
        <v>3</v>
      </c>
      <c r="BE491" t="s">
        <v>107</v>
      </c>
      <c r="BF491">
        <v>0</v>
      </c>
      <c r="BG491" t="s">
        <v>83</v>
      </c>
      <c r="BH491" t="s">
        <v>108</v>
      </c>
      <c r="BI491" s="1" t="str">
        <f t="shared" si="32"/>
        <v>Attached</v>
      </c>
      <c r="BJ491">
        <v>1970</v>
      </c>
      <c r="BK491" t="s">
        <v>102</v>
      </c>
      <c r="BL491">
        <v>1</v>
      </c>
      <c r="BM491">
        <v>286</v>
      </c>
      <c r="BN491" t="s">
        <v>98</v>
      </c>
      <c r="BO491" t="s">
        <v>98</v>
      </c>
      <c r="BP491" t="s">
        <v>105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83</v>
      </c>
      <c r="BX491" t="s">
        <v>83</v>
      </c>
      <c r="BY491" t="s">
        <v>83</v>
      </c>
      <c r="BZ491">
        <v>0</v>
      </c>
      <c r="CA491">
        <v>5</v>
      </c>
      <c r="CB491">
        <v>2009</v>
      </c>
      <c r="CC491" s="1">
        <f t="shared" si="29"/>
        <v>39</v>
      </c>
      <c r="CD491" s="1" t="str">
        <f t="shared" si="31"/>
        <v>&gt;20</v>
      </c>
      <c r="CE491" t="s">
        <v>110</v>
      </c>
      <c r="CF491" t="s">
        <v>111</v>
      </c>
      <c r="CG491">
        <v>86000</v>
      </c>
    </row>
    <row r="492" spans="1:8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 s="1">
        <f t="shared" si="30"/>
        <v>2</v>
      </c>
      <c r="S492">
        <v>5</v>
      </c>
      <c r="T492">
        <v>6</v>
      </c>
      <c r="U492">
        <v>1976</v>
      </c>
      <c r="V492">
        <v>1976</v>
      </c>
      <c r="W492" t="s">
        <v>93</v>
      </c>
      <c r="X492" t="s">
        <v>94</v>
      </c>
      <c r="Y492" t="s">
        <v>180</v>
      </c>
      <c r="Z492" t="s">
        <v>181</v>
      </c>
      <c r="AA492" t="s">
        <v>117</v>
      </c>
      <c r="AB492">
        <v>0</v>
      </c>
      <c r="AC492" t="s">
        <v>98</v>
      </c>
      <c r="AD492" t="s">
        <v>98</v>
      </c>
      <c r="AE492" t="s">
        <v>99</v>
      </c>
      <c r="AF492" t="s">
        <v>97</v>
      </c>
      <c r="AG492" t="s">
        <v>98</v>
      </c>
      <c r="AH492" t="s">
        <v>121</v>
      </c>
      <c r="AI492" t="s">
        <v>102</v>
      </c>
      <c r="AJ492">
        <v>0</v>
      </c>
      <c r="AK492" t="s">
        <v>102</v>
      </c>
      <c r="AL492">
        <v>0</v>
      </c>
      <c r="AM492">
        <v>264</v>
      </c>
      <c r="AN492">
        <v>264</v>
      </c>
      <c r="AO492" t="s">
        <v>103</v>
      </c>
      <c r="AP492" t="s">
        <v>98</v>
      </c>
      <c r="AQ492" t="s">
        <v>105</v>
      </c>
      <c r="AR492" t="s">
        <v>106</v>
      </c>
      <c r="AS492">
        <v>616</v>
      </c>
      <c r="AT492">
        <v>688</v>
      </c>
      <c r="AU492">
        <v>0</v>
      </c>
      <c r="AV492">
        <v>1304</v>
      </c>
      <c r="AW492">
        <v>0</v>
      </c>
      <c r="AX492">
        <v>0</v>
      </c>
      <c r="AY492">
        <v>1</v>
      </c>
      <c r="AZ492">
        <v>1</v>
      </c>
      <c r="BA492">
        <v>3</v>
      </c>
      <c r="BB492">
        <v>1</v>
      </c>
      <c r="BC492" t="s">
        <v>98</v>
      </c>
      <c r="BD492">
        <v>4</v>
      </c>
      <c r="BE492" t="s">
        <v>107</v>
      </c>
      <c r="BF492">
        <v>1</v>
      </c>
      <c r="BG492" t="s">
        <v>97</v>
      </c>
      <c r="BH492" t="s">
        <v>156</v>
      </c>
      <c r="BI492" s="1" t="str">
        <f t="shared" si="32"/>
        <v>Not Attached</v>
      </c>
      <c r="BJ492">
        <v>1976</v>
      </c>
      <c r="BK492" t="s">
        <v>157</v>
      </c>
      <c r="BL492">
        <v>1</v>
      </c>
      <c r="BM492">
        <v>336</v>
      </c>
      <c r="BN492" t="s">
        <v>98</v>
      </c>
      <c r="BO492" t="s">
        <v>98</v>
      </c>
      <c r="BP492" t="s">
        <v>105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83</v>
      </c>
      <c r="BX492" t="s">
        <v>83</v>
      </c>
      <c r="BY492" t="s">
        <v>83</v>
      </c>
      <c r="BZ492">
        <v>0</v>
      </c>
      <c r="CA492">
        <v>6</v>
      </c>
      <c r="CB492">
        <v>2008</v>
      </c>
      <c r="CC492" s="1">
        <f t="shared" si="29"/>
        <v>32</v>
      </c>
      <c r="CD492" s="1" t="str">
        <f t="shared" si="31"/>
        <v>&gt;20</v>
      </c>
      <c r="CE492" t="s">
        <v>110</v>
      </c>
      <c r="CF492" t="s">
        <v>111</v>
      </c>
      <c r="CG492">
        <v>115000</v>
      </c>
    </row>
    <row r="493" spans="1:8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 s="1">
        <f t="shared" si="30"/>
        <v>1.5</v>
      </c>
      <c r="S493">
        <v>6</v>
      </c>
      <c r="T493">
        <v>7</v>
      </c>
      <c r="U493">
        <v>1941</v>
      </c>
      <c r="V493">
        <v>1950</v>
      </c>
      <c r="W493" t="s">
        <v>93</v>
      </c>
      <c r="X493" t="s">
        <v>94</v>
      </c>
      <c r="Y493" t="s">
        <v>124</v>
      </c>
      <c r="Z493" t="s">
        <v>124</v>
      </c>
      <c r="AA493" t="s">
        <v>117</v>
      </c>
      <c r="AB493">
        <v>0</v>
      </c>
      <c r="AC493" t="s">
        <v>98</v>
      </c>
      <c r="AD493" t="s">
        <v>98</v>
      </c>
      <c r="AE493" t="s">
        <v>118</v>
      </c>
      <c r="AF493" t="s">
        <v>98</v>
      </c>
      <c r="AG493" t="s">
        <v>98</v>
      </c>
      <c r="AH493" t="s">
        <v>100</v>
      </c>
      <c r="AI493" t="s">
        <v>141</v>
      </c>
      <c r="AJ493">
        <v>403</v>
      </c>
      <c r="AK493" t="s">
        <v>153</v>
      </c>
      <c r="AL493">
        <v>165</v>
      </c>
      <c r="AM493">
        <v>238</v>
      </c>
      <c r="AN493">
        <v>806</v>
      </c>
      <c r="AO493" t="s">
        <v>103</v>
      </c>
      <c r="AP493" t="s">
        <v>98</v>
      </c>
      <c r="AQ493" t="s">
        <v>105</v>
      </c>
      <c r="AR493" t="s">
        <v>164</v>
      </c>
      <c r="AS493">
        <v>958</v>
      </c>
      <c r="AT493">
        <v>620</v>
      </c>
      <c r="AU493">
        <v>0</v>
      </c>
      <c r="AV493">
        <v>1578</v>
      </c>
      <c r="AW493">
        <v>1</v>
      </c>
      <c r="AX493">
        <v>0</v>
      </c>
      <c r="AY493">
        <v>1</v>
      </c>
      <c r="AZ493">
        <v>0</v>
      </c>
      <c r="BA493">
        <v>3</v>
      </c>
      <c r="BB493">
        <v>1</v>
      </c>
      <c r="BC493" t="s">
        <v>147</v>
      </c>
      <c r="BD493">
        <v>5</v>
      </c>
      <c r="BE493" t="s">
        <v>107</v>
      </c>
      <c r="BF493">
        <v>2</v>
      </c>
      <c r="BG493" t="s">
        <v>98</v>
      </c>
      <c r="BH493" t="s">
        <v>108</v>
      </c>
      <c r="BI493" s="1" t="str">
        <f t="shared" si="32"/>
        <v>Attached</v>
      </c>
      <c r="BJ493">
        <v>1941</v>
      </c>
      <c r="BK493" t="s">
        <v>102</v>
      </c>
      <c r="BL493">
        <v>1</v>
      </c>
      <c r="BM493">
        <v>240</v>
      </c>
      <c r="BN493" t="s">
        <v>98</v>
      </c>
      <c r="BO493" t="s">
        <v>98</v>
      </c>
      <c r="BP493" t="s">
        <v>105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83</v>
      </c>
      <c r="BX493" t="s">
        <v>134</v>
      </c>
      <c r="BY493" t="s">
        <v>83</v>
      </c>
      <c r="BZ493">
        <v>0</v>
      </c>
      <c r="CA493">
        <v>8</v>
      </c>
      <c r="CB493">
        <v>2006</v>
      </c>
      <c r="CC493" s="1">
        <f t="shared" si="29"/>
        <v>65</v>
      </c>
      <c r="CD493" s="1" t="str">
        <f t="shared" si="31"/>
        <v>&gt;20</v>
      </c>
      <c r="CE493" t="s">
        <v>110</v>
      </c>
      <c r="CF493" t="s">
        <v>111</v>
      </c>
      <c r="CG493">
        <v>133000</v>
      </c>
    </row>
    <row r="494" spans="1:8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 s="1">
        <f t="shared" si="30"/>
        <v>2</v>
      </c>
      <c r="S494">
        <v>6</v>
      </c>
      <c r="T494">
        <v>5</v>
      </c>
      <c r="U494">
        <v>2006</v>
      </c>
      <c r="V494">
        <v>2006</v>
      </c>
      <c r="W494" t="s">
        <v>93</v>
      </c>
      <c r="X494" t="s">
        <v>94</v>
      </c>
      <c r="Y494" t="s">
        <v>95</v>
      </c>
      <c r="Z494" t="s">
        <v>95</v>
      </c>
      <c r="AA494" t="s">
        <v>117</v>
      </c>
      <c r="AB494">
        <v>0</v>
      </c>
      <c r="AC494" t="s">
        <v>97</v>
      </c>
      <c r="AD494" t="s">
        <v>98</v>
      </c>
      <c r="AE494" t="s">
        <v>99</v>
      </c>
      <c r="AF494" t="s">
        <v>97</v>
      </c>
      <c r="AG494" t="s">
        <v>98</v>
      </c>
      <c r="AH494" t="s">
        <v>100</v>
      </c>
      <c r="AI494" t="s">
        <v>102</v>
      </c>
      <c r="AJ494">
        <v>0</v>
      </c>
      <c r="AK494" t="s">
        <v>102</v>
      </c>
      <c r="AL494">
        <v>0</v>
      </c>
      <c r="AM494">
        <v>728</v>
      </c>
      <c r="AN494">
        <v>728</v>
      </c>
      <c r="AO494" t="s">
        <v>103</v>
      </c>
      <c r="AP494" t="s">
        <v>97</v>
      </c>
      <c r="AQ494" t="s">
        <v>105</v>
      </c>
      <c r="AR494" t="s">
        <v>106</v>
      </c>
      <c r="AS494">
        <v>728</v>
      </c>
      <c r="AT494">
        <v>728</v>
      </c>
      <c r="AU494">
        <v>0</v>
      </c>
      <c r="AV494">
        <v>1456</v>
      </c>
      <c r="AW494">
        <v>0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98</v>
      </c>
      <c r="BD494">
        <v>8</v>
      </c>
      <c r="BE494" t="s">
        <v>107</v>
      </c>
      <c r="BF494">
        <v>0</v>
      </c>
      <c r="BG494" t="s">
        <v>83</v>
      </c>
      <c r="BH494" t="s">
        <v>108</v>
      </c>
      <c r="BI494" s="1" t="str">
        <f t="shared" si="32"/>
        <v>Attached</v>
      </c>
      <c r="BJ494">
        <v>2006</v>
      </c>
      <c r="BK494" t="s">
        <v>109</v>
      </c>
      <c r="BL494">
        <v>2</v>
      </c>
      <c r="BM494">
        <v>429</v>
      </c>
      <c r="BN494" t="s">
        <v>98</v>
      </c>
      <c r="BO494" t="s">
        <v>98</v>
      </c>
      <c r="BP494" t="s">
        <v>105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83</v>
      </c>
      <c r="BX494" t="s">
        <v>83</v>
      </c>
      <c r="BY494" t="s">
        <v>83</v>
      </c>
      <c r="BZ494">
        <v>0</v>
      </c>
      <c r="CA494">
        <v>5</v>
      </c>
      <c r="CB494">
        <v>2006</v>
      </c>
      <c r="CC494" s="1">
        <f t="shared" si="29"/>
        <v>0</v>
      </c>
      <c r="CD494" s="1" t="str">
        <f t="shared" si="31"/>
        <v>&lt;5</v>
      </c>
      <c r="CE494" t="s">
        <v>158</v>
      </c>
      <c r="CF494" t="s">
        <v>159</v>
      </c>
      <c r="CG494">
        <v>172785</v>
      </c>
    </row>
    <row r="495" spans="1:8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 s="1">
        <f t="shared" si="30"/>
        <v>1</v>
      </c>
      <c r="S495">
        <v>5</v>
      </c>
      <c r="T495">
        <v>6</v>
      </c>
      <c r="U495">
        <v>1960</v>
      </c>
      <c r="V495">
        <v>1960</v>
      </c>
      <c r="W495" t="s">
        <v>93</v>
      </c>
      <c r="X495" t="s">
        <v>94</v>
      </c>
      <c r="Y495" t="s">
        <v>96</v>
      </c>
      <c r="Z495" t="s">
        <v>124</v>
      </c>
      <c r="AA495" t="s">
        <v>117</v>
      </c>
      <c r="AB495">
        <v>0</v>
      </c>
      <c r="AC495" t="s">
        <v>98</v>
      </c>
      <c r="AD495" t="s">
        <v>98</v>
      </c>
      <c r="AE495" t="s">
        <v>118</v>
      </c>
      <c r="AF495" t="s">
        <v>98</v>
      </c>
      <c r="AG495" t="s">
        <v>98</v>
      </c>
      <c r="AH495" t="s">
        <v>100</v>
      </c>
      <c r="AI495" t="s">
        <v>141</v>
      </c>
      <c r="AJ495">
        <v>374</v>
      </c>
      <c r="AK495" t="s">
        <v>172</v>
      </c>
      <c r="AL495">
        <v>532</v>
      </c>
      <c r="AM495">
        <v>363</v>
      </c>
      <c r="AN495">
        <v>1269</v>
      </c>
      <c r="AO495" t="s">
        <v>103</v>
      </c>
      <c r="AP495" t="s">
        <v>98</v>
      </c>
      <c r="AQ495" t="s">
        <v>105</v>
      </c>
      <c r="AR495" t="s">
        <v>164</v>
      </c>
      <c r="AS495">
        <v>1269</v>
      </c>
      <c r="AT495">
        <v>0</v>
      </c>
      <c r="AU495">
        <v>0</v>
      </c>
      <c r="AV495">
        <v>1269</v>
      </c>
      <c r="AW495">
        <v>0</v>
      </c>
      <c r="AX495">
        <v>0</v>
      </c>
      <c r="AY495">
        <v>1</v>
      </c>
      <c r="AZ495">
        <v>1</v>
      </c>
      <c r="BA495">
        <v>3</v>
      </c>
      <c r="BB495">
        <v>1</v>
      </c>
      <c r="BC495" t="s">
        <v>98</v>
      </c>
      <c r="BD495">
        <v>6</v>
      </c>
      <c r="BE495" t="s">
        <v>107</v>
      </c>
      <c r="BF495">
        <v>1</v>
      </c>
      <c r="BG495" t="s">
        <v>147</v>
      </c>
      <c r="BH495" t="s">
        <v>127</v>
      </c>
      <c r="BI495" s="1" t="str">
        <f t="shared" si="32"/>
        <v>Not Attached</v>
      </c>
      <c r="BJ495">
        <v>1964</v>
      </c>
      <c r="BK495" t="s">
        <v>102</v>
      </c>
      <c r="BL495">
        <v>1</v>
      </c>
      <c r="BM495">
        <v>308</v>
      </c>
      <c r="BN495" t="s">
        <v>98</v>
      </c>
      <c r="BO495" t="s">
        <v>98</v>
      </c>
      <c r="BP495" t="s">
        <v>105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83</v>
      </c>
      <c r="BX495" t="s">
        <v>83</v>
      </c>
      <c r="BY495" t="s">
        <v>83</v>
      </c>
      <c r="BZ495">
        <v>0</v>
      </c>
      <c r="CA495">
        <v>6</v>
      </c>
      <c r="CB495">
        <v>2008</v>
      </c>
      <c r="CC495" s="1">
        <f t="shared" si="29"/>
        <v>48</v>
      </c>
      <c r="CD495" s="1" t="str">
        <f t="shared" si="31"/>
        <v>&gt;20</v>
      </c>
      <c r="CE495" t="s">
        <v>110</v>
      </c>
      <c r="CF495" t="s">
        <v>111</v>
      </c>
      <c r="CG495">
        <v>155000</v>
      </c>
    </row>
    <row r="496" spans="1:8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 s="1">
        <f t="shared" si="30"/>
        <v>1</v>
      </c>
      <c r="S496">
        <v>5</v>
      </c>
      <c r="T496">
        <v>8</v>
      </c>
      <c r="U496">
        <v>1938</v>
      </c>
      <c r="V496">
        <v>1996</v>
      </c>
      <c r="W496" t="s">
        <v>93</v>
      </c>
      <c r="X496" t="s">
        <v>94</v>
      </c>
      <c r="Y496" t="s">
        <v>116</v>
      </c>
      <c r="Z496" t="s">
        <v>116</v>
      </c>
      <c r="AA496" t="s">
        <v>117</v>
      </c>
      <c r="AB496">
        <v>0</v>
      </c>
      <c r="AC496" t="s">
        <v>98</v>
      </c>
      <c r="AD496" t="s">
        <v>98</v>
      </c>
      <c r="AE496" t="s">
        <v>126</v>
      </c>
      <c r="AF496" t="s">
        <v>147</v>
      </c>
      <c r="AG496" t="s">
        <v>98</v>
      </c>
      <c r="AH496" t="s">
        <v>100</v>
      </c>
      <c r="AI496" t="s">
        <v>102</v>
      </c>
      <c r="AJ496">
        <v>0</v>
      </c>
      <c r="AK496" t="s">
        <v>102</v>
      </c>
      <c r="AL496">
        <v>0</v>
      </c>
      <c r="AM496">
        <v>190</v>
      </c>
      <c r="AN496">
        <v>190</v>
      </c>
      <c r="AO496" t="s">
        <v>103</v>
      </c>
      <c r="AP496" t="s">
        <v>97</v>
      </c>
      <c r="AQ496" t="s">
        <v>105</v>
      </c>
      <c r="AR496" t="s">
        <v>164</v>
      </c>
      <c r="AS496">
        <v>886</v>
      </c>
      <c r="AT496">
        <v>0</v>
      </c>
      <c r="AU496">
        <v>0</v>
      </c>
      <c r="AV496">
        <v>886</v>
      </c>
      <c r="AW496">
        <v>0</v>
      </c>
      <c r="AX496">
        <v>0</v>
      </c>
      <c r="AY496">
        <v>1</v>
      </c>
      <c r="AZ496">
        <v>0</v>
      </c>
      <c r="BA496">
        <v>2</v>
      </c>
      <c r="BB496">
        <v>1</v>
      </c>
      <c r="BC496" t="s">
        <v>98</v>
      </c>
      <c r="BD496">
        <v>4</v>
      </c>
      <c r="BE496" t="s">
        <v>107</v>
      </c>
      <c r="BF496">
        <v>0</v>
      </c>
      <c r="BG496" t="s">
        <v>83</v>
      </c>
      <c r="BH496" t="s">
        <v>108</v>
      </c>
      <c r="BI496" s="1" t="str">
        <f t="shared" si="32"/>
        <v>Attached</v>
      </c>
      <c r="BJ496">
        <v>1938</v>
      </c>
      <c r="BK496" t="s">
        <v>102</v>
      </c>
      <c r="BL496">
        <v>1</v>
      </c>
      <c r="BM496">
        <v>273</v>
      </c>
      <c r="BN496" t="s">
        <v>98</v>
      </c>
      <c r="BO496" t="s">
        <v>98</v>
      </c>
      <c r="BP496" t="s">
        <v>105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83</v>
      </c>
      <c r="BX496" t="s">
        <v>83</v>
      </c>
      <c r="BY496" t="s">
        <v>83</v>
      </c>
      <c r="BZ496">
        <v>0</v>
      </c>
      <c r="CA496">
        <v>12</v>
      </c>
      <c r="CB496">
        <v>2009</v>
      </c>
      <c r="CC496" s="1">
        <f t="shared" si="29"/>
        <v>71</v>
      </c>
      <c r="CD496" s="1" t="str">
        <f t="shared" si="31"/>
        <v>&gt;20</v>
      </c>
      <c r="CE496" t="s">
        <v>110</v>
      </c>
      <c r="CF496" t="s">
        <v>111</v>
      </c>
      <c r="CG496">
        <v>91300</v>
      </c>
    </row>
    <row r="497" spans="1:8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 s="1">
        <f t="shared" si="30"/>
        <v>1</v>
      </c>
      <c r="S497">
        <v>4</v>
      </c>
      <c r="T497">
        <v>5</v>
      </c>
      <c r="U497">
        <v>1920</v>
      </c>
      <c r="V497">
        <v>1950</v>
      </c>
      <c r="W497" t="s">
        <v>93</v>
      </c>
      <c r="X497" t="s">
        <v>94</v>
      </c>
      <c r="Y497" t="s">
        <v>124</v>
      </c>
      <c r="Z497" t="s">
        <v>124</v>
      </c>
      <c r="AA497" t="s">
        <v>117</v>
      </c>
      <c r="AB497">
        <v>0</v>
      </c>
      <c r="AC497" t="s">
        <v>98</v>
      </c>
      <c r="AD497" t="s">
        <v>98</v>
      </c>
      <c r="AE497" t="s">
        <v>118</v>
      </c>
      <c r="AF497" t="s">
        <v>98</v>
      </c>
      <c r="AG497" t="s">
        <v>98</v>
      </c>
      <c r="AH497" t="s">
        <v>100</v>
      </c>
      <c r="AI497" t="s">
        <v>153</v>
      </c>
      <c r="AJ497">
        <v>495</v>
      </c>
      <c r="AK497" t="s">
        <v>102</v>
      </c>
      <c r="AL497">
        <v>0</v>
      </c>
      <c r="AM497">
        <v>225</v>
      </c>
      <c r="AN497">
        <v>720</v>
      </c>
      <c r="AO497" t="s">
        <v>103</v>
      </c>
      <c r="AP497" t="s">
        <v>98</v>
      </c>
      <c r="AQ497" t="s">
        <v>177</v>
      </c>
      <c r="AR497" t="s">
        <v>164</v>
      </c>
      <c r="AS497">
        <v>720</v>
      </c>
      <c r="AT497">
        <v>0</v>
      </c>
      <c r="AU497">
        <v>0</v>
      </c>
      <c r="AV497">
        <v>720</v>
      </c>
      <c r="AW497">
        <v>0</v>
      </c>
      <c r="AX497">
        <v>0</v>
      </c>
      <c r="AY497">
        <v>1</v>
      </c>
      <c r="AZ497">
        <v>0</v>
      </c>
      <c r="BA497">
        <v>2</v>
      </c>
      <c r="BB497">
        <v>1</v>
      </c>
      <c r="BC497" t="s">
        <v>98</v>
      </c>
      <c r="BD497">
        <v>4</v>
      </c>
      <c r="BE497" t="s">
        <v>107</v>
      </c>
      <c r="BF497">
        <v>0</v>
      </c>
      <c r="BG497" t="s">
        <v>83</v>
      </c>
      <c r="BH497" t="s">
        <v>83</v>
      </c>
      <c r="BI497" s="1" t="str">
        <f t="shared" si="32"/>
        <v>NA</v>
      </c>
      <c r="BJ497" t="s">
        <v>83</v>
      </c>
      <c r="BK497" t="s">
        <v>83</v>
      </c>
      <c r="BL497">
        <v>0</v>
      </c>
      <c r="BM497">
        <v>0</v>
      </c>
      <c r="BN497" t="s">
        <v>83</v>
      </c>
      <c r="BO497" t="s">
        <v>83</v>
      </c>
      <c r="BP497" t="s">
        <v>177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83</v>
      </c>
      <c r="BX497" t="s">
        <v>163</v>
      </c>
      <c r="BY497" t="s">
        <v>83</v>
      </c>
      <c r="BZ497">
        <v>0</v>
      </c>
      <c r="CA497">
        <v>11</v>
      </c>
      <c r="CB497">
        <v>2009</v>
      </c>
      <c r="CC497" s="1">
        <f t="shared" si="29"/>
        <v>89</v>
      </c>
      <c r="CD497" s="1" t="str">
        <f t="shared" si="31"/>
        <v>&gt;20</v>
      </c>
      <c r="CE497" t="s">
        <v>110</v>
      </c>
      <c r="CF497" t="s">
        <v>128</v>
      </c>
      <c r="CG497">
        <v>34900</v>
      </c>
    </row>
    <row r="498" spans="1:8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 s="1">
        <f t="shared" si="30"/>
        <v>1</v>
      </c>
      <c r="S498">
        <v>8</v>
      </c>
      <c r="T498">
        <v>5</v>
      </c>
      <c r="U498">
        <v>1992</v>
      </c>
      <c r="V498">
        <v>1993</v>
      </c>
      <c r="W498" t="s">
        <v>152</v>
      </c>
      <c r="X498" t="s">
        <v>94</v>
      </c>
      <c r="Y498" t="s">
        <v>96</v>
      </c>
      <c r="Z498" t="s">
        <v>96</v>
      </c>
      <c r="AA498" t="s">
        <v>117</v>
      </c>
      <c r="AB498">
        <v>0</v>
      </c>
      <c r="AC498" t="s">
        <v>97</v>
      </c>
      <c r="AD498" t="s">
        <v>98</v>
      </c>
      <c r="AE498" t="s">
        <v>99</v>
      </c>
      <c r="AF498" t="s">
        <v>97</v>
      </c>
      <c r="AG498" t="s">
        <v>98</v>
      </c>
      <c r="AH498" t="s">
        <v>100</v>
      </c>
      <c r="AI498" t="s">
        <v>101</v>
      </c>
      <c r="AJ498">
        <v>1231</v>
      </c>
      <c r="AK498" t="s">
        <v>102</v>
      </c>
      <c r="AL498">
        <v>0</v>
      </c>
      <c r="AM498">
        <v>1969</v>
      </c>
      <c r="AN498">
        <v>3200</v>
      </c>
      <c r="AO498" t="s">
        <v>103</v>
      </c>
      <c r="AP49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v>0</v>
      </c>
      <c r="AV498">
        <v>3228</v>
      </c>
      <c r="AW498">
        <v>1</v>
      </c>
      <c r="AX498">
        <v>0</v>
      </c>
      <c r="AY498">
        <v>3</v>
      </c>
      <c r="AZ498">
        <v>0</v>
      </c>
      <c r="BA498">
        <v>4</v>
      </c>
      <c r="BB498">
        <v>1</v>
      </c>
      <c r="BC498" t="s">
        <v>97</v>
      </c>
      <c r="BD498">
        <v>10</v>
      </c>
      <c r="BE498" t="s">
        <v>107</v>
      </c>
      <c r="BF498">
        <v>1</v>
      </c>
      <c r="BG498" t="s">
        <v>97</v>
      </c>
      <c r="BH498" t="s">
        <v>108</v>
      </c>
      <c r="BI498" s="1" t="str">
        <f t="shared" si="32"/>
        <v>Attached</v>
      </c>
      <c r="BJ498">
        <v>1992</v>
      </c>
      <c r="BK498" t="s">
        <v>109</v>
      </c>
      <c r="BL498">
        <v>2</v>
      </c>
      <c r="BM498">
        <v>546</v>
      </c>
      <c r="BN498" t="s">
        <v>98</v>
      </c>
      <c r="BO498" t="s">
        <v>98</v>
      </c>
      <c r="BP498" t="s">
        <v>105</v>
      </c>
      <c r="BQ498">
        <v>264</v>
      </c>
      <c r="BR498">
        <v>75</v>
      </c>
      <c r="BS498">
        <v>291</v>
      </c>
      <c r="BT498">
        <v>0</v>
      </c>
      <c r="BU498">
        <v>0</v>
      </c>
      <c r="BV498">
        <v>0</v>
      </c>
      <c r="BW498" t="s">
        <v>83</v>
      </c>
      <c r="BX498" t="s">
        <v>83</v>
      </c>
      <c r="BY498" t="s">
        <v>83</v>
      </c>
      <c r="BZ498">
        <v>0</v>
      </c>
      <c r="CA498">
        <v>5</v>
      </c>
      <c r="CB498">
        <v>2007</v>
      </c>
      <c r="CC498" s="1">
        <f t="shared" si="29"/>
        <v>15</v>
      </c>
      <c r="CD498" s="1" t="str">
        <f t="shared" si="31"/>
        <v>&lt;20</v>
      </c>
      <c r="CE498" t="s">
        <v>110</v>
      </c>
      <c r="CF498" t="s">
        <v>111</v>
      </c>
      <c r="CG498">
        <v>430000</v>
      </c>
    </row>
    <row r="499" spans="1:8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 s="1">
        <f t="shared" si="30"/>
        <v>1.5</v>
      </c>
      <c r="S499">
        <v>7</v>
      </c>
      <c r="T499">
        <v>6</v>
      </c>
      <c r="U499">
        <v>1925</v>
      </c>
      <c r="V499">
        <v>1950</v>
      </c>
      <c r="W499" t="s">
        <v>93</v>
      </c>
      <c r="X499" t="s">
        <v>94</v>
      </c>
      <c r="Y499" t="s">
        <v>124</v>
      </c>
      <c r="Z499" t="s">
        <v>124</v>
      </c>
      <c r="AA499" t="s">
        <v>117</v>
      </c>
      <c r="AB499">
        <v>0</v>
      </c>
      <c r="AC499" t="s">
        <v>98</v>
      </c>
      <c r="AD499" t="s">
        <v>97</v>
      </c>
      <c r="AE499" t="s">
        <v>99</v>
      </c>
      <c r="AF499" t="s">
        <v>98</v>
      </c>
      <c r="AG499" t="s">
        <v>98</v>
      </c>
      <c r="AH499" t="s">
        <v>100</v>
      </c>
      <c r="AI499" t="s">
        <v>153</v>
      </c>
      <c r="AJ499">
        <v>329</v>
      </c>
      <c r="AK499" t="s">
        <v>102</v>
      </c>
      <c r="AL499">
        <v>0</v>
      </c>
      <c r="AM499">
        <v>697</v>
      </c>
      <c r="AN499">
        <v>1026</v>
      </c>
      <c r="AO499" t="s">
        <v>103</v>
      </c>
      <c r="AP499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v>0</v>
      </c>
      <c r="AV499">
        <v>1820</v>
      </c>
      <c r="AW499">
        <v>1</v>
      </c>
      <c r="AX499">
        <v>0</v>
      </c>
      <c r="AY499">
        <v>2</v>
      </c>
      <c r="AZ499">
        <v>0</v>
      </c>
      <c r="BA499">
        <v>4</v>
      </c>
      <c r="BB499">
        <v>1</v>
      </c>
      <c r="BC499" t="s">
        <v>98</v>
      </c>
      <c r="BD499">
        <v>8</v>
      </c>
      <c r="BE499" t="s">
        <v>107</v>
      </c>
      <c r="BF499">
        <v>0</v>
      </c>
      <c r="BG499" t="s">
        <v>83</v>
      </c>
      <c r="BH499" t="s">
        <v>127</v>
      </c>
      <c r="BI499" s="1" t="str">
        <f t="shared" si="32"/>
        <v>Not Attached</v>
      </c>
      <c r="BJ499">
        <v>1925</v>
      </c>
      <c r="BK499" t="s">
        <v>102</v>
      </c>
      <c r="BL499">
        <v>1</v>
      </c>
      <c r="BM499">
        <v>240</v>
      </c>
      <c r="BN499" t="s">
        <v>98</v>
      </c>
      <c r="BO499" t="s">
        <v>98</v>
      </c>
      <c r="BP499" t="s">
        <v>177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 t="s">
        <v>83</v>
      </c>
      <c r="BX499" t="s">
        <v>165</v>
      </c>
      <c r="BY499" t="s">
        <v>83</v>
      </c>
      <c r="BZ499">
        <v>0</v>
      </c>
      <c r="CA499">
        <v>6</v>
      </c>
      <c r="CB499">
        <v>2008</v>
      </c>
      <c r="CC499" s="1">
        <f t="shared" si="29"/>
        <v>83</v>
      </c>
      <c r="CD499" s="1" t="str">
        <f t="shared" si="31"/>
        <v>&gt;20</v>
      </c>
      <c r="CE499" t="s">
        <v>110</v>
      </c>
      <c r="CF499" t="s">
        <v>111</v>
      </c>
      <c r="CG499">
        <v>184000</v>
      </c>
    </row>
    <row r="500" spans="1:8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 s="1">
        <f t="shared" si="30"/>
        <v>1</v>
      </c>
      <c r="S500">
        <v>5</v>
      </c>
      <c r="T500">
        <v>7</v>
      </c>
      <c r="U500">
        <v>1967</v>
      </c>
      <c r="V500">
        <v>2004</v>
      </c>
      <c r="W500" t="s">
        <v>152</v>
      </c>
      <c r="X500" t="s">
        <v>94</v>
      </c>
      <c r="Y500" t="s">
        <v>140</v>
      </c>
      <c r="Z500" t="s">
        <v>140</v>
      </c>
      <c r="AA500" t="s">
        <v>96</v>
      </c>
      <c r="AB500">
        <v>89</v>
      </c>
      <c r="AC500" t="s">
        <v>98</v>
      </c>
      <c r="AD500" t="s">
        <v>98</v>
      </c>
      <c r="AE500" t="s">
        <v>99</v>
      </c>
      <c r="AF500" t="s">
        <v>98</v>
      </c>
      <c r="AG500" t="s">
        <v>98</v>
      </c>
      <c r="AH500" t="s">
        <v>100</v>
      </c>
      <c r="AI500" t="s">
        <v>119</v>
      </c>
      <c r="AJ500">
        <v>450</v>
      </c>
      <c r="AK500" t="s">
        <v>102</v>
      </c>
      <c r="AL500">
        <v>0</v>
      </c>
      <c r="AM500">
        <v>414</v>
      </c>
      <c r="AN500">
        <v>864</v>
      </c>
      <c r="AO500" t="s">
        <v>103</v>
      </c>
      <c r="AP500" t="s">
        <v>104</v>
      </c>
      <c r="AQ500" t="s">
        <v>105</v>
      </c>
      <c r="AR500" t="s">
        <v>106</v>
      </c>
      <c r="AS500">
        <v>899</v>
      </c>
      <c r="AT500">
        <v>0</v>
      </c>
      <c r="AU500">
        <v>0</v>
      </c>
      <c r="AV500">
        <v>899</v>
      </c>
      <c r="AW500">
        <v>0</v>
      </c>
      <c r="AX500">
        <v>0</v>
      </c>
      <c r="AY500">
        <v>1</v>
      </c>
      <c r="AZ500">
        <v>0</v>
      </c>
      <c r="BA500">
        <v>3</v>
      </c>
      <c r="BB500">
        <v>1</v>
      </c>
      <c r="BC500" t="s">
        <v>97</v>
      </c>
      <c r="BD500">
        <v>5</v>
      </c>
      <c r="BE500" t="s">
        <v>107</v>
      </c>
      <c r="BF500">
        <v>0</v>
      </c>
      <c r="BG500" t="s">
        <v>83</v>
      </c>
      <c r="BH500" t="s">
        <v>108</v>
      </c>
      <c r="BI500" s="1" t="str">
        <f t="shared" si="32"/>
        <v>Attached</v>
      </c>
      <c r="BJ500">
        <v>1967</v>
      </c>
      <c r="BK500" t="s">
        <v>157</v>
      </c>
      <c r="BL500">
        <v>1</v>
      </c>
      <c r="BM500">
        <v>288</v>
      </c>
      <c r="BN500" t="s">
        <v>98</v>
      </c>
      <c r="BO500" t="s">
        <v>98</v>
      </c>
      <c r="BP500" t="s">
        <v>105</v>
      </c>
      <c r="BQ500">
        <v>64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83</v>
      </c>
      <c r="BX500" t="s">
        <v>134</v>
      </c>
      <c r="BY500" t="s">
        <v>83</v>
      </c>
      <c r="BZ500">
        <v>0</v>
      </c>
      <c r="CA500">
        <v>6</v>
      </c>
      <c r="CB500">
        <v>2009</v>
      </c>
      <c r="CC500" s="1">
        <f t="shared" si="29"/>
        <v>42</v>
      </c>
      <c r="CD500" s="1" t="str">
        <f t="shared" si="31"/>
        <v>&gt;20</v>
      </c>
      <c r="CE500" t="s">
        <v>110</v>
      </c>
      <c r="CF500" t="s">
        <v>111</v>
      </c>
      <c r="CG500">
        <v>130000</v>
      </c>
    </row>
    <row r="501" spans="1:8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 s="1">
        <f t="shared" si="30"/>
        <v>1</v>
      </c>
      <c r="S501">
        <v>5</v>
      </c>
      <c r="T501">
        <v>7</v>
      </c>
      <c r="U501">
        <v>1958</v>
      </c>
      <c r="V501">
        <v>1985</v>
      </c>
      <c r="W501" t="s">
        <v>93</v>
      </c>
      <c r="X501" t="s">
        <v>94</v>
      </c>
      <c r="Y501" t="s">
        <v>116</v>
      </c>
      <c r="Z501" t="s">
        <v>116</v>
      </c>
      <c r="AA501" t="s">
        <v>117</v>
      </c>
      <c r="AB501">
        <v>0</v>
      </c>
      <c r="AC501" t="s">
        <v>98</v>
      </c>
      <c r="AD501" t="s">
        <v>98</v>
      </c>
      <c r="AE501" t="s">
        <v>118</v>
      </c>
      <c r="AF501" t="s">
        <v>98</v>
      </c>
      <c r="AG501" t="s">
        <v>98</v>
      </c>
      <c r="AH501" t="s">
        <v>100</v>
      </c>
      <c r="AI501" t="s">
        <v>141</v>
      </c>
      <c r="AJ501">
        <v>111</v>
      </c>
      <c r="AK501" t="s">
        <v>172</v>
      </c>
      <c r="AL501">
        <v>279</v>
      </c>
      <c r="AM501">
        <v>522</v>
      </c>
      <c r="AN501">
        <v>912</v>
      </c>
      <c r="AO501" t="s">
        <v>103</v>
      </c>
      <c r="AP501" t="s">
        <v>147</v>
      </c>
      <c r="AQ501" t="s">
        <v>105</v>
      </c>
      <c r="AR501" t="s">
        <v>106</v>
      </c>
      <c r="AS501">
        <v>912</v>
      </c>
      <c r="AT501">
        <v>0</v>
      </c>
      <c r="AU501">
        <v>0</v>
      </c>
      <c r="AV501">
        <v>912</v>
      </c>
      <c r="AW501">
        <v>0</v>
      </c>
      <c r="AX501">
        <v>1</v>
      </c>
      <c r="AY501">
        <v>1</v>
      </c>
      <c r="AZ501">
        <v>0</v>
      </c>
      <c r="BA501">
        <v>2</v>
      </c>
      <c r="BB501">
        <v>1</v>
      </c>
      <c r="BC501" t="s">
        <v>98</v>
      </c>
      <c r="BD501">
        <v>5</v>
      </c>
      <c r="BE501" t="s">
        <v>107</v>
      </c>
      <c r="BF501">
        <v>0</v>
      </c>
      <c r="BG501" t="s">
        <v>83</v>
      </c>
      <c r="BH501" t="s">
        <v>108</v>
      </c>
      <c r="BI501" s="1" t="str">
        <f t="shared" si="32"/>
        <v>Attached</v>
      </c>
      <c r="BJ501">
        <v>1958</v>
      </c>
      <c r="BK501" t="s">
        <v>157</v>
      </c>
      <c r="BL501">
        <v>1</v>
      </c>
      <c r="BM501">
        <v>297</v>
      </c>
      <c r="BN501" t="s">
        <v>98</v>
      </c>
      <c r="BO501" t="s">
        <v>98</v>
      </c>
      <c r="BP501" t="s">
        <v>105</v>
      </c>
      <c r="BQ501">
        <v>12</v>
      </c>
      <c r="BR501">
        <v>285</v>
      </c>
      <c r="BS501">
        <v>0</v>
      </c>
      <c r="BT501">
        <v>0</v>
      </c>
      <c r="BU501">
        <v>0</v>
      </c>
      <c r="BV501">
        <v>0</v>
      </c>
      <c r="BW501" t="s">
        <v>83</v>
      </c>
      <c r="BX501" t="s">
        <v>218</v>
      </c>
      <c r="BY501" t="s">
        <v>135</v>
      </c>
      <c r="BZ501">
        <v>480</v>
      </c>
      <c r="CA501">
        <v>6</v>
      </c>
      <c r="CB501">
        <v>2007</v>
      </c>
      <c r="CC501" s="1">
        <f t="shared" si="29"/>
        <v>49</v>
      </c>
      <c r="CD501" s="1" t="str">
        <f t="shared" si="31"/>
        <v>&gt;20</v>
      </c>
      <c r="CE501" t="s">
        <v>110</v>
      </c>
      <c r="CF501" t="s">
        <v>111</v>
      </c>
      <c r="CG501">
        <v>120000</v>
      </c>
    </row>
    <row r="502" spans="1:8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 s="1">
        <f t="shared" si="30"/>
        <v>2</v>
      </c>
      <c r="S502">
        <v>6</v>
      </c>
      <c r="T502">
        <v>5</v>
      </c>
      <c r="U502">
        <v>1973</v>
      </c>
      <c r="V502">
        <v>1973</v>
      </c>
      <c r="W502" t="s">
        <v>93</v>
      </c>
      <c r="X502" t="s">
        <v>94</v>
      </c>
      <c r="Y502" t="s">
        <v>140</v>
      </c>
      <c r="Z502" t="s">
        <v>140</v>
      </c>
      <c r="AA502" t="s">
        <v>96</v>
      </c>
      <c r="AB502">
        <v>285</v>
      </c>
      <c r="AC502" t="s">
        <v>98</v>
      </c>
      <c r="AD502" t="s">
        <v>98</v>
      </c>
      <c r="AE502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356</v>
      </c>
      <c r="AK502" t="s">
        <v>102</v>
      </c>
      <c r="AL502">
        <v>0</v>
      </c>
      <c r="AM502">
        <v>316</v>
      </c>
      <c r="AN502">
        <v>672</v>
      </c>
      <c r="AO502" t="s">
        <v>103</v>
      </c>
      <c r="AP502" t="s">
        <v>98</v>
      </c>
      <c r="AQ502" t="s">
        <v>105</v>
      </c>
      <c r="AR502" t="s">
        <v>106</v>
      </c>
      <c r="AS502">
        <v>672</v>
      </c>
      <c r="AT502">
        <v>546</v>
      </c>
      <c r="AU502">
        <v>0</v>
      </c>
      <c r="AV502">
        <v>1218</v>
      </c>
      <c r="AW502">
        <v>0</v>
      </c>
      <c r="AX502">
        <v>0</v>
      </c>
      <c r="AY502">
        <v>1</v>
      </c>
      <c r="AZ502">
        <v>1</v>
      </c>
      <c r="BA502">
        <v>3</v>
      </c>
      <c r="BB502">
        <v>1</v>
      </c>
      <c r="BC502" t="s">
        <v>98</v>
      </c>
      <c r="BD502">
        <v>7</v>
      </c>
      <c r="BE502" t="s">
        <v>107</v>
      </c>
      <c r="BF502">
        <v>0</v>
      </c>
      <c r="BG502" t="s">
        <v>83</v>
      </c>
      <c r="BH502" t="s">
        <v>127</v>
      </c>
      <c r="BI502" s="1" t="str">
        <f t="shared" si="32"/>
        <v>Not Attached</v>
      </c>
      <c r="BJ502">
        <v>1973</v>
      </c>
      <c r="BK502" t="s">
        <v>102</v>
      </c>
      <c r="BL502">
        <v>1</v>
      </c>
      <c r="BM502">
        <v>264</v>
      </c>
      <c r="BN502" t="s">
        <v>98</v>
      </c>
      <c r="BO502" t="s">
        <v>98</v>
      </c>
      <c r="BP502" t="s">
        <v>105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83</v>
      </c>
      <c r="BX502" t="s">
        <v>83</v>
      </c>
      <c r="BY502" t="s">
        <v>83</v>
      </c>
      <c r="BZ502">
        <v>0</v>
      </c>
      <c r="CA502">
        <v>5</v>
      </c>
      <c r="CB502">
        <v>2007</v>
      </c>
      <c r="CC502" s="1">
        <f t="shared" si="29"/>
        <v>34</v>
      </c>
      <c r="CD502" s="1" t="str">
        <f t="shared" si="31"/>
        <v>&gt;20</v>
      </c>
      <c r="CE502" t="s">
        <v>110</v>
      </c>
      <c r="CF502" t="s">
        <v>111</v>
      </c>
      <c r="CG502">
        <v>113000</v>
      </c>
    </row>
    <row r="503" spans="1:8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 s="1">
        <f t="shared" si="30"/>
        <v>2</v>
      </c>
      <c r="S503">
        <v>7</v>
      </c>
      <c r="T503">
        <v>5</v>
      </c>
      <c r="U503">
        <v>2005</v>
      </c>
      <c r="V503">
        <v>2005</v>
      </c>
      <c r="W503" t="s">
        <v>93</v>
      </c>
      <c r="X503" t="s">
        <v>94</v>
      </c>
      <c r="Y503" t="s">
        <v>95</v>
      </c>
      <c r="Z503" t="s">
        <v>95</v>
      </c>
      <c r="AA503" t="s">
        <v>117</v>
      </c>
      <c r="AB503">
        <v>0</v>
      </c>
      <c r="AC503" t="s">
        <v>97</v>
      </c>
      <c r="AD503" t="s">
        <v>98</v>
      </c>
      <c r="AE503" t="s">
        <v>99</v>
      </c>
      <c r="AF503" t="s">
        <v>97</v>
      </c>
      <c r="AG503" t="s">
        <v>98</v>
      </c>
      <c r="AH503" t="s">
        <v>100</v>
      </c>
      <c r="AI503" t="s">
        <v>101</v>
      </c>
      <c r="AJ503">
        <v>400</v>
      </c>
      <c r="AK503" t="s">
        <v>102</v>
      </c>
      <c r="AL503">
        <v>0</v>
      </c>
      <c r="AM503">
        <v>466</v>
      </c>
      <c r="AN503">
        <v>866</v>
      </c>
      <c r="AO503" t="s">
        <v>103</v>
      </c>
      <c r="AP503" t="s">
        <v>97</v>
      </c>
      <c r="AQ503" t="s">
        <v>105</v>
      </c>
      <c r="AR503" t="s">
        <v>106</v>
      </c>
      <c r="AS503">
        <v>866</v>
      </c>
      <c r="AT503">
        <v>902</v>
      </c>
      <c r="AU503">
        <v>0</v>
      </c>
      <c r="AV503">
        <v>1768</v>
      </c>
      <c r="AW503">
        <v>0</v>
      </c>
      <c r="AX503">
        <v>0</v>
      </c>
      <c r="AY503">
        <v>2</v>
      </c>
      <c r="AZ503">
        <v>1</v>
      </c>
      <c r="BA503">
        <v>3</v>
      </c>
      <c r="BB503">
        <v>1</v>
      </c>
      <c r="BC503" t="s">
        <v>97</v>
      </c>
      <c r="BD503">
        <v>7</v>
      </c>
      <c r="BE503" t="s">
        <v>107</v>
      </c>
      <c r="BF503">
        <v>0</v>
      </c>
      <c r="BG503" t="s">
        <v>83</v>
      </c>
      <c r="BH503" t="s">
        <v>108</v>
      </c>
      <c r="BI503" s="1" t="str">
        <f t="shared" si="32"/>
        <v>Attached</v>
      </c>
      <c r="BJ503">
        <v>2005</v>
      </c>
      <c r="BK503" t="s">
        <v>109</v>
      </c>
      <c r="BL503">
        <v>2</v>
      </c>
      <c r="BM503">
        <v>603</v>
      </c>
      <c r="BN503" t="s">
        <v>98</v>
      </c>
      <c r="BO503" t="s">
        <v>98</v>
      </c>
      <c r="BP503" t="s">
        <v>105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83</v>
      </c>
      <c r="BX503" t="s">
        <v>83</v>
      </c>
      <c r="BY503" t="s">
        <v>83</v>
      </c>
      <c r="BZ503">
        <v>0</v>
      </c>
      <c r="CA503">
        <v>2</v>
      </c>
      <c r="CB503">
        <v>2008</v>
      </c>
      <c r="CC503" s="1">
        <f t="shared" si="29"/>
        <v>3</v>
      </c>
      <c r="CD503" s="1" t="str">
        <f t="shared" si="31"/>
        <v>&lt;5</v>
      </c>
      <c r="CE503" t="s">
        <v>110</v>
      </c>
      <c r="CF503" t="s">
        <v>111</v>
      </c>
      <c r="CG503">
        <v>226700</v>
      </c>
    </row>
    <row r="504" spans="1:8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 s="1">
        <f t="shared" si="30"/>
        <v>1</v>
      </c>
      <c r="S504">
        <v>5</v>
      </c>
      <c r="T504">
        <v>7</v>
      </c>
      <c r="U504">
        <v>1965</v>
      </c>
      <c r="V504">
        <v>1965</v>
      </c>
      <c r="W504" t="s">
        <v>152</v>
      </c>
      <c r="X504" t="s">
        <v>94</v>
      </c>
      <c r="Y504" t="s">
        <v>116</v>
      </c>
      <c r="Z504" t="s">
        <v>116</v>
      </c>
      <c r="AA504" t="s">
        <v>117</v>
      </c>
      <c r="AB504">
        <v>0</v>
      </c>
      <c r="AC504" t="s">
        <v>98</v>
      </c>
      <c r="AD504" t="s">
        <v>98</v>
      </c>
      <c r="AE504" t="s">
        <v>118</v>
      </c>
      <c r="AF504" t="s">
        <v>98</v>
      </c>
      <c r="AG504" t="s">
        <v>98</v>
      </c>
      <c r="AH504" t="s">
        <v>100</v>
      </c>
      <c r="AI504" t="s">
        <v>119</v>
      </c>
      <c r="AJ504">
        <v>698</v>
      </c>
      <c r="AK504" t="s">
        <v>101</v>
      </c>
      <c r="AL504">
        <v>96</v>
      </c>
      <c r="AM504">
        <v>420</v>
      </c>
      <c r="AN504">
        <v>1214</v>
      </c>
      <c r="AO504" t="s">
        <v>103</v>
      </c>
      <c r="AP504" t="s">
        <v>104</v>
      </c>
      <c r="AQ504" t="s">
        <v>105</v>
      </c>
      <c r="AR504" t="s">
        <v>106</v>
      </c>
      <c r="AS504">
        <v>1214</v>
      </c>
      <c r="AT504">
        <v>0</v>
      </c>
      <c r="AU504">
        <v>0</v>
      </c>
      <c r="AV504">
        <v>1214</v>
      </c>
      <c r="AW504">
        <v>1</v>
      </c>
      <c r="AX504">
        <v>0</v>
      </c>
      <c r="AY504">
        <v>1</v>
      </c>
      <c r="AZ504">
        <v>0</v>
      </c>
      <c r="BA504">
        <v>2</v>
      </c>
      <c r="BB504">
        <v>1</v>
      </c>
      <c r="BC504" t="s">
        <v>98</v>
      </c>
      <c r="BD504">
        <v>6</v>
      </c>
      <c r="BE504" t="s">
        <v>107</v>
      </c>
      <c r="BF504">
        <v>0</v>
      </c>
      <c r="BG504" t="s">
        <v>83</v>
      </c>
      <c r="BH504" t="s">
        <v>127</v>
      </c>
      <c r="BI504" s="1" t="str">
        <f t="shared" si="32"/>
        <v>Not Attached</v>
      </c>
      <c r="BJ504">
        <v>1965</v>
      </c>
      <c r="BK504" t="s">
        <v>102</v>
      </c>
      <c r="BL504">
        <v>2</v>
      </c>
      <c r="BM504">
        <v>461</v>
      </c>
      <c r="BN504" t="s">
        <v>147</v>
      </c>
      <c r="BO504" t="s">
        <v>147</v>
      </c>
      <c r="BP504" t="s">
        <v>105</v>
      </c>
      <c r="BQ504">
        <v>0</v>
      </c>
      <c r="BR504">
        <v>0</v>
      </c>
      <c r="BS504">
        <v>184</v>
      </c>
      <c r="BT504">
        <v>0</v>
      </c>
      <c r="BU504">
        <v>0</v>
      </c>
      <c r="BV504">
        <v>0</v>
      </c>
      <c r="BW504" t="s">
        <v>83</v>
      </c>
      <c r="BX504" t="s">
        <v>165</v>
      </c>
      <c r="BY504" t="s">
        <v>135</v>
      </c>
      <c r="BZ504">
        <v>400</v>
      </c>
      <c r="CA504">
        <v>4</v>
      </c>
      <c r="CB504">
        <v>2007</v>
      </c>
      <c r="CC504" s="1">
        <f t="shared" si="29"/>
        <v>42</v>
      </c>
      <c r="CD504" s="1" t="str">
        <f t="shared" si="31"/>
        <v>&gt;20</v>
      </c>
      <c r="CE504" t="s">
        <v>110</v>
      </c>
      <c r="CF504" t="s">
        <v>111</v>
      </c>
      <c r="CG504">
        <v>140000</v>
      </c>
    </row>
    <row r="505" spans="1:8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 s="1">
        <f t="shared" si="30"/>
        <v>1</v>
      </c>
      <c r="S505">
        <v>7</v>
      </c>
      <c r="T505">
        <v>8</v>
      </c>
      <c r="U505">
        <v>1959</v>
      </c>
      <c r="V505">
        <v>1997</v>
      </c>
      <c r="W505" t="s">
        <v>93</v>
      </c>
      <c r="X505" t="s">
        <v>94</v>
      </c>
      <c r="Y505" t="s">
        <v>96</v>
      </c>
      <c r="Z505" t="s">
        <v>124</v>
      </c>
      <c r="AA505" t="s">
        <v>117</v>
      </c>
      <c r="AB505">
        <v>0</v>
      </c>
      <c r="AC505" t="s">
        <v>98</v>
      </c>
      <c r="AD505" t="s">
        <v>98</v>
      </c>
      <c r="AE505" t="s">
        <v>118</v>
      </c>
      <c r="AF505" t="s">
        <v>98</v>
      </c>
      <c r="AG505" t="s">
        <v>98</v>
      </c>
      <c r="AH505" t="s">
        <v>100</v>
      </c>
      <c r="AI505" t="s">
        <v>119</v>
      </c>
      <c r="AJ505">
        <v>1247</v>
      </c>
      <c r="AK505" t="s">
        <v>102</v>
      </c>
      <c r="AL505">
        <v>0</v>
      </c>
      <c r="AM505">
        <v>254</v>
      </c>
      <c r="AN505">
        <v>1501</v>
      </c>
      <c r="AO505" t="s">
        <v>103</v>
      </c>
      <c r="AP505" t="s">
        <v>98</v>
      </c>
      <c r="AQ505" t="s">
        <v>105</v>
      </c>
      <c r="AR505" t="s">
        <v>106</v>
      </c>
      <c r="AS505">
        <v>1801</v>
      </c>
      <c r="AT505">
        <v>0</v>
      </c>
      <c r="AU505">
        <v>0</v>
      </c>
      <c r="AV505">
        <v>1801</v>
      </c>
      <c r="AW505">
        <v>1</v>
      </c>
      <c r="AX505">
        <v>0</v>
      </c>
      <c r="AY505">
        <v>2</v>
      </c>
      <c r="AZ505">
        <v>0</v>
      </c>
      <c r="BA505">
        <v>1</v>
      </c>
      <c r="BB505">
        <v>1</v>
      </c>
      <c r="BC505" t="s">
        <v>98</v>
      </c>
      <c r="BD505">
        <v>6</v>
      </c>
      <c r="BE505" t="s">
        <v>107</v>
      </c>
      <c r="BF505">
        <v>2</v>
      </c>
      <c r="BG505" t="s">
        <v>98</v>
      </c>
      <c r="BH505" t="s">
        <v>108</v>
      </c>
      <c r="BI505" s="1" t="str">
        <f t="shared" si="32"/>
        <v>Attached</v>
      </c>
      <c r="BJ505">
        <v>1959</v>
      </c>
      <c r="BK505" t="s">
        <v>157</v>
      </c>
      <c r="BL505">
        <v>2</v>
      </c>
      <c r="BM505">
        <v>484</v>
      </c>
      <c r="BN505" t="s">
        <v>98</v>
      </c>
      <c r="BO505" t="s">
        <v>98</v>
      </c>
      <c r="BP505" t="s">
        <v>105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83</v>
      </c>
      <c r="BX505" t="s">
        <v>163</v>
      </c>
      <c r="BY505" t="s">
        <v>83</v>
      </c>
      <c r="BZ505">
        <v>0</v>
      </c>
      <c r="CA505">
        <v>3</v>
      </c>
      <c r="CB505">
        <v>2010</v>
      </c>
      <c r="CC505" s="1">
        <f t="shared" si="29"/>
        <v>51</v>
      </c>
      <c r="CD505" s="1" t="str">
        <f t="shared" si="31"/>
        <v>&gt;20</v>
      </c>
      <c r="CE505" t="s">
        <v>110</v>
      </c>
      <c r="CF505" t="s">
        <v>111</v>
      </c>
      <c r="CG505">
        <v>289000</v>
      </c>
    </row>
    <row r="506" spans="1:8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 s="1">
        <f t="shared" si="30"/>
        <v>2</v>
      </c>
      <c r="S506">
        <v>6</v>
      </c>
      <c r="T506">
        <v>5</v>
      </c>
      <c r="U506">
        <v>1974</v>
      </c>
      <c r="V506">
        <v>1974</v>
      </c>
      <c r="W506" t="s">
        <v>93</v>
      </c>
      <c r="X506" t="s">
        <v>94</v>
      </c>
      <c r="Y506" t="s">
        <v>161</v>
      </c>
      <c r="Z506" t="s">
        <v>226</v>
      </c>
      <c r="AA506" t="s">
        <v>117</v>
      </c>
      <c r="AB506">
        <v>0</v>
      </c>
      <c r="AC506" t="s">
        <v>98</v>
      </c>
      <c r="AD506" t="s">
        <v>98</v>
      </c>
      <c r="AE506" t="s">
        <v>118</v>
      </c>
      <c r="AF506" t="s">
        <v>98</v>
      </c>
      <c r="AG506" t="s">
        <v>98</v>
      </c>
      <c r="AH506" t="s">
        <v>100</v>
      </c>
      <c r="AI506" t="s">
        <v>119</v>
      </c>
      <c r="AJ506">
        <v>257</v>
      </c>
      <c r="AK506" t="s">
        <v>153</v>
      </c>
      <c r="AL506">
        <v>495</v>
      </c>
      <c r="AM506">
        <v>103</v>
      </c>
      <c r="AN506">
        <v>855</v>
      </c>
      <c r="AO506" t="s">
        <v>103</v>
      </c>
      <c r="AP506" t="s">
        <v>98</v>
      </c>
      <c r="AQ506" t="s">
        <v>105</v>
      </c>
      <c r="AR506" t="s">
        <v>106</v>
      </c>
      <c r="AS506">
        <v>855</v>
      </c>
      <c r="AT506">
        <v>467</v>
      </c>
      <c r="AU506">
        <v>0</v>
      </c>
      <c r="AV506">
        <v>1322</v>
      </c>
      <c r="AW506">
        <v>0</v>
      </c>
      <c r="AX506">
        <v>1</v>
      </c>
      <c r="AY506">
        <v>2</v>
      </c>
      <c r="AZ506">
        <v>1</v>
      </c>
      <c r="BA506">
        <v>3</v>
      </c>
      <c r="BB506">
        <v>1</v>
      </c>
      <c r="BC506" t="s">
        <v>98</v>
      </c>
      <c r="BD506">
        <v>6</v>
      </c>
      <c r="BE506" t="s">
        <v>107</v>
      </c>
      <c r="BF506">
        <v>1</v>
      </c>
      <c r="BG506" t="s">
        <v>147</v>
      </c>
      <c r="BH506" t="s">
        <v>108</v>
      </c>
      <c r="BI506" s="1" t="str">
        <f t="shared" si="32"/>
        <v>Attached</v>
      </c>
      <c r="BJ506">
        <v>1974</v>
      </c>
      <c r="BK506" t="s">
        <v>102</v>
      </c>
      <c r="BL506">
        <v>2</v>
      </c>
      <c r="BM506">
        <v>440</v>
      </c>
      <c r="BN506" t="s">
        <v>98</v>
      </c>
      <c r="BO506" t="s">
        <v>98</v>
      </c>
      <c r="BP506" t="s">
        <v>105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83</v>
      </c>
      <c r="BX506" t="s">
        <v>83</v>
      </c>
      <c r="BY506" t="s">
        <v>83</v>
      </c>
      <c r="BZ506">
        <v>0</v>
      </c>
      <c r="CA506">
        <v>6</v>
      </c>
      <c r="CB506">
        <v>2009</v>
      </c>
      <c r="CC506" s="1">
        <f t="shared" si="29"/>
        <v>35</v>
      </c>
      <c r="CD506" s="1" t="str">
        <f t="shared" si="31"/>
        <v>&gt;20</v>
      </c>
      <c r="CE506" t="s">
        <v>110</v>
      </c>
      <c r="CF506" t="s">
        <v>111</v>
      </c>
      <c r="CG506">
        <v>147000</v>
      </c>
    </row>
    <row r="507" spans="1:8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 s="1">
        <f t="shared" si="30"/>
        <v>2</v>
      </c>
      <c r="S507">
        <v>5</v>
      </c>
      <c r="T507">
        <v>5</v>
      </c>
      <c r="U507">
        <v>1952</v>
      </c>
      <c r="V507">
        <v>1952</v>
      </c>
      <c r="W507" t="s">
        <v>152</v>
      </c>
      <c r="X507" t="s">
        <v>94</v>
      </c>
      <c r="Y507" t="s">
        <v>124</v>
      </c>
      <c r="Z507" t="s">
        <v>124</v>
      </c>
      <c r="AA507" t="s">
        <v>96</v>
      </c>
      <c r="AB507">
        <v>360</v>
      </c>
      <c r="AC507" t="s">
        <v>98</v>
      </c>
      <c r="AD507" t="s">
        <v>98</v>
      </c>
      <c r="AE507" t="s">
        <v>118</v>
      </c>
      <c r="AF507" t="s">
        <v>98</v>
      </c>
      <c r="AG507" t="s">
        <v>98</v>
      </c>
      <c r="AH507" t="s">
        <v>100</v>
      </c>
      <c r="AI507" t="s">
        <v>102</v>
      </c>
      <c r="AJ507">
        <v>0</v>
      </c>
      <c r="AK507" t="s">
        <v>102</v>
      </c>
      <c r="AL507">
        <v>0</v>
      </c>
      <c r="AM507">
        <v>960</v>
      </c>
      <c r="AN507">
        <v>960</v>
      </c>
      <c r="AO507" t="s">
        <v>103</v>
      </c>
      <c r="AP507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v>0</v>
      </c>
      <c r="AV507">
        <v>1960</v>
      </c>
      <c r="AW507">
        <v>0</v>
      </c>
      <c r="AX507">
        <v>0</v>
      </c>
      <c r="AY507">
        <v>2</v>
      </c>
      <c r="AZ507">
        <v>0</v>
      </c>
      <c r="BA507">
        <v>4</v>
      </c>
      <c r="BB507">
        <v>2</v>
      </c>
      <c r="BC507" t="s">
        <v>98</v>
      </c>
      <c r="BD507">
        <v>10</v>
      </c>
      <c r="BE507" t="s">
        <v>107</v>
      </c>
      <c r="BF507">
        <v>0</v>
      </c>
      <c r="BG507" t="s">
        <v>83</v>
      </c>
      <c r="BH507" t="s">
        <v>127</v>
      </c>
      <c r="BI507" s="1" t="str">
        <f t="shared" si="32"/>
        <v>Not Attached</v>
      </c>
      <c r="BJ507">
        <v>1952</v>
      </c>
      <c r="BK507" t="s">
        <v>102</v>
      </c>
      <c r="BL507">
        <v>2</v>
      </c>
      <c r="BM507">
        <v>400</v>
      </c>
      <c r="BN507" t="s">
        <v>98</v>
      </c>
      <c r="BO507" t="s">
        <v>98</v>
      </c>
      <c r="BP507" t="s">
        <v>177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83</v>
      </c>
      <c r="BX507" t="s">
        <v>83</v>
      </c>
      <c r="BY507" t="s">
        <v>83</v>
      </c>
      <c r="BZ507">
        <v>0</v>
      </c>
      <c r="CA507">
        <v>7</v>
      </c>
      <c r="CB507">
        <v>2009</v>
      </c>
      <c r="CC507" s="1">
        <f t="shared" si="29"/>
        <v>57</v>
      </c>
      <c r="CD507" s="1" t="str">
        <f t="shared" si="31"/>
        <v>&gt;20</v>
      </c>
      <c r="CE507" t="s">
        <v>173</v>
      </c>
      <c r="CF507" t="s">
        <v>111</v>
      </c>
      <c r="CG507">
        <v>124500</v>
      </c>
    </row>
    <row r="508" spans="1:8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 s="1">
        <f t="shared" si="30"/>
        <v>2</v>
      </c>
      <c r="S508">
        <v>8</v>
      </c>
      <c r="T508">
        <v>5</v>
      </c>
      <c r="U508">
        <v>1993</v>
      </c>
      <c r="V508">
        <v>1994</v>
      </c>
      <c r="W508" t="s">
        <v>93</v>
      </c>
      <c r="X508" t="s">
        <v>94</v>
      </c>
      <c r="Y508" t="s">
        <v>95</v>
      </c>
      <c r="Z508" t="s">
        <v>95</v>
      </c>
      <c r="AA508" t="s">
        <v>96</v>
      </c>
      <c r="AB508">
        <v>125</v>
      </c>
      <c r="AC508" t="s">
        <v>97</v>
      </c>
      <c r="AD508" t="s">
        <v>98</v>
      </c>
      <c r="AE508" t="s">
        <v>99</v>
      </c>
      <c r="AF508" t="s">
        <v>97</v>
      </c>
      <c r="AG508" t="s">
        <v>98</v>
      </c>
      <c r="AH508" t="s">
        <v>100</v>
      </c>
      <c r="AI508" t="s">
        <v>101</v>
      </c>
      <c r="AJ508">
        <v>380</v>
      </c>
      <c r="AK508" t="s">
        <v>102</v>
      </c>
      <c r="AL508">
        <v>0</v>
      </c>
      <c r="AM508">
        <v>397</v>
      </c>
      <c r="AN508">
        <v>777</v>
      </c>
      <c r="AO508" t="s">
        <v>103</v>
      </c>
      <c r="AP50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v>0</v>
      </c>
      <c r="AV508">
        <v>1911</v>
      </c>
      <c r="AW508">
        <v>0</v>
      </c>
      <c r="AX508">
        <v>0</v>
      </c>
      <c r="AY508">
        <v>2</v>
      </c>
      <c r="AZ508">
        <v>1</v>
      </c>
      <c r="BA508">
        <v>3</v>
      </c>
      <c r="BB508">
        <v>1</v>
      </c>
      <c r="BC508" t="s">
        <v>97</v>
      </c>
      <c r="BD508">
        <v>8</v>
      </c>
      <c r="BE508" t="s">
        <v>107</v>
      </c>
      <c r="BF508">
        <v>1</v>
      </c>
      <c r="BG508" t="s">
        <v>98</v>
      </c>
      <c r="BH508" t="s">
        <v>108</v>
      </c>
      <c r="BI508" s="1" t="str">
        <f t="shared" si="32"/>
        <v>Attached</v>
      </c>
      <c r="BJ508">
        <v>1993</v>
      </c>
      <c r="BK508" t="s">
        <v>109</v>
      </c>
      <c r="BL508">
        <v>2</v>
      </c>
      <c r="BM508">
        <v>471</v>
      </c>
      <c r="BN508" t="s">
        <v>98</v>
      </c>
      <c r="BO508" t="s">
        <v>98</v>
      </c>
      <c r="BP508" t="s">
        <v>105</v>
      </c>
      <c r="BQ508">
        <v>182</v>
      </c>
      <c r="BR508">
        <v>81</v>
      </c>
      <c r="BS508">
        <v>0</v>
      </c>
      <c r="BT508">
        <v>0</v>
      </c>
      <c r="BU508">
        <v>0</v>
      </c>
      <c r="BV508">
        <v>0</v>
      </c>
      <c r="BW508" t="s">
        <v>83</v>
      </c>
      <c r="BX508" t="s">
        <v>83</v>
      </c>
      <c r="BY508" t="s">
        <v>83</v>
      </c>
      <c r="BZ508">
        <v>0</v>
      </c>
      <c r="CA508">
        <v>9</v>
      </c>
      <c r="CB508">
        <v>2006</v>
      </c>
      <c r="CC508" s="1">
        <f t="shared" si="29"/>
        <v>13</v>
      </c>
      <c r="CD508" s="1" t="str">
        <f t="shared" si="31"/>
        <v>&lt;20</v>
      </c>
      <c r="CE508" t="s">
        <v>110</v>
      </c>
      <c r="CF508" t="s">
        <v>111</v>
      </c>
      <c r="CG508">
        <v>215000</v>
      </c>
    </row>
    <row r="509" spans="1:8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 s="1">
        <f t="shared" si="30"/>
        <v>1</v>
      </c>
      <c r="S509">
        <v>6</v>
      </c>
      <c r="T509">
        <v>5</v>
      </c>
      <c r="U509">
        <v>2009</v>
      </c>
      <c r="V509">
        <v>2009</v>
      </c>
      <c r="W509" t="s">
        <v>93</v>
      </c>
      <c r="X509" t="s">
        <v>94</v>
      </c>
      <c r="Y509" t="s">
        <v>95</v>
      </c>
      <c r="Z509" t="s">
        <v>95</v>
      </c>
      <c r="AA509" t="s">
        <v>117</v>
      </c>
      <c r="AB509">
        <v>0</v>
      </c>
      <c r="AC509" t="s">
        <v>97</v>
      </c>
      <c r="AD509" t="s">
        <v>98</v>
      </c>
      <c r="AE509" t="s">
        <v>99</v>
      </c>
      <c r="AF509" t="s">
        <v>97</v>
      </c>
      <c r="AG509" t="s">
        <v>98</v>
      </c>
      <c r="AH509" t="s">
        <v>100</v>
      </c>
      <c r="AI509" t="s">
        <v>101</v>
      </c>
      <c r="AJ509">
        <v>27</v>
      </c>
      <c r="AK509" t="s">
        <v>102</v>
      </c>
      <c r="AL509">
        <v>0</v>
      </c>
      <c r="AM509">
        <v>1191</v>
      </c>
      <c r="AN509">
        <v>1218</v>
      </c>
      <c r="AO509" t="s">
        <v>103</v>
      </c>
      <c r="AP509" t="s">
        <v>104</v>
      </c>
      <c r="AQ509" t="s">
        <v>105</v>
      </c>
      <c r="AR509" t="s">
        <v>106</v>
      </c>
      <c r="AS509">
        <v>1218</v>
      </c>
      <c r="AT509">
        <v>0</v>
      </c>
      <c r="AU509">
        <v>0</v>
      </c>
      <c r="AV509">
        <v>1218</v>
      </c>
      <c r="AW509">
        <v>0</v>
      </c>
      <c r="AX509">
        <v>0</v>
      </c>
      <c r="AY509">
        <v>2</v>
      </c>
      <c r="AZ509">
        <v>0</v>
      </c>
      <c r="BA509">
        <v>2</v>
      </c>
      <c r="BB509">
        <v>1</v>
      </c>
      <c r="BC509" t="s">
        <v>97</v>
      </c>
      <c r="BD509">
        <v>4</v>
      </c>
      <c r="BE509" t="s">
        <v>107</v>
      </c>
      <c r="BF509">
        <v>0</v>
      </c>
      <c r="BG509" t="s">
        <v>83</v>
      </c>
      <c r="BH509" t="s">
        <v>108</v>
      </c>
      <c r="BI509" s="1" t="str">
        <f t="shared" si="32"/>
        <v>Attached</v>
      </c>
      <c r="BJ509">
        <v>2009</v>
      </c>
      <c r="BK509" t="s">
        <v>157</v>
      </c>
      <c r="BL509">
        <v>2</v>
      </c>
      <c r="BM509">
        <v>676</v>
      </c>
      <c r="BN509" t="s">
        <v>98</v>
      </c>
      <c r="BO509" t="s">
        <v>98</v>
      </c>
      <c r="BP509" t="s">
        <v>105</v>
      </c>
      <c r="BQ509">
        <v>0</v>
      </c>
      <c r="BR509">
        <v>102</v>
      </c>
      <c r="BS509">
        <v>0</v>
      </c>
      <c r="BT509">
        <v>0</v>
      </c>
      <c r="BU509">
        <v>0</v>
      </c>
      <c r="BV509">
        <v>0</v>
      </c>
      <c r="BW509" t="s">
        <v>83</v>
      </c>
      <c r="BX509" t="s">
        <v>83</v>
      </c>
      <c r="BY509" t="s">
        <v>83</v>
      </c>
      <c r="BZ509">
        <v>0</v>
      </c>
      <c r="CA509">
        <v>9</v>
      </c>
      <c r="CB509">
        <v>2009</v>
      </c>
      <c r="CC509" s="1">
        <f t="shared" si="29"/>
        <v>0</v>
      </c>
      <c r="CD509" s="1" t="str">
        <f t="shared" si="31"/>
        <v>&lt;5</v>
      </c>
      <c r="CE509" t="s">
        <v>158</v>
      </c>
      <c r="CF509" t="s">
        <v>159</v>
      </c>
      <c r="CG509">
        <v>208300</v>
      </c>
    </row>
    <row r="510" spans="1:8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 s="1">
        <f t="shared" si="30"/>
        <v>2</v>
      </c>
      <c r="S510">
        <v>7</v>
      </c>
      <c r="T510">
        <v>9</v>
      </c>
      <c r="U510">
        <v>1928</v>
      </c>
      <c r="V510">
        <v>2005</v>
      </c>
      <c r="W510" t="s">
        <v>184</v>
      </c>
      <c r="X510" t="s">
        <v>94</v>
      </c>
      <c r="Y510" t="s">
        <v>116</v>
      </c>
      <c r="Z510" t="s">
        <v>116</v>
      </c>
      <c r="AA510" t="s">
        <v>117</v>
      </c>
      <c r="AB510">
        <v>0</v>
      </c>
      <c r="AC510" t="s">
        <v>98</v>
      </c>
      <c r="AD510" t="s">
        <v>104</v>
      </c>
      <c r="AE510" t="s">
        <v>126</v>
      </c>
      <c r="AF510" t="s">
        <v>98</v>
      </c>
      <c r="AG510" t="s">
        <v>98</v>
      </c>
      <c r="AH510" t="s">
        <v>100</v>
      </c>
      <c r="AI510" t="s">
        <v>153</v>
      </c>
      <c r="AJ510">
        <v>141</v>
      </c>
      <c r="AK510" t="s">
        <v>102</v>
      </c>
      <c r="AL510">
        <v>0</v>
      </c>
      <c r="AM510">
        <v>548</v>
      </c>
      <c r="AN510">
        <v>689</v>
      </c>
      <c r="AO510" t="s">
        <v>103</v>
      </c>
      <c r="AP510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v>0</v>
      </c>
      <c r="AV510">
        <v>1378</v>
      </c>
      <c r="AW510">
        <v>0</v>
      </c>
      <c r="AX510">
        <v>0</v>
      </c>
      <c r="AY510">
        <v>2</v>
      </c>
      <c r="AZ510">
        <v>0</v>
      </c>
      <c r="BA510">
        <v>3</v>
      </c>
      <c r="BB510">
        <v>1</v>
      </c>
      <c r="BC510" t="s">
        <v>97</v>
      </c>
      <c r="BD510">
        <v>7</v>
      </c>
      <c r="BE510" t="s">
        <v>107</v>
      </c>
      <c r="BF510">
        <v>1</v>
      </c>
      <c r="BG510" t="s">
        <v>97</v>
      </c>
      <c r="BH510" t="s">
        <v>127</v>
      </c>
      <c r="BI510" s="1" t="str">
        <f t="shared" si="32"/>
        <v>Not Attached</v>
      </c>
      <c r="BJ510">
        <v>1928</v>
      </c>
      <c r="BK510" t="s">
        <v>102</v>
      </c>
      <c r="BL510">
        <v>2</v>
      </c>
      <c r="BM510">
        <v>360</v>
      </c>
      <c r="BN510" t="s">
        <v>98</v>
      </c>
      <c r="BO510" t="s">
        <v>98</v>
      </c>
      <c r="BP510" t="s">
        <v>177</v>
      </c>
      <c r="BQ510">
        <v>0</v>
      </c>
      <c r="BR510">
        <v>0</v>
      </c>
      <c r="BS510">
        <v>116</v>
      </c>
      <c r="BT510">
        <v>0</v>
      </c>
      <c r="BU510">
        <v>0</v>
      </c>
      <c r="BV510">
        <v>0</v>
      </c>
      <c r="BW510" t="s">
        <v>83</v>
      </c>
      <c r="BX510" t="s">
        <v>83</v>
      </c>
      <c r="BY510" t="s">
        <v>83</v>
      </c>
      <c r="BZ510">
        <v>0</v>
      </c>
      <c r="CA510">
        <v>10</v>
      </c>
      <c r="CB510">
        <v>2008</v>
      </c>
      <c r="CC510" s="1">
        <f t="shared" si="29"/>
        <v>80</v>
      </c>
      <c r="CD510" s="1" t="str">
        <f t="shared" si="31"/>
        <v>&gt;20</v>
      </c>
      <c r="CE510" t="s">
        <v>110</v>
      </c>
      <c r="CF510" t="s">
        <v>111</v>
      </c>
      <c r="CG510">
        <v>161000</v>
      </c>
    </row>
    <row r="511" spans="1:8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 s="1">
        <f t="shared" si="30"/>
        <v>1</v>
      </c>
      <c r="S511">
        <v>5</v>
      </c>
      <c r="T511">
        <v>6</v>
      </c>
      <c r="U511">
        <v>1959</v>
      </c>
      <c r="V511">
        <v>1959</v>
      </c>
      <c r="W511" t="s">
        <v>93</v>
      </c>
      <c r="X511" t="s">
        <v>94</v>
      </c>
      <c r="Y511" t="s">
        <v>116</v>
      </c>
      <c r="Z511" t="s">
        <v>116</v>
      </c>
      <c r="AA511" t="s">
        <v>96</v>
      </c>
      <c r="AB511">
        <v>132</v>
      </c>
      <c r="AC511" t="s">
        <v>98</v>
      </c>
      <c r="AD511" t="s">
        <v>98</v>
      </c>
      <c r="AE511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991</v>
      </c>
      <c r="AK511" t="s">
        <v>102</v>
      </c>
      <c r="AL511">
        <v>0</v>
      </c>
      <c r="AM511">
        <v>50</v>
      </c>
      <c r="AN511">
        <v>1041</v>
      </c>
      <c r="AO511" t="s">
        <v>103</v>
      </c>
      <c r="AP511" t="s">
        <v>104</v>
      </c>
      <c r="AQ511" t="s">
        <v>105</v>
      </c>
      <c r="AR511" t="s">
        <v>106</v>
      </c>
      <c r="AS511">
        <v>1041</v>
      </c>
      <c r="AT511">
        <v>0</v>
      </c>
      <c r="AU511">
        <v>0</v>
      </c>
      <c r="AV511">
        <v>1041</v>
      </c>
      <c r="AW511">
        <v>1</v>
      </c>
      <c r="AX511">
        <v>0</v>
      </c>
      <c r="AY511">
        <v>1</v>
      </c>
      <c r="AZ511">
        <v>0</v>
      </c>
      <c r="BA511">
        <v>3</v>
      </c>
      <c r="BB511">
        <v>1</v>
      </c>
      <c r="BC511" t="s">
        <v>98</v>
      </c>
      <c r="BD511">
        <v>6</v>
      </c>
      <c r="BE511" t="s">
        <v>107</v>
      </c>
      <c r="BF511">
        <v>0</v>
      </c>
      <c r="BG511" t="s">
        <v>83</v>
      </c>
      <c r="BH511" t="s">
        <v>108</v>
      </c>
      <c r="BI511" s="1" t="str">
        <f t="shared" si="32"/>
        <v>Attached</v>
      </c>
      <c r="BJ511">
        <v>1959</v>
      </c>
      <c r="BK511" t="s">
        <v>109</v>
      </c>
      <c r="BL511">
        <v>1</v>
      </c>
      <c r="BM511">
        <v>270</v>
      </c>
      <c r="BN511" t="s">
        <v>98</v>
      </c>
      <c r="BO511" t="s">
        <v>98</v>
      </c>
      <c r="BP511" t="s">
        <v>105</v>
      </c>
      <c r="BQ511">
        <v>224</v>
      </c>
      <c r="BR511">
        <v>88</v>
      </c>
      <c r="BS511">
        <v>0</v>
      </c>
      <c r="BT511">
        <v>0</v>
      </c>
      <c r="BU511">
        <v>0</v>
      </c>
      <c r="BV511">
        <v>0</v>
      </c>
      <c r="BW511" t="s">
        <v>83</v>
      </c>
      <c r="BX511" t="s">
        <v>134</v>
      </c>
      <c r="BY511" t="s">
        <v>83</v>
      </c>
      <c r="BZ511">
        <v>0</v>
      </c>
      <c r="CA511">
        <v>7</v>
      </c>
      <c r="CB511">
        <v>2009</v>
      </c>
      <c r="CC511" s="1">
        <f t="shared" si="29"/>
        <v>50</v>
      </c>
      <c r="CD511" s="1" t="str">
        <f t="shared" si="31"/>
        <v>&gt;20</v>
      </c>
      <c r="CE511" t="s">
        <v>110</v>
      </c>
      <c r="CF511" t="s">
        <v>111</v>
      </c>
      <c r="CG511">
        <v>124500</v>
      </c>
    </row>
    <row r="512" spans="1:8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 s="1">
        <f t="shared" si="30"/>
        <v>1</v>
      </c>
      <c r="S512">
        <v>5</v>
      </c>
      <c r="T512">
        <v>7</v>
      </c>
      <c r="U512">
        <v>1951</v>
      </c>
      <c r="V512">
        <v>2000</v>
      </c>
      <c r="W512" t="s">
        <v>152</v>
      </c>
      <c r="X512" t="s">
        <v>94</v>
      </c>
      <c r="Y512" t="s">
        <v>124</v>
      </c>
      <c r="Z512" t="s">
        <v>124</v>
      </c>
      <c r="AA512" t="s">
        <v>207</v>
      </c>
      <c r="AB512">
        <v>70</v>
      </c>
      <c r="AC512" t="s">
        <v>97</v>
      </c>
      <c r="AD512" t="s">
        <v>98</v>
      </c>
      <c r="AE512" t="s">
        <v>118</v>
      </c>
      <c r="AF512" t="s">
        <v>98</v>
      </c>
      <c r="AG512" t="s">
        <v>98</v>
      </c>
      <c r="AH512" t="s">
        <v>100</v>
      </c>
      <c r="AI512" t="s">
        <v>141</v>
      </c>
      <c r="AJ512">
        <v>650</v>
      </c>
      <c r="AK512" t="s">
        <v>153</v>
      </c>
      <c r="AL512">
        <v>180</v>
      </c>
      <c r="AM512">
        <v>178</v>
      </c>
      <c r="AN512">
        <v>1008</v>
      </c>
      <c r="AO512" t="s">
        <v>103</v>
      </c>
      <c r="AP512" t="s">
        <v>104</v>
      </c>
      <c r="AQ512" t="s">
        <v>105</v>
      </c>
      <c r="AR512" t="s">
        <v>106</v>
      </c>
      <c r="AS512">
        <v>1363</v>
      </c>
      <c r="AT512">
        <v>0</v>
      </c>
      <c r="AU512">
        <v>0</v>
      </c>
      <c r="AV512">
        <v>1363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1</v>
      </c>
      <c r="BC512" t="s">
        <v>98</v>
      </c>
      <c r="BD512">
        <v>6</v>
      </c>
      <c r="BE512" t="s">
        <v>146</v>
      </c>
      <c r="BF512">
        <v>2</v>
      </c>
      <c r="BG512" t="s">
        <v>98</v>
      </c>
      <c r="BH512" t="s">
        <v>169</v>
      </c>
      <c r="BI512" s="1" t="str">
        <f t="shared" si="32"/>
        <v>Not Attached</v>
      </c>
      <c r="BJ512">
        <v>1951</v>
      </c>
      <c r="BK512" t="s">
        <v>102</v>
      </c>
      <c r="BL512">
        <v>1</v>
      </c>
      <c r="BM512">
        <v>288</v>
      </c>
      <c r="BN512" t="s">
        <v>98</v>
      </c>
      <c r="BO512" t="s">
        <v>98</v>
      </c>
      <c r="BP512" t="s">
        <v>105</v>
      </c>
      <c r="BQ512">
        <v>324</v>
      </c>
      <c r="BR512">
        <v>42</v>
      </c>
      <c r="BS512">
        <v>0</v>
      </c>
      <c r="BT512">
        <v>0</v>
      </c>
      <c r="BU512">
        <v>168</v>
      </c>
      <c r="BV512">
        <v>0</v>
      </c>
      <c r="BW512" t="s">
        <v>83</v>
      </c>
      <c r="BX512" t="s">
        <v>83</v>
      </c>
      <c r="BY512" t="s">
        <v>135</v>
      </c>
      <c r="BZ512">
        <v>2000</v>
      </c>
      <c r="CA512">
        <v>6</v>
      </c>
      <c r="CB512">
        <v>2009</v>
      </c>
      <c r="CC512" s="1">
        <f t="shared" si="29"/>
        <v>58</v>
      </c>
      <c r="CD512" s="1" t="str">
        <f t="shared" si="31"/>
        <v>&gt;20</v>
      </c>
      <c r="CE512" t="s">
        <v>110</v>
      </c>
      <c r="CF512" t="s">
        <v>111</v>
      </c>
      <c r="CG512">
        <v>164900</v>
      </c>
    </row>
    <row r="513" spans="1:8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 s="1">
        <f t="shared" si="30"/>
        <v>1</v>
      </c>
      <c r="S513">
        <v>7</v>
      </c>
      <c r="T513">
        <v>5</v>
      </c>
      <c r="U513">
        <v>2005</v>
      </c>
      <c r="V513">
        <v>2006</v>
      </c>
      <c r="W513" t="s">
        <v>93</v>
      </c>
      <c r="X513" t="s">
        <v>94</v>
      </c>
      <c r="Y513" t="s">
        <v>95</v>
      </c>
      <c r="Z513" t="s">
        <v>95</v>
      </c>
      <c r="AA513" t="s">
        <v>137</v>
      </c>
      <c r="AB513">
        <v>94</v>
      </c>
      <c r="AC513" t="s">
        <v>97</v>
      </c>
      <c r="AD513" t="s">
        <v>98</v>
      </c>
      <c r="AE513" t="s">
        <v>99</v>
      </c>
      <c r="AF513" t="s">
        <v>97</v>
      </c>
      <c r="AG513" t="s">
        <v>98</v>
      </c>
      <c r="AH513" t="s">
        <v>100</v>
      </c>
      <c r="AI513" t="s">
        <v>102</v>
      </c>
      <c r="AJ513">
        <v>0</v>
      </c>
      <c r="AK513" t="s">
        <v>102</v>
      </c>
      <c r="AL513">
        <v>0</v>
      </c>
      <c r="AM513">
        <v>1368</v>
      </c>
      <c r="AN513">
        <v>1368</v>
      </c>
      <c r="AO513" t="s">
        <v>103</v>
      </c>
      <c r="AP513" t="s">
        <v>104</v>
      </c>
      <c r="AQ513" t="s">
        <v>105</v>
      </c>
      <c r="AR513" t="s">
        <v>106</v>
      </c>
      <c r="AS513">
        <v>1368</v>
      </c>
      <c r="AT513">
        <v>0</v>
      </c>
      <c r="AU513">
        <v>0</v>
      </c>
      <c r="AV513">
        <v>1368</v>
      </c>
      <c r="AW513">
        <v>0</v>
      </c>
      <c r="AX513">
        <v>0</v>
      </c>
      <c r="AY513">
        <v>2</v>
      </c>
      <c r="AZ513">
        <v>0</v>
      </c>
      <c r="BA513">
        <v>2</v>
      </c>
      <c r="BB513">
        <v>1</v>
      </c>
      <c r="BC513" t="s">
        <v>97</v>
      </c>
      <c r="BD513">
        <v>6</v>
      </c>
      <c r="BE513" t="s">
        <v>107</v>
      </c>
      <c r="BF513">
        <v>1</v>
      </c>
      <c r="BG513" t="s">
        <v>97</v>
      </c>
      <c r="BH513" t="s">
        <v>108</v>
      </c>
      <c r="BI513" s="1" t="str">
        <f t="shared" si="32"/>
        <v>Attached</v>
      </c>
      <c r="BJ513">
        <v>2005</v>
      </c>
      <c r="BK513" t="s">
        <v>109</v>
      </c>
      <c r="BL513">
        <v>2</v>
      </c>
      <c r="BM513">
        <v>474</v>
      </c>
      <c r="BN513" t="s">
        <v>98</v>
      </c>
      <c r="BO513" t="s">
        <v>98</v>
      </c>
      <c r="BP513" t="s">
        <v>105</v>
      </c>
      <c r="BQ513">
        <v>132</v>
      </c>
      <c r="BR513">
        <v>35</v>
      </c>
      <c r="BS513">
        <v>0</v>
      </c>
      <c r="BT513">
        <v>0</v>
      </c>
      <c r="BU513">
        <v>0</v>
      </c>
      <c r="BV513">
        <v>0</v>
      </c>
      <c r="BW513" t="s">
        <v>83</v>
      </c>
      <c r="BX513" t="s">
        <v>83</v>
      </c>
      <c r="BY513" t="s">
        <v>83</v>
      </c>
      <c r="BZ513">
        <v>0</v>
      </c>
      <c r="CA513">
        <v>3</v>
      </c>
      <c r="CB513">
        <v>2006</v>
      </c>
      <c r="CC513" s="1">
        <f t="shared" si="29"/>
        <v>1</v>
      </c>
      <c r="CD513" s="1" t="str">
        <f t="shared" si="31"/>
        <v>&lt;5</v>
      </c>
      <c r="CE513" t="s">
        <v>158</v>
      </c>
      <c r="CF513" t="s">
        <v>159</v>
      </c>
      <c r="CG513">
        <v>202665</v>
      </c>
    </row>
    <row r="514" spans="1:8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 s="1">
        <f t="shared" si="30"/>
        <v>1</v>
      </c>
      <c r="S514">
        <v>5</v>
      </c>
      <c r="T514">
        <v>5</v>
      </c>
      <c r="U514">
        <v>1958</v>
      </c>
      <c r="V514">
        <v>1958</v>
      </c>
      <c r="W514" t="s">
        <v>93</v>
      </c>
      <c r="X514" t="s">
        <v>94</v>
      </c>
      <c r="Y514" t="s">
        <v>95</v>
      </c>
      <c r="Z514" t="s">
        <v>95</v>
      </c>
      <c r="AA514" t="s">
        <v>117</v>
      </c>
      <c r="AB514">
        <v>0</v>
      </c>
      <c r="AC514" t="s">
        <v>98</v>
      </c>
      <c r="AD514" t="s">
        <v>98</v>
      </c>
      <c r="AE514" t="s">
        <v>118</v>
      </c>
      <c r="AF514" t="s">
        <v>98</v>
      </c>
      <c r="AG514" t="s">
        <v>98</v>
      </c>
      <c r="AH514" t="s">
        <v>100</v>
      </c>
      <c r="AI514" t="s">
        <v>141</v>
      </c>
      <c r="AJ514">
        <v>521</v>
      </c>
      <c r="AK514" t="s">
        <v>172</v>
      </c>
      <c r="AL514">
        <v>174</v>
      </c>
      <c r="AM514">
        <v>169</v>
      </c>
      <c r="AN514">
        <v>864</v>
      </c>
      <c r="AO514" t="s">
        <v>103</v>
      </c>
      <c r="AP514" t="s">
        <v>98</v>
      </c>
      <c r="AQ514" t="s">
        <v>105</v>
      </c>
      <c r="AR514" t="s">
        <v>106</v>
      </c>
      <c r="AS514">
        <v>864</v>
      </c>
      <c r="AT514">
        <v>0</v>
      </c>
      <c r="AU514">
        <v>0</v>
      </c>
      <c r="AV514">
        <v>864</v>
      </c>
      <c r="AW514">
        <v>1</v>
      </c>
      <c r="AX514">
        <v>0</v>
      </c>
      <c r="AY514">
        <v>1</v>
      </c>
      <c r="AZ514">
        <v>0</v>
      </c>
      <c r="BA514">
        <v>3</v>
      </c>
      <c r="BB514">
        <v>1</v>
      </c>
      <c r="BC514" t="s">
        <v>98</v>
      </c>
      <c r="BD514">
        <v>5</v>
      </c>
      <c r="BE514" t="s">
        <v>107</v>
      </c>
      <c r="BF514">
        <v>0</v>
      </c>
      <c r="BG514" t="s">
        <v>83</v>
      </c>
      <c r="BH514" t="s">
        <v>127</v>
      </c>
      <c r="BI514" s="1" t="str">
        <f t="shared" si="32"/>
        <v>Not Attached</v>
      </c>
      <c r="BJ514">
        <v>1964</v>
      </c>
      <c r="BK514" t="s">
        <v>102</v>
      </c>
      <c r="BL514">
        <v>2</v>
      </c>
      <c r="BM514">
        <v>624</v>
      </c>
      <c r="BN514" t="s">
        <v>98</v>
      </c>
      <c r="BO514" t="s">
        <v>98</v>
      </c>
      <c r="BP514" t="s">
        <v>105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83</v>
      </c>
      <c r="BX514" t="s">
        <v>83</v>
      </c>
      <c r="BY514" t="s">
        <v>83</v>
      </c>
      <c r="BZ514">
        <v>0</v>
      </c>
      <c r="CA514">
        <v>7</v>
      </c>
      <c r="CB514">
        <v>2006</v>
      </c>
      <c r="CC514" s="1">
        <f t="shared" ref="CC514:CC577" si="33">CB514-U514</f>
        <v>48</v>
      </c>
      <c r="CD514" s="1" t="str">
        <f t="shared" si="31"/>
        <v>&gt;20</v>
      </c>
      <c r="CE514" t="s">
        <v>110</v>
      </c>
      <c r="CF514" t="s">
        <v>111</v>
      </c>
      <c r="CG514">
        <v>129900</v>
      </c>
    </row>
    <row r="515" spans="1:8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 s="1">
        <f t="shared" ref="R515:R578" si="34">IF(OR(Q515="SLvl",Q515="1Story"),1,IF(OR(Q515="1.5Fin",Q515="1.5Unf"),1.5,IF(OR(Q515="2Story",Q515="Sfoyer"),2,2.5)))</f>
        <v>1</v>
      </c>
      <c r="S515">
        <v>6</v>
      </c>
      <c r="T515">
        <v>5</v>
      </c>
      <c r="U515">
        <v>1983</v>
      </c>
      <c r="V515">
        <v>1983</v>
      </c>
      <c r="W515" t="s">
        <v>93</v>
      </c>
      <c r="X515" t="s">
        <v>94</v>
      </c>
      <c r="Y515" t="s">
        <v>95</v>
      </c>
      <c r="Z515" t="s">
        <v>95</v>
      </c>
      <c r="AA515" t="s">
        <v>117</v>
      </c>
      <c r="AB515">
        <v>0</v>
      </c>
      <c r="AC515" t="s">
        <v>98</v>
      </c>
      <c r="AD515" t="s">
        <v>97</v>
      </c>
      <c r="AE515" t="s">
        <v>99</v>
      </c>
      <c r="AF515" t="s">
        <v>98</v>
      </c>
      <c r="AG515" t="s">
        <v>98</v>
      </c>
      <c r="AH515" t="s">
        <v>100</v>
      </c>
      <c r="AI515" t="s">
        <v>119</v>
      </c>
      <c r="AJ515">
        <v>336</v>
      </c>
      <c r="AK515" t="s">
        <v>102</v>
      </c>
      <c r="AL515">
        <v>0</v>
      </c>
      <c r="AM515">
        <v>748</v>
      </c>
      <c r="AN515">
        <v>1084</v>
      </c>
      <c r="AO515" t="s">
        <v>103</v>
      </c>
      <c r="AP515" t="s">
        <v>98</v>
      </c>
      <c r="AQ515" t="s">
        <v>105</v>
      </c>
      <c r="AR515" t="s">
        <v>106</v>
      </c>
      <c r="AS515">
        <v>1080</v>
      </c>
      <c r="AT515">
        <v>0</v>
      </c>
      <c r="AU515">
        <v>0</v>
      </c>
      <c r="AV515">
        <v>1080</v>
      </c>
      <c r="AW515">
        <v>0</v>
      </c>
      <c r="AX515">
        <v>0</v>
      </c>
      <c r="AY515">
        <v>1</v>
      </c>
      <c r="AZ515">
        <v>1</v>
      </c>
      <c r="BA515">
        <v>3</v>
      </c>
      <c r="BB515">
        <v>1</v>
      </c>
      <c r="BC515" t="s">
        <v>98</v>
      </c>
      <c r="BD515">
        <v>5</v>
      </c>
      <c r="BE515" t="s">
        <v>107</v>
      </c>
      <c r="BF515">
        <v>0</v>
      </c>
      <c r="BG515" t="s">
        <v>83</v>
      </c>
      <c r="BH515" t="s">
        <v>108</v>
      </c>
      <c r="BI515" s="1" t="str">
        <f t="shared" si="32"/>
        <v>Attached</v>
      </c>
      <c r="BJ515">
        <v>1983</v>
      </c>
      <c r="BK515" t="s">
        <v>102</v>
      </c>
      <c r="BL515">
        <v>2</v>
      </c>
      <c r="BM515">
        <v>484</v>
      </c>
      <c r="BN515" t="s">
        <v>98</v>
      </c>
      <c r="BO515" t="s">
        <v>98</v>
      </c>
      <c r="BP515" t="s">
        <v>105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83</v>
      </c>
      <c r="BX515" t="s">
        <v>83</v>
      </c>
      <c r="BY515" t="s">
        <v>83</v>
      </c>
      <c r="BZ515">
        <v>0</v>
      </c>
      <c r="CA515">
        <v>6</v>
      </c>
      <c r="CB515">
        <v>2007</v>
      </c>
      <c r="CC515" s="1">
        <f t="shared" si="33"/>
        <v>24</v>
      </c>
      <c r="CD515" s="1" t="str">
        <f t="shared" ref="CD515:CD578" si="35">IF(CC515&lt;=5,"&lt;5",IF(AND(CC515&gt;=6,CC515&lt;=10),"&lt;10",IF(AND(CC515&gt;=11,CC515&lt;=20),"&lt;20","&gt;20")))</f>
        <v>&gt;20</v>
      </c>
      <c r="CE515" t="s">
        <v>110</v>
      </c>
      <c r="CF515" t="s">
        <v>111</v>
      </c>
      <c r="CG515">
        <v>134000</v>
      </c>
    </row>
    <row r="516" spans="1:8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 s="1">
        <f t="shared" si="34"/>
        <v>1.5</v>
      </c>
      <c r="S516">
        <v>5</v>
      </c>
      <c r="T516">
        <v>5</v>
      </c>
      <c r="U516">
        <v>1926</v>
      </c>
      <c r="V516">
        <v>1950</v>
      </c>
      <c r="W516" t="s">
        <v>93</v>
      </c>
      <c r="X516" t="s">
        <v>94</v>
      </c>
      <c r="Y516" t="s">
        <v>124</v>
      </c>
      <c r="Z516" t="s">
        <v>124</v>
      </c>
      <c r="AA516" t="s">
        <v>117</v>
      </c>
      <c r="AB516">
        <v>0</v>
      </c>
      <c r="AC516" t="s">
        <v>98</v>
      </c>
      <c r="AD516" t="s">
        <v>98</v>
      </c>
      <c r="AE516" t="s">
        <v>126</v>
      </c>
      <c r="AF516" t="s">
        <v>98</v>
      </c>
      <c r="AG516" t="s">
        <v>98</v>
      </c>
      <c r="AH516" t="s">
        <v>100</v>
      </c>
      <c r="AI516" t="s">
        <v>102</v>
      </c>
      <c r="AJ516">
        <v>0</v>
      </c>
      <c r="AK516" t="s">
        <v>102</v>
      </c>
      <c r="AL516">
        <v>0</v>
      </c>
      <c r="AM516">
        <v>768</v>
      </c>
      <c r="AN516">
        <v>768</v>
      </c>
      <c r="AO516" t="s">
        <v>222</v>
      </c>
      <c r="AP516" t="s">
        <v>147</v>
      </c>
      <c r="AQ516" t="s">
        <v>177</v>
      </c>
      <c r="AR516" t="s">
        <v>106</v>
      </c>
      <c r="AS516">
        <v>789</v>
      </c>
      <c r="AT516">
        <v>0</v>
      </c>
      <c r="AU516">
        <v>0</v>
      </c>
      <c r="AV516">
        <v>789</v>
      </c>
      <c r="AW516">
        <v>0</v>
      </c>
      <c r="AX516">
        <v>0</v>
      </c>
      <c r="AY516">
        <v>1</v>
      </c>
      <c r="AZ516">
        <v>0</v>
      </c>
      <c r="BA516">
        <v>2</v>
      </c>
      <c r="BB516">
        <v>1</v>
      </c>
      <c r="BC516" t="s">
        <v>98</v>
      </c>
      <c r="BD516">
        <v>5</v>
      </c>
      <c r="BE516" t="s">
        <v>107</v>
      </c>
      <c r="BF516">
        <v>0</v>
      </c>
      <c r="BG516" t="s">
        <v>83</v>
      </c>
      <c r="BH516" t="s">
        <v>127</v>
      </c>
      <c r="BI516" s="1" t="str">
        <f t="shared" si="32"/>
        <v>Not Attached</v>
      </c>
      <c r="BJ516">
        <v>1926</v>
      </c>
      <c r="BK516" t="s">
        <v>102</v>
      </c>
      <c r="BL516">
        <v>1</v>
      </c>
      <c r="BM516">
        <v>200</v>
      </c>
      <c r="BN516" t="s">
        <v>212</v>
      </c>
      <c r="BO516" t="s">
        <v>212</v>
      </c>
      <c r="BP516" t="s">
        <v>105</v>
      </c>
      <c r="BQ516">
        <v>0</v>
      </c>
      <c r="BR516">
        <v>0</v>
      </c>
      <c r="BS516">
        <v>112</v>
      </c>
      <c r="BT516">
        <v>0</v>
      </c>
      <c r="BU516">
        <v>0</v>
      </c>
      <c r="BV516">
        <v>0</v>
      </c>
      <c r="BW516" t="s">
        <v>83</v>
      </c>
      <c r="BX516" t="s">
        <v>134</v>
      </c>
      <c r="BY516" t="s">
        <v>83</v>
      </c>
      <c r="BZ516">
        <v>0</v>
      </c>
      <c r="CA516">
        <v>6</v>
      </c>
      <c r="CB516">
        <v>2007</v>
      </c>
      <c r="CC516" s="1">
        <f t="shared" si="33"/>
        <v>81</v>
      </c>
      <c r="CD516" s="1" t="str">
        <f t="shared" si="35"/>
        <v>&gt;20</v>
      </c>
      <c r="CE516" t="s">
        <v>110</v>
      </c>
      <c r="CF516" t="s">
        <v>111</v>
      </c>
      <c r="CG516">
        <v>96500</v>
      </c>
    </row>
    <row r="517" spans="1:8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 s="1">
        <f t="shared" si="34"/>
        <v>1</v>
      </c>
      <c r="S517">
        <v>10</v>
      </c>
      <c r="T517">
        <v>5</v>
      </c>
      <c r="U517">
        <v>2009</v>
      </c>
      <c r="V517">
        <v>2009</v>
      </c>
      <c r="W517" t="s">
        <v>152</v>
      </c>
      <c r="X517" t="s">
        <v>94</v>
      </c>
      <c r="Y517" t="s">
        <v>180</v>
      </c>
      <c r="Z517" t="s">
        <v>181</v>
      </c>
      <c r="AA517" t="s">
        <v>96</v>
      </c>
      <c r="AB517">
        <v>305</v>
      </c>
      <c r="AC517" t="s">
        <v>104</v>
      </c>
      <c r="AD517" t="s">
        <v>98</v>
      </c>
      <c r="AE517" t="s">
        <v>118</v>
      </c>
      <c r="AF517" t="s">
        <v>104</v>
      </c>
      <c r="AG517" t="s">
        <v>98</v>
      </c>
      <c r="AH517" t="s">
        <v>100</v>
      </c>
      <c r="AI517" t="s">
        <v>101</v>
      </c>
      <c r="AJ517">
        <v>1436</v>
      </c>
      <c r="AK517" t="s">
        <v>102</v>
      </c>
      <c r="AL517">
        <v>0</v>
      </c>
      <c r="AM517">
        <v>570</v>
      </c>
      <c r="AN517">
        <v>2006</v>
      </c>
      <c r="AO517" t="s">
        <v>103</v>
      </c>
      <c r="AP517" t="s">
        <v>104</v>
      </c>
      <c r="AQ517" t="s">
        <v>105</v>
      </c>
      <c r="AR517" t="s">
        <v>106</v>
      </c>
      <c r="AS517">
        <v>2020</v>
      </c>
      <c r="AT517">
        <v>0</v>
      </c>
      <c r="AU517">
        <v>0</v>
      </c>
      <c r="AV517">
        <v>2020</v>
      </c>
      <c r="AW517">
        <v>1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104</v>
      </c>
      <c r="BD517">
        <v>9</v>
      </c>
      <c r="BE517" t="s">
        <v>107</v>
      </c>
      <c r="BF517">
        <v>1</v>
      </c>
      <c r="BG517" t="s">
        <v>97</v>
      </c>
      <c r="BH517" t="s">
        <v>108</v>
      </c>
      <c r="BI517" s="1" t="str">
        <f t="shared" ref="BI517:BI580" si="36">IF(BH517="Attchd","Attached",IF(BH517="NA","NA","Not Attached"))</f>
        <v>Attached</v>
      </c>
      <c r="BJ517">
        <v>2009</v>
      </c>
      <c r="BK517" t="s">
        <v>157</v>
      </c>
      <c r="BL517">
        <v>3</v>
      </c>
      <c r="BM517">
        <v>900</v>
      </c>
      <c r="BN517" t="s">
        <v>98</v>
      </c>
      <c r="BO517" t="s">
        <v>98</v>
      </c>
      <c r="BP517" t="s">
        <v>105</v>
      </c>
      <c r="BQ517">
        <v>156</v>
      </c>
      <c r="BR517">
        <v>54</v>
      </c>
      <c r="BS517">
        <v>0</v>
      </c>
      <c r="BT517">
        <v>0</v>
      </c>
      <c r="BU517">
        <v>0</v>
      </c>
      <c r="BV517">
        <v>0</v>
      </c>
      <c r="BW517" t="s">
        <v>83</v>
      </c>
      <c r="BX517" t="s">
        <v>83</v>
      </c>
      <c r="BY517" t="s">
        <v>83</v>
      </c>
      <c r="BZ517">
        <v>0</v>
      </c>
      <c r="CA517">
        <v>9</v>
      </c>
      <c r="CB517">
        <v>2009</v>
      </c>
      <c r="CC517" s="1">
        <f t="shared" si="33"/>
        <v>0</v>
      </c>
      <c r="CD517" s="1" t="str">
        <f t="shared" si="35"/>
        <v>&lt;5</v>
      </c>
      <c r="CE517" t="s">
        <v>158</v>
      </c>
      <c r="CF517" t="s">
        <v>159</v>
      </c>
      <c r="CG517">
        <v>402861</v>
      </c>
    </row>
    <row r="518" spans="1:8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 s="1">
        <f t="shared" si="34"/>
        <v>1</v>
      </c>
      <c r="S518">
        <v>6</v>
      </c>
      <c r="T518">
        <v>6</v>
      </c>
      <c r="U518">
        <v>1972</v>
      </c>
      <c r="V518">
        <v>1972</v>
      </c>
      <c r="W518" t="s">
        <v>93</v>
      </c>
      <c r="X518" t="s">
        <v>94</v>
      </c>
      <c r="Y518" t="s">
        <v>140</v>
      </c>
      <c r="Z518" t="s">
        <v>140</v>
      </c>
      <c r="AA518" t="s">
        <v>96</v>
      </c>
      <c r="AB518">
        <v>333</v>
      </c>
      <c r="AC518" t="s">
        <v>98</v>
      </c>
      <c r="AD518" t="s">
        <v>98</v>
      </c>
      <c r="AE518" t="s">
        <v>118</v>
      </c>
      <c r="AF518" t="s">
        <v>98</v>
      </c>
      <c r="AG518" t="s">
        <v>98</v>
      </c>
      <c r="AH518" t="s">
        <v>100</v>
      </c>
      <c r="AI518" t="s">
        <v>102</v>
      </c>
      <c r="AJ518">
        <v>0</v>
      </c>
      <c r="AK518" t="s">
        <v>102</v>
      </c>
      <c r="AL518">
        <v>0</v>
      </c>
      <c r="AM518">
        <v>689</v>
      </c>
      <c r="AN518">
        <v>689</v>
      </c>
      <c r="AO518" t="s">
        <v>103</v>
      </c>
      <c r="AP51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v>0</v>
      </c>
      <c r="AV518">
        <v>2119</v>
      </c>
      <c r="AW518">
        <v>0</v>
      </c>
      <c r="AX518">
        <v>0</v>
      </c>
      <c r="AY518">
        <v>2</v>
      </c>
      <c r="AZ518">
        <v>1</v>
      </c>
      <c r="BA518">
        <v>3</v>
      </c>
      <c r="BB518">
        <v>1</v>
      </c>
      <c r="BC518" t="s">
        <v>98</v>
      </c>
      <c r="BD518">
        <v>7</v>
      </c>
      <c r="BE518" t="s">
        <v>107</v>
      </c>
      <c r="BF518">
        <v>1</v>
      </c>
      <c r="BG518" t="s">
        <v>98</v>
      </c>
      <c r="BH518" t="s">
        <v>108</v>
      </c>
      <c r="BI518" s="1" t="str">
        <f t="shared" si="36"/>
        <v>Attached</v>
      </c>
      <c r="BJ518">
        <v>1972</v>
      </c>
      <c r="BK518" t="s">
        <v>109</v>
      </c>
      <c r="BL518">
        <v>2</v>
      </c>
      <c r="BM518">
        <v>583</v>
      </c>
      <c r="BN518" t="s">
        <v>98</v>
      </c>
      <c r="BO518" t="s">
        <v>98</v>
      </c>
      <c r="BP518" t="s">
        <v>105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83</v>
      </c>
      <c r="BX518" t="s">
        <v>165</v>
      </c>
      <c r="BY518" t="s">
        <v>83</v>
      </c>
      <c r="BZ518">
        <v>0</v>
      </c>
      <c r="CA518">
        <v>8</v>
      </c>
      <c r="CB518">
        <v>2009</v>
      </c>
      <c r="CC518" s="1">
        <f t="shared" si="33"/>
        <v>37</v>
      </c>
      <c r="CD518" s="1" t="str">
        <f t="shared" si="35"/>
        <v>&gt;20</v>
      </c>
      <c r="CE518" t="s">
        <v>173</v>
      </c>
      <c r="CF518" t="s">
        <v>128</v>
      </c>
      <c r="CG518">
        <v>158000</v>
      </c>
    </row>
    <row r="519" spans="1:8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 s="1">
        <f t="shared" si="34"/>
        <v>2</v>
      </c>
      <c r="S519">
        <v>7</v>
      </c>
      <c r="T519">
        <v>5</v>
      </c>
      <c r="U519">
        <v>1996</v>
      </c>
      <c r="V519">
        <v>1997</v>
      </c>
      <c r="W519" t="s">
        <v>93</v>
      </c>
      <c r="X519" t="s">
        <v>94</v>
      </c>
      <c r="Y519" t="s">
        <v>95</v>
      </c>
      <c r="Z519" t="s">
        <v>95</v>
      </c>
      <c r="AA519" t="s">
        <v>96</v>
      </c>
      <c r="AB519">
        <v>921</v>
      </c>
      <c r="AC519" t="s">
        <v>97</v>
      </c>
      <c r="AD519" t="s">
        <v>98</v>
      </c>
      <c r="AE519" t="s">
        <v>99</v>
      </c>
      <c r="AF519" t="s">
        <v>97</v>
      </c>
      <c r="AG519" t="s">
        <v>98</v>
      </c>
      <c r="AH519" t="s">
        <v>100</v>
      </c>
      <c r="AI519" t="s">
        <v>102</v>
      </c>
      <c r="AJ519">
        <v>0</v>
      </c>
      <c r="AK519" t="s">
        <v>102</v>
      </c>
      <c r="AL519">
        <v>0</v>
      </c>
      <c r="AM519">
        <v>1264</v>
      </c>
      <c r="AN519">
        <v>1264</v>
      </c>
      <c r="AO519" t="s">
        <v>103</v>
      </c>
      <c r="AP519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v>0</v>
      </c>
      <c r="AV519">
        <v>2344</v>
      </c>
      <c r="AW519">
        <v>0</v>
      </c>
      <c r="AX519">
        <v>0</v>
      </c>
      <c r="AY519">
        <v>2</v>
      </c>
      <c r="AZ519">
        <v>1</v>
      </c>
      <c r="BA519">
        <v>3</v>
      </c>
      <c r="BB519">
        <v>1</v>
      </c>
      <c r="BC519" t="s">
        <v>97</v>
      </c>
      <c r="BD519">
        <v>7</v>
      </c>
      <c r="BE519" t="s">
        <v>107</v>
      </c>
      <c r="BF519">
        <v>1</v>
      </c>
      <c r="BG519" t="s">
        <v>98</v>
      </c>
      <c r="BH519" t="s">
        <v>108</v>
      </c>
      <c r="BI519" s="1" t="str">
        <f t="shared" si="36"/>
        <v>Attached</v>
      </c>
      <c r="BJ519">
        <v>1996</v>
      </c>
      <c r="BK519" t="s">
        <v>109</v>
      </c>
      <c r="BL519">
        <v>3</v>
      </c>
      <c r="BM519">
        <v>889</v>
      </c>
      <c r="BN519" t="s">
        <v>98</v>
      </c>
      <c r="BO519" t="s">
        <v>98</v>
      </c>
      <c r="BP519" t="s">
        <v>105</v>
      </c>
      <c r="BQ519">
        <v>220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83</v>
      </c>
      <c r="BX519" t="s">
        <v>83</v>
      </c>
      <c r="BY519" t="s">
        <v>83</v>
      </c>
      <c r="BZ519">
        <v>0</v>
      </c>
      <c r="CA519">
        <v>7</v>
      </c>
      <c r="CB519">
        <v>2009</v>
      </c>
      <c r="CC519" s="1">
        <f t="shared" si="33"/>
        <v>13</v>
      </c>
      <c r="CD519" s="1" t="str">
        <f t="shared" si="35"/>
        <v>&lt;20</v>
      </c>
      <c r="CE519" t="s">
        <v>110</v>
      </c>
      <c r="CF519" t="s">
        <v>111</v>
      </c>
      <c r="CG519">
        <v>265000</v>
      </c>
    </row>
    <row r="520" spans="1:8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 s="1">
        <f t="shared" si="34"/>
        <v>2</v>
      </c>
      <c r="S520">
        <v>6</v>
      </c>
      <c r="T520">
        <v>5</v>
      </c>
      <c r="U520">
        <v>1998</v>
      </c>
      <c r="V520">
        <v>1998</v>
      </c>
      <c r="W520" t="s">
        <v>93</v>
      </c>
      <c r="X520" t="s">
        <v>94</v>
      </c>
      <c r="Y520" t="s">
        <v>95</v>
      </c>
      <c r="Z520" t="s">
        <v>95</v>
      </c>
      <c r="AA520" t="s">
        <v>117</v>
      </c>
      <c r="AB520">
        <v>0</v>
      </c>
      <c r="AC520" t="s">
        <v>98</v>
      </c>
      <c r="AD520" t="s">
        <v>98</v>
      </c>
      <c r="AE520" t="s">
        <v>99</v>
      </c>
      <c r="AF520" t="s">
        <v>97</v>
      </c>
      <c r="AG520" t="s">
        <v>98</v>
      </c>
      <c r="AH520" t="s">
        <v>121</v>
      </c>
      <c r="AI520" t="s">
        <v>101</v>
      </c>
      <c r="AJ520">
        <v>706</v>
      </c>
      <c r="AK520" t="s">
        <v>102</v>
      </c>
      <c r="AL520">
        <v>0</v>
      </c>
      <c r="AM520">
        <v>88</v>
      </c>
      <c r="AN520">
        <v>794</v>
      </c>
      <c r="AO520" t="s">
        <v>103</v>
      </c>
      <c r="AP520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v>0</v>
      </c>
      <c r="AV520">
        <v>1796</v>
      </c>
      <c r="AW520">
        <v>1</v>
      </c>
      <c r="AX520">
        <v>0</v>
      </c>
      <c r="AY520">
        <v>2</v>
      </c>
      <c r="AZ520">
        <v>1</v>
      </c>
      <c r="BA520">
        <v>3</v>
      </c>
      <c r="BB520">
        <v>1</v>
      </c>
      <c r="BC520" t="s">
        <v>98</v>
      </c>
      <c r="BD520">
        <v>7</v>
      </c>
      <c r="BE520" t="s">
        <v>107</v>
      </c>
      <c r="BF520">
        <v>0</v>
      </c>
      <c r="BG520" t="s">
        <v>83</v>
      </c>
      <c r="BH520" t="s">
        <v>108</v>
      </c>
      <c r="BI520" s="1" t="str">
        <f t="shared" si="36"/>
        <v>Attached</v>
      </c>
      <c r="BJ520">
        <v>1998</v>
      </c>
      <c r="BK520" t="s">
        <v>109</v>
      </c>
      <c r="BL520">
        <v>2</v>
      </c>
      <c r="BM520">
        <v>546</v>
      </c>
      <c r="BN520" t="s">
        <v>98</v>
      </c>
      <c r="BO520" t="s">
        <v>98</v>
      </c>
      <c r="BP520" t="s">
        <v>105</v>
      </c>
      <c r="BQ520">
        <v>0</v>
      </c>
      <c r="BR520">
        <v>36</v>
      </c>
      <c r="BS520">
        <v>0</v>
      </c>
      <c r="BT520">
        <v>0</v>
      </c>
      <c r="BU520">
        <v>0</v>
      </c>
      <c r="BV520">
        <v>0</v>
      </c>
      <c r="BW520" t="s">
        <v>83</v>
      </c>
      <c r="BX520" t="s">
        <v>134</v>
      </c>
      <c r="BY520" t="s">
        <v>83</v>
      </c>
      <c r="BZ520">
        <v>0</v>
      </c>
      <c r="CA520">
        <v>5</v>
      </c>
      <c r="CB520">
        <v>2007</v>
      </c>
      <c r="CC520" s="1">
        <f t="shared" si="33"/>
        <v>9</v>
      </c>
      <c r="CD520" s="1" t="str">
        <f t="shared" si="35"/>
        <v>&lt;10</v>
      </c>
      <c r="CE520" t="s">
        <v>110</v>
      </c>
      <c r="CF520" t="s">
        <v>111</v>
      </c>
      <c r="CG520">
        <v>211000</v>
      </c>
    </row>
    <row r="521" spans="1:8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 s="1">
        <f t="shared" si="34"/>
        <v>2</v>
      </c>
      <c r="S521">
        <v>7</v>
      </c>
      <c r="T521">
        <v>9</v>
      </c>
      <c r="U521">
        <v>1926</v>
      </c>
      <c r="V521">
        <v>2004</v>
      </c>
      <c r="W521" t="s">
        <v>184</v>
      </c>
      <c r="X521" t="s">
        <v>94</v>
      </c>
      <c r="Y521" t="s">
        <v>116</v>
      </c>
      <c r="Z521" t="s">
        <v>116</v>
      </c>
      <c r="AA521" t="s">
        <v>117</v>
      </c>
      <c r="AB521">
        <v>0</v>
      </c>
      <c r="AC521" t="s">
        <v>97</v>
      </c>
      <c r="AD521" t="s">
        <v>98</v>
      </c>
      <c r="AE521" t="s">
        <v>126</v>
      </c>
      <c r="AF521" t="s">
        <v>97</v>
      </c>
      <c r="AG521" t="s">
        <v>98</v>
      </c>
      <c r="AH521" t="s">
        <v>100</v>
      </c>
      <c r="AI521" t="s">
        <v>102</v>
      </c>
      <c r="AJ521">
        <v>0</v>
      </c>
      <c r="AK521" t="s">
        <v>102</v>
      </c>
      <c r="AL521">
        <v>0</v>
      </c>
      <c r="AM521">
        <v>1276</v>
      </c>
      <c r="AN521">
        <v>1276</v>
      </c>
      <c r="AO521" t="s">
        <v>103</v>
      </c>
      <c r="AP521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v>0</v>
      </c>
      <c r="AV521">
        <v>2080</v>
      </c>
      <c r="AW521">
        <v>0</v>
      </c>
      <c r="AX521">
        <v>0</v>
      </c>
      <c r="AY521">
        <v>1</v>
      </c>
      <c r="AZ521">
        <v>1</v>
      </c>
      <c r="BA521">
        <v>3</v>
      </c>
      <c r="BB521">
        <v>1</v>
      </c>
      <c r="BC521" t="s">
        <v>97</v>
      </c>
      <c r="BD521">
        <v>9</v>
      </c>
      <c r="BE521" t="s">
        <v>107</v>
      </c>
      <c r="BF521">
        <v>2</v>
      </c>
      <c r="BG521" t="s">
        <v>97</v>
      </c>
      <c r="BH521" t="s">
        <v>127</v>
      </c>
      <c r="BI521" s="1" t="str">
        <f t="shared" si="36"/>
        <v>Not Attached</v>
      </c>
      <c r="BJ521">
        <v>1926</v>
      </c>
      <c r="BK521" t="s">
        <v>102</v>
      </c>
      <c r="BL521">
        <v>1</v>
      </c>
      <c r="BM521">
        <v>282</v>
      </c>
      <c r="BN521" t="s">
        <v>98</v>
      </c>
      <c r="BO521" t="s">
        <v>98</v>
      </c>
      <c r="BP521" t="s">
        <v>105</v>
      </c>
      <c r="BQ521">
        <v>0</v>
      </c>
      <c r="BR521">
        <v>0</v>
      </c>
      <c r="BS521">
        <v>0</v>
      </c>
      <c r="BT521">
        <v>0</v>
      </c>
      <c r="BU521">
        <v>145</v>
      </c>
      <c r="BV521">
        <v>0</v>
      </c>
      <c r="BW521" t="s">
        <v>83</v>
      </c>
      <c r="BX521" t="s">
        <v>134</v>
      </c>
      <c r="BY521" t="s">
        <v>83</v>
      </c>
      <c r="BZ521">
        <v>0</v>
      </c>
      <c r="CA521">
        <v>6</v>
      </c>
      <c r="CB521">
        <v>2009</v>
      </c>
      <c r="CC521" s="1">
        <f t="shared" si="33"/>
        <v>83</v>
      </c>
      <c r="CD521" s="1" t="str">
        <f t="shared" si="35"/>
        <v>&gt;20</v>
      </c>
      <c r="CE521" t="s">
        <v>110</v>
      </c>
      <c r="CF521" t="s">
        <v>111</v>
      </c>
      <c r="CG521">
        <v>234000</v>
      </c>
    </row>
    <row r="522" spans="1:8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 s="1">
        <f t="shared" si="34"/>
        <v>2</v>
      </c>
      <c r="S522">
        <v>4</v>
      </c>
      <c r="T522">
        <v>7</v>
      </c>
      <c r="U522">
        <v>1900</v>
      </c>
      <c r="V522">
        <v>2000</v>
      </c>
      <c r="W522" t="s">
        <v>93</v>
      </c>
      <c r="X522" t="s">
        <v>94</v>
      </c>
      <c r="Y522" t="s">
        <v>116</v>
      </c>
      <c r="Z522" t="s">
        <v>116</v>
      </c>
      <c r="AA522" t="s">
        <v>117</v>
      </c>
      <c r="AB522">
        <v>0</v>
      </c>
      <c r="AC522" t="s">
        <v>98</v>
      </c>
      <c r="AD522" t="s">
        <v>98</v>
      </c>
      <c r="AE522" t="s">
        <v>126</v>
      </c>
      <c r="AF522" t="s">
        <v>83</v>
      </c>
      <c r="AG522" t="s">
        <v>83</v>
      </c>
      <c r="AH522" t="s">
        <v>83</v>
      </c>
      <c r="AI522" t="s">
        <v>83</v>
      </c>
      <c r="AJ522">
        <v>0</v>
      </c>
      <c r="AK522" t="s">
        <v>83</v>
      </c>
      <c r="AL522">
        <v>0</v>
      </c>
      <c r="AM522">
        <v>0</v>
      </c>
      <c r="AN522">
        <v>0</v>
      </c>
      <c r="AO522" t="s">
        <v>103</v>
      </c>
      <c r="AP522" t="s">
        <v>98</v>
      </c>
      <c r="AQ522" t="s">
        <v>177</v>
      </c>
      <c r="AR522" t="s">
        <v>164</v>
      </c>
      <c r="AS522">
        <v>694</v>
      </c>
      <c r="AT522">
        <v>600</v>
      </c>
      <c r="AU522">
        <v>0</v>
      </c>
      <c r="AV522">
        <v>1294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2</v>
      </c>
      <c r="BC522" t="s">
        <v>98</v>
      </c>
      <c r="BD522">
        <v>7</v>
      </c>
      <c r="BE522" t="s">
        <v>107</v>
      </c>
      <c r="BF522">
        <v>0</v>
      </c>
      <c r="BG522" t="s">
        <v>83</v>
      </c>
      <c r="BH522" t="s">
        <v>83</v>
      </c>
      <c r="BI522" s="1" t="str">
        <f t="shared" si="36"/>
        <v>NA</v>
      </c>
      <c r="BJ522" t="s">
        <v>83</v>
      </c>
      <c r="BK522" t="s">
        <v>83</v>
      </c>
      <c r="BL522">
        <v>0</v>
      </c>
      <c r="BM522">
        <v>0</v>
      </c>
      <c r="BN522" t="s">
        <v>83</v>
      </c>
      <c r="BO522" t="s">
        <v>83</v>
      </c>
      <c r="BP522" t="s">
        <v>177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83</v>
      </c>
      <c r="BX522" t="s">
        <v>83</v>
      </c>
      <c r="BY522" t="s">
        <v>83</v>
      </c>
      <c r="BZ522">
        <v>0</v>
      </c>
      <c r="CA522">
        <v>8</v>
      </c>
      <c r="CB522">
        <v>2008</v>
      </c>
      <c r="CC522" s="1">
        <f t="shared" si="33"/>
        <v>108</v>
      </c>
      <c r="CD522" s="1" t="str">
        <f t="shared" si="35"/>
        <v>&gt;20</v>
      </c>
      <c r="CE522" t="s">
        <v>110</v>
      </c>
      <c r="CF522" t="s">
        <v>111</v>
      </c>
      <c r="CG522">
        <v>106250</v>
      </c>
    </row>
    <row r="523" spans="1:8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 s="1">
        <f t="shared" si="34"/>
        <v>1</v>
      </c>
      <c r="S523">
        <v>6</v>
      </c>
      <c r="T523">
        <v>6</v>
      </c>
      <c r="U523">
        <v>1957</v>
      </c>
      <c r="V523">
        <v>1957</v>
      </c>
      <c r="W523" t="s">
        <v>93</v>
      </c>
      <c r="X523" t="s">
        <v>94</v>
      </c>
      <c r="Y523" t="s">
        <v>95</v>
      </c>
      <c r="Z523" t="s">
        <v>95</v>
      </c>
      <c r="AA523" t="s">
        <v>117</v>
      </c>
      <c r="AB523">
        <v>0</v>
      </c>
      <c r="AC523" t="s">
        <v>98</v>
      </c>
      <c r="AD523" t="s">
        <v>98</v>
      </c>
      <c r="AE523" t="s">
        <v>118</v>
      </c>
      <c r="AF523" t="s">
        <v>98</v>
      </c>
      <c r="AG523" t="s">
        <v>98</v>
      </c>
      <c r="AH523" t="s">
        <v>100</v>
      </c>
      <c r="AI523" t="s">
        <v>153</v>
      </c>
      <c r="AJ523">
        <v>777</v>
      </c>
      <c r="AK523" t="s">
        <v>102</v>
      </c>
      <c r="AL523">
        <v>0</v>
      </c>
      <c r="AM523">
        <v>467</v>
      </c>
      <c r="AN523">
        <v>1244</v>
      </c>
      <c r="AO523" t="s">
        <v>103</v>
      </c>
      <c r="AP523" t="s">
        <v>104</v>
      </c>
      <c r="AQ523" t="s">
        <v>105</v>
      </c>
      <c r="AR523" t="s">
        <v>164</v>
      </c>
      <c r="AS523">
        <v>1244</v>
      </c>
      <c r="AT523">
        <v>0</v>
      </c>
      <c r="AU523">
        <v>0</v>
      </c>
      <c r="AV523">
        <v>1244</v>
      </c>
      <c r="AW523">
        <v>0</v>
      </c>
      <c r="AX523">
        <v>0</v>
      </c>
      <c r="AY523">
        <v>1</v>
      </c>
      <c r="AZ523">
        <v>1</v>
      </c>
      <c r="BA523">
        <v>3</v>
      </c>
      <c r="BB523">
        <v>1</v>
      </c>
      <c r="BC523" t="s">
        <v>98</v>
      </c>
      <c r="BD523">
        <v>6</v>
      </c>
      <c r="BE523" t="s">
        <v>107</v>
      </c>
      <c r="BF523">
        <v>2</v>
      </c>
      <c r="BG523" t="s">
        <v>97</v>
      </c>
      <c r="BH523" t="s">
        <v>108</v>
      </c>
      <c r="BI523" s="1" t="str">
        <f t="shared" si="36"/>
        <v>Attached</v>
      </c>
      <c r="BJ523">
        <v>1957</v>
      </c>
      <c r="BK523" t="s">
        <v>102</v>
      </c>
      <c r="BL523">
        <v>1</v>
      </c>
      <c r="BM523">
        <v>336</v>
      </c>
      <c r="BN523" t="s">
        <v>98</v>
      </c>
      <c r="BO523" t="s">
        <v>98</v>
      </c>
      <c r="BP523" t="s">
        <v>105</v>
      </c>
      <c r="BQ523">
        <v>0</v>
      </c>
      <c r="BR523">
        <v>40</v>
      </c>
      <c r="BS523">
        <v>0</v>
      </c>
      <c r="BT523">
        <v>0</v>
      </c>
      <c r="BU523">
        <v>0</v>
      </c>
      <c r="BV523">
        <v>0</v>
      </c>
      <c r="BW523" t="s">
        <v>83</v>
      </c>
      <c r="BX523" t="s">
        <v>83</v>
      </c>
      <c r="BY523" t="s">
        <v>83</v>
      </c>
      <c r="BZ523">
        <v>0</v>
      </c>
      <c r="CA523">
        <v>5</v>
      </c>
      <c r="CB523">
        <v>2007</v>
      </c>
      <c r="CC523" s="1">
        <f t="shared" si="33"/>
        <v>50</v>
      </c>
      <c r="CD523" s="1" t="str">
        <f t="shared" si="35"/>
        <v>&gt;20</v>
      </c>
      <c r="CE523" t="s">
        <v>110</v>
      </c>
      <c r="CF523" t="s">
        <v>111</v>
      </c>
      <c r="CG523">
        <v>150000</v>
      </c>
    </row>
    <row r="524" spans="1:8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 s="1">
        <f t="shared" si="34"/>
        <v>1.5</v>
      </c>
      <c r="S524">
        <v>6</v>
      </c>
      <c r="T524">
        <v>7</v>
      </c>
      <c r="U524">
        <v>1947</v>
      </c>
      <c r="V524">
        <v>1950</v>
      </c>
      <c r="W524" t="s">
        <v>93</v>
      </c>
      <c r="X524" t="s">
        <v>94</v>
      </c>
      <c r="Y524" t="s">
        <v>180</v>
      </c>
      <c r="Z524" t="s">
        <v>181</v>
      </c>
      <c r="AA524" t="s">
        <v>117</v>
      </c>
      <c r="AB524">
        <v>0</v>
      </c>
      <c r="AC524" t="s">
        <v>98</v>
      </c>
      <c r="AD524" t="s">
        <v>97</v>
      </c>
      <c r="AE524" t="s">
        <v>118</v>
      </c>
      <c r="AF524" t="s">
        <v>98</v>
      </c>
      <c r="AG524" t="s">
        <v>98</v>
      </c>
      <c r="AH524" t="s">
        <v>100</v>
      </c>
      <c r="AI524" t="s">
        <v>119</v>
      </c>
      <c r="AJ524">
        <v>399</v>
      </c>
      <c r="AK524" t="s">
        <v>102</v>
      </c>
      <c r="AL524">
        <v>0</v>
      </c>
      <c r="AM524">
        <v>605</v>
      </c>
      <c r="AN524">
        <v>1004</v>
      </c>
      <c r="AO524" t="s">
        <v>103</v>
      </c>
      <c r="AP524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v>0</v>
      </c>
      <c r="AV524">
        <v>1664</v>
      </c>
      <c r="AW524">
        <v>0</v>
      </c>
      <c r="AX524">
        <v>0</v>
      </c>
      <c r="AY524">
        <v>2</v>
      </c>
      <c r="AZ524">
        <v>0</v>
      </c>
      <c r="BA524">
        <v>3</v>
      </c>
      <c r="BB524">
        <v>1</v>
      </c>
      <c r="BC524" t="s">
        <v>98</v>
      </c>
      <c r="BD524">
        <v>7</v>
      </c>
      <c r="BE524" t="s">
        <v>107</v>
      </c>
      <c r="BF524">
        <v>2</v>
      </c>
      <c r="BG524" t="s">
        <v>97</v>
      </c>
      <c r="BH524" t="s">
        <v>127</v>
      </c>
      <c r="BI524" s="1" t="str">
        <f t="shared" si="36"/>
        <v>Not Attached</v>
      </c>
      <c r="BJ524">
        <v>1950</v>
      </c>
      <c r="BK524" t="s">
        <v>102</v>
      </c>
      <c r="BL524">
        <v>2</v>
      </c>
      <c r="BM524">
        <v>420</v>
      </c>
      <c r="BN524" t="s">
        <v>98</v>
      </c>
      <c r="BO524" t="s">
        <v>98</v>
      </c>
      <c r="BP524" t="s">
        <v>105</v>
      </c>
      <c r="BQ524">
        <v>0</v>
      </c>
      <c r="BR524">
        <v>24</v>
      </c>
      <c r="BS524">
        <v>36</v>
      </c>
      <c r="BT524">
        <v>0</v>
      </c>
      <c r="BU524">
        <v>0</v>
      </c>
      <c r="BV524">
        <v>0</v>
      </c>
      <c r="BW524" t="s">
        <v>83</v>
      </c>
      <c r="BX524" t="s">
        <v>83</v>
      </c>
      <c r="BY524" t="s">
        <v>83</v>
      </c>
      <c r="BZ524">
        <v>0</v>
      </c>
      <c r="CA524">
        <v>10</v>
      </c>
      <c r="CB524">
        <v>2006</v>
      </c>
      <c r="CC524" s="1">
        <f t="shared" si="33"/>
        <v>59</v>
      </c>
      <c r="CD524" s="1" t="str">
        <f t="shared" si="35"/>
        <v>&gt;20</v>
      </c>
      <c r="CE524" t="s">
        <v>110</v>
      </c>
      <c r="CF524" t="s">
        <v>111</v>
      </c>
      <c r="CG524">
        <v>159000</v>
      </c>
    </row>
    <row r="525" spans="1:8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 s="1">
        <f t="shared" si="34"/>
        <v>2</v>
      </c>
      <c r="S525">
        <v>10</v>
      </c>
      <c r="T525">
        <v>5</v>
      </c>
      <c r="U525">
        <v>2007</v>
      </c>
      <c r="V525">
        <v>2008</v>
      </c>
      <c r="W525" t="s">
        <v>152</v>
      </c>
      <c r="X525" t="s">
        <v>94</v>
      </c>
      <c r="Y525" t="s">
        <v>180</v>
      </c>
      <c r="Z525" t="s">
        <v>181</v>
      </c>
      <c r="AA525" t="s">
        <v>137</v>
      </c>
      <c r="AB525">
        <v>762</v>
      </c>
      <c r="AC525" t="s">
        <v>104</v>
      </c>
      <c r="AD525" t="s">
        <v>98</v>
      </c>
      <c r="AE525" t="s">
        <v>99</v>
      </c>
      <c r="AF525" t="s">
        <v>104</v>
      </c>
      <c r="AG525" t="s">
        <v>98</v>
      </c>
      <c r="AH525" t="s">
        <v>97</v>
      </c>
      <c r="AI525" t="s">
        <v>101</v>
      </c>
      <c r="AJ525">
        <v>2260</v>
      </c>
      <c r="AK525" t="s">
        <v>102</v>
      </c>
      <c r="AL525">
        <v>0</v>
      </c>
      <c r="AM525">
        <v>878</v>
      </c>
      <c r="AN525">
        <v>3138</v>
      </c>
      <c r="AO525" t="s">
        <v>103</v>
      </c>
      <c r="AP525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v>0</v>
      </c>
      <c r="AV525">
        <v>4676</v>
      </c>
      <c r="AW525">
        <v>1</v>
      </c>
      <c r="AX525">
        <v>0</v>
      </c>
      <c r="AY525">
        <v>3</v>
      </c>
      <c r="AZ525">
        <v>1</v>
      </c>
      <c r="BA525">
        <v>3</v>
      </c>
      <c r="BB525">
        <v>1</v>
      </c>
      <c r="BC525" t="s">
        <v>104</v>
      </c>
      <c r="BD525">
        <v>11</v>
      </c>
      <c r="BE525" t="s">
        <v>107</v>
      </c>
      <c r="BF525">
        <v>1</v>
      </c>
      <c r="BG525" t="s">
        <v>97</v>
      </c>
      <c r="BH525" t="s">
        <v>156</v>
      </c>
      <c r="BI525" s="1" t="str">
        <f t="shared" si="36"/>
        <v>Not Attached</v>
      </c>
      <c r="BJ525">
        <v>2007</v>
      </c>
      <c r="BK525" t="s">
        <v>157</v>
      </c>
      <c r="BL525">
        <v>3</v>
      </c>
      <c r="BM525">
        <v>884</v>
      </c>
      <c r="BN525" t="s">
        <v>98</v>
      </c>
      <c r="BO525" t="s">
        <v>98</v>
      </c>
      <c r="BP525" t="s">
        <v>105</v>
      </c>
      <c r="BQ525">
        <v>208</v>
      </c>
      <c r="BR525">
        <v>406</v>
      </c>
      <c r="BS525">
        <v>0</v>
      </c>
      <c r="BT525">
        <v>0</v>
      </c>
      <c r="BU525">
        <v>0</v>
      </c>
      <c r="BV525">
        <v>0</v>
      </c>
      <c r="BW525" t="s">
        <v>83</v>
      </c>
      <c r="BX525" t="s">
        <v>83</v>
      </c>
      <c r="BY525" t="s">
        <v>83</v>
      </c>
      <c r="BZ525">
        <v>0</v>
      </c>
      <c r="CA525">
        <v>10</v>
      </c>
      <c r="CB525">
        <v>2007</v>
      </c>
      <c r="CC525" s="1">
        <f t="shared" si="33"/>
        <v>0</v>
      </c>
      <c r="CD525" s="1" t="str">
        <f t="shared" si="35"/>
        <v>&lt;5</v>
      </c>
      <c r="CE525" t="s">
        <v>158</v>
      </c>
      <c r="CF525" t="s">
        <v>159</v>
      </c>
      <c r="CG525">
        <v>184750</v>
      </c>
    </row>
    <row r="526" spans="1:8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 s="1">
        <f t="shared" si="34"/>
        <v>2</v>
      </c>
      <c r="S526">
        <v>7</v>
      </c>
      <c r="T526">
        <v>5</v>
      </c>
      <c r="U526">
        <v>1996</v>
      </c>
      <c r="V526">
        <v>1997</v>
      </c>
      <c r="W526" t="s">
        <v>93</v>
      </c>
      <c r="X526" t="s">
        <v>94</v>
      </c>
      <c r="Y526" t="s">
        <v>95</v>
      </c>
      <c r="Z526" t="s">
        <v>95</v>
      </c>
      <c r="AA526" t="s">
        <v>96</v>
      </c>
      <c r="AB526">
        <v>594</v>
      </c>
      <c r="AC526" t="s">
        <v>97</v>
      </c>
      <c r="AD526" t="s">
        <v>98</v>
      </c>
      <c r="AE526" t="s">
        <v>99</v>
      </c>
      <c r="AF526" t="s">
        <v>97</v>
      </c>
      <c r="AG526" t="s">
        <v>98</v>
      </c>
      <c r="AH526" t="s">
        <v>100</v>
      </c>
      <c r="AI526" t="s">
        <v>101</v>
      </c>
      <c r="AJ526">
        <v>719</v>
      </c>
      <c r="AK526" t="s">
        <v>102</v>
      </c>
      <c r="AL526">
        <v>0</v>
      </c>
      <c r="AM526">
        <v>660</v>
      </c>
      <c r="AN526">
        <v>1379</v>
      </c>
      <c r="AO526" t="s">
        <v>103</v>
      </c>
      <c r="AP526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v>0</v>
      </c>
      <c r="AV526">
        <v>2398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97</v>
      </c>
      <c r="BD526">
        <v>8</v>
      </c>
      <c r="BE526" t="s">
        <v>107</v>
      </c>
      <c r="BF526">
        <v>1</v>
      </c>
      <c r="BG526" t="s">
        <v>98</v>
      </c>
      <c r="BH526" t="s">
        <v>108</v>
      </c>
      <c r="BI526" s="1" t="str">
        <f t="shared" si="36"/>
        <v>Attached</v>
      </c>
      <c r="BJ526">
        <v>1996</v>
      </c>
      <c r="BK526" t="s">
        <v>157</v>
      </c>
      <c r="BL526">
        <v>3</v>
      </c>
      <c r="BM526">
        <v>834</v>
      </c>
      <c r="BN526" t="s">
        <v>98</v>
      </c>
      <c r="BO526" t="s">
        <v>98</v>
      </c>
      <c r="BP526" t="s">
        <v>105</v>
      </c>
      <c r="BQ526">
        <v>239</v>
      </c>
      <c r="BR526">
        <v>60</v>
      </c>
      <c r="BS526">
        <v>0</v>
      </c>
      <c r="BT526">
        <v>0</v>
      </c>
      <c r="BU526">
        <v>0</v>
      </c>
      <c r="BV526">
        <v>0</v>
      </c>
      <c r="BW526" t="s">
        <v>83</v>
      </c>
      <c r="BX526" t="s">
        <v>83</v>
      </c>
      <c r="BY526" t="s">
        <v>83</v>
      </c>
      <c r="BZ526">
        <v>0</v>
      </c>
      <c r="CA526">
        <v>8</v>
      </c>
      <c r="CB526">
        <v>2007</v>
      </c>
      <c r="CC526" s="1">
        <f t="shared" si="33"/>
        <v>11</v>
      </c>
      <c r="CD526" s="1" t="str">
        <f t="shared" si="35"/>
        <v>&lt;20</v>
      </c>
      <c r="CE526" t="s">
        <v>110</v>
      </c>
      <c r="CF526" t="s">
        <v>111</v>
      </c>
      <c r="CG526">
        <v>315750</v>
      </c>
    </row>
    <row r="527" spans="1:8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 s="1">
        <f t="shared" si="34"/>
        <v>1</v>
      </c>
      <c r="S527">
        <v>7</v>
      </c>
      <c r="T527">
        <v>5</v>
      </c>
      <c r="U527">
        <v>2005</v>
      </c>
      <c r="V527">
        <v>2005</v>
      </c>
      <c r="W527" t="s">
        <v>93</v>
      </c>
      <c r="X527" t="s">
        <v>94</v>
      </c>
      <c r="Y527" t="s">
        <v>95</v>
      </c>
      <c r="Z527" t="s">
        <v>95</v>
      </c>
      <c r="AA527" t="s">
        <v>117</v>
      </c>
      <c r="AB527">
        <v>0</v>
      </c>
      <c r="AC527" t="s">
        <v>97</v>
      </c>
      <c r="AD527" t="s">
        <v>98</v>
      </c>
      <c r="AE527" t="s">
        <v>99</v>
      </c>
      <c r="AF527" t="s">
        <v>97</v>
      </c>
      <c r="AG527" t="s">
        <v>98</v>
      </c>
      <c r="AH527" t="s">
        <v>100</v>
      </c>
      <c r="AI527" t="s">
        <v>102</v>
      </c>
      <c r="AJ527">
        <v>0</v>
      </c>
      <c r="AK527" t="s">
        <v>102</v>
      </c>
      <c r="AL527">
        <v>0</v>
      </c>
      <c r="AM527">
        <v>1257</v>
      </c>
      <c r="AN527">
        <v>1257</v>
      </c>
      <c r="AO527" t="s">
        <v>103</v>
      </c>
      <c r="AP527" t="s">
        <v>104</v>
      </c>
      <c r="AQ527" t="s">
        <v>105</v>
      </c>
      <c r="AR527" t="s">
        <v>106</v>
      </c>
      <c r="AS527">
        <v>1266</v>
      </c>
      <c r="AT527">
        <v>0</v>
      </c>
      <c r="AU527">
        <v>0</v>
      </c>
      <c r="AV527">
        <v>1266</v>
      </c>
      <c r="AW527">
        <v>0</v>
      </c>
      <c r="AX527">
        <v>0</v>
      </c>
      <c r="AY527">
        <v>2</v>
      </c>
      <c r="AZ527">
        <v>0</v>
      </c>
      <c r="BA527">
        <v>3</v>
      </c>
      <c r="BB527">
        <v>1</v>
      </c>
      <c r="BC527" t="s">
        <v>97</v>
      </c>
      <c r="BD527">
        <v>6</v>
      </c>
      <c r="BE527" t="s">
        <v>107</v>
      </c>
      <c r="BF527">
        <v>1</v>
      </c>
      <c r="BG527" t="s">
        <v>98</v>
      </c>
      <c r="BH527" t="s">
        <v>108</v>
      </c>
      <c r="BI527" s="1" t="str">
        <f t="shared" si="36"/>
        <v>Attached</v>
      </c>
      <c r="BJ527">
        <v>2005</v>
      </c>
      <c r="BK527" t="s">
        <v>102</v>
      </c>
      <c r="BL527">
        <v>2</v>
      </c>
      <c r="BM527">
        <v>453</v>
      </c>
      <c r="BN527" t="s">
        <v>98</v>
      </c>
      <c r="BO527" t="s">
        <v>98</v>
      </c>
      <c r="BP527" t="s">
        <v>105</v>
      </c>
      <c r="BQ527">
        <v>38</v>
      </c>
      <c r="BR527">
        <v>144</v>
      </c>
      <c r="BS527">
        <v>0</v>
      </c>
      <c r="BT527">
        <v>0</v>
      </c>
      <c r="BU527">
        <v>0</v>
      </c>
      <c r="BV527">
        <v>0</v>
      </c>
      <c r="BW527" t="s">
        <v>83</v>
      </c>
      <c r="BX527" t="s">
        <v>83</v>
      </c>
      <c r="BY527" t="s">
        <v>83</v>
      </c>
      <c r="BZ527">
        <v>0</v>
      </c>
      <c r="CA527">
        <v>4</v>
      </c>
      <c r="CB527">
        <v>2006</v>
      </c>
      <c r="CC527" s="1">
        <f t="shared" si="33"/>
        <v>1</v>
      </c>
      <c r="CD527" s="1" t="str">
        <f t="shared" si="35"/>
        <v>&lt;5</v>
      </c>
      <c r="CE527" t="s">
        <v>110</v>
      </c>
      <c r="CF527" t="s">
        <v>111</v>
      </c>
      <c r="CG527">
        <v>176000</v>
      </c>
    </row>
    <row r="528" spans="1:8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 s="1">
        <f t="shared" si="34"/>
        <v>1</v>
      </c>
      <c r="S528">
        <v>5</v>
      </c>
      <c r="T528">
        <v>7</v>
      </c>
      <c r="U528">
        <v>1956</v>
      </c>
      <c r="V528">
        <v>2000</v>
      </c>
      <c r="W528" t="s">
        <v>152</v>
      </c>
      <c r="X528" t="s">
        <v>94</v>
      </c>
      <c r="Y528" t="s">
        <v>124</v>
      </c>
      <c r="Z528" t="s">
        <v>124</v>
      </c>
      <c r="AA528" t="s">
        <v>117</v>
      </c>
      <c r="AB528">
        <v>0</v>
      </c>
      <c r="AC528" t="s">
        <v>98</v>
      </c>
      <c r="AD528" t="s">
        <v>98</v>
      </c>
      <c r="AE528" t="s">
        <v>118</v>
      </c>
      <c r="AF528" t="s">
        <v>97</v>
      </c>
      <c r="AG528" t="s">
        <v>98</v>
      </c>
      <c r="AH528" t="s">
        <v>100</v>
      </c>
      <c r="AI528" t="s">
        <v>153</v>
      </c>
      <c r="AJ528">
        <v>377</v>
      </c>
      <c r="AK528" t="s">
        <v>102</v>
      </c>
      <c r="AL528">
        <v>0</v>
      </c>
      <c r="AM528">
        <v>551</v>
      </c>
      <c r="AN528">
        <v>928</v>
      </c>
      <c r="AO528" t="s">
        <v>103</v>
      </c>
      <c r="AP528" t="s">
        <v>98</v>
      </c>
      <c r="AQ528" t="s">
        <v>105</v>
      </c>
      <c r="AR528" t="s">
        <v>106</v>
      </c>
      <c r="AS528">
        <v>928</v>
      </c>
      <c r="AT528">
        <v>0</v>
      </c>
      <c r="AU528">
        <v>0</v>
      </c>
      <c r="AV528">
        <v>928</v>
      </c>
      <c r="AW528">
        <v>0</v>
      </c>
      <c r="AX528">
        <v>0</v>
      </c>
      <c r="AY528">
        <v>1</v>
      </c>
      <c r="AZ528">
        <v>0</v>
      </c>
      <c r="BA528">
        <v>2</v>
      </c>
      <c r="BB528">
        <v>1</v>
      </c>
      <c r="BC528" t="s">
        <v>98</v>
      </c>
      <c r="BD528">
        <v>4</v>
      </c>
      <c r="BE528" t="s">
        <v>107</v>
      </c>
      <c r="BF528">
        <v>0</v>
      </c>
      <c r="BG528" t="s">
        <v>83</v>
      </c>
      <c r="BH528" t="s">
        <v>108</v>
      </c>
      <c r="BI528" s="1" t="str">
        <f t="shared" si="36"/>
        <v>Attached</v>
      </c>
      <c r="BJ528">
        <v>1956</v>
      </c>
      <c r="BK528" t="s">
        <v>102</v>
      </c>
      <c r="BL528">
        <v>1</v>
      </c>
      <c r="BM528">
        <v>252</v>
      </c>
      <c r="BN528" t="s">
        <v>98</v>
      </c>
      <c r="BO528" t="s">
        <v>98</v>
      </c>
      <c r="BP528" t="s">
        <v>105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83</v>
      </c>
      <c r="BX528" t="s">
        <v>83</v>
      </c>
      <c r="BY528" t="s">
        <v>83</v>
      </c>
      <c r="BZ528">
        <v>0</v>
      </c>
      <c r="CA528">
        <v>6</v>
      </c>
      <c r="CB528">
        <v>2007</v>
      </c>
      <c r="CC528" s="1">
        <f t="shared" si="33"/>
        <v>51</v>
      </c>
      <c r="CD528" s="1" t="str">
        <f t="shared" si="35"/>
        <v>&gt;20</v>
      </c>
      <c r="CE528" t="s">
        <v>110</v>
      </c>
      <c r="CF528" t="s">
        <v>111</v>
      </c>
      <c r="CG528">
        <v>132000</v>
      </c>
    </row>
    <row r="529" spans="1:8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 s="1">
        <f t="shared" si="34"/>
        <v>2</v>
      </c>
      <c r="S529">
        <v>9</v>
      </c>
      <c r="T529">
        <v>5</v>
      </c>
      <c r="U529">
        <v>2008</v>
      </c>
      <c r="V529">
        <v>2008</v>
      </c>
      <c r="W529" t="s">
        <v>152</v>
      </c>
      <c r="X529" t="s">
        <v>94</v>
      </c>
      <c r="Y529" t="s">
        <v>95</v>
      </c>
      <c r="Z529" t="s">
        <v>95</v>
      </c>
      <c r="AA529" t="s">
        <v>137</v>
      </c>
      <c r="AB529">
        <v>268</v>
      </c>
      <c r="AC529" t="s">
        <v>104</v>
      </c>
      <c r="AD529" t="s">
        <v>98</v>
      </c>
      <c r="AE529" t="s">
        <v>99</v>
      </c>
      <c r="AF529" t="s">
        <v>104</v>
      </c>
      <c r="AG529" t="s">
        <v>98</v>
      </c>
      <c r="AH529" t="s">
        <v>130</v>
      </c>
      <c r="AI529" t="s">
        <v>101</v>
      </c>
      <c r="AJ529">
        <v>1330</v>
      </c>
      <c r="AK529" t="s">
        <v>102</v>
      </c>
      <c r="AL529">
        <v>0</v>
      </c>
      <c r="AM529">
        <v>122</v>
      </c>
      <c r="AN529">
        <v>1452</v>
      </c>
      <c r="AO529" t="s">
        <v>103</v>
      </c>
      <c r="AP529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v>0</v>
      </c>
      <c r="AV529">
        <v>2713</v>
      </c>
      <c r="AW529">
        <v>1</v>
      </c>
      <c r="AX529">
        <v>0</v>
      </c>
      <c r="AY529">
        <v>2</v>
      </c>
      <c r="AZ529">
        <v>1</v>
      </c>
      <c r="BA529">
        <v>3</v>
      </c>
      <c r="BB529">
        <v>1</v>
      </c>
      <c r="BC529" t="s">
        <v>104</v>
      </c>
      <c r="BD529">
        <v>11</v>
      </c>
      <c r="BE529" t="s">
        <v>107</v>
      </c>
      <c r="BF529">
        <v>1</v>
      </c>
      <c r="BG529" t="s">
        <v>97</v>
      </c>
      <c r="BH529" t="s">
        <v>108</v>
      </c>
      <c r="BI529" s="1" t="str">
        <f t="shared" si="36"/>
        <v>Attached</v>
      </c>
      <c r="BJ529">
        <v>2008</v>
      </c>
      <c r="BK529" t="s">
        <v>157</v>
      </c>
      <c r="BL529">
        <v>3</v>
      </c>
      <c r="BM529">
        <v>858</v>
      </c>
      <c r="BN529" t="s">
        <v>98</v>
      </c>
      <c r="BO529" t="s">
        <v>98</v>
      </c>
      <c r="BP529" t="s">
        <v>105</v>
      </c>
      <c r="BQ529">
        <v>126</v>
      </c>
      <c r="BR529">
        <v>66</v>
      </c>
      <c r="BS529">
        <v>0</v>
      </c>
      <c r="BT529">
        <v>0</v>
      </c>
      <c r="BU529">
        <v>0</v>
      </c>
      <c r="BV529">
        <v>0</v>
      </c>
      <c r="BW529" t="s">
        <v>83</v>
      </c>
      <c r="BX529" t="s">
        <v>83</v>
      </c>
      <c r="BY529" t="s">
        <v>83</v>
      </c>
      <c r="BZ529">
        <v>0</v>
      </c>
      <c r="CA529">
        <v>11</v>
      </c>
      <c r="CB529">
        <v>2008</v>
      </c>
      <c r="CC529" s="1">
        <f t="shared" si="33"/>
        <v>0</v>
      </c>
      <c r="CD529" s="1" t="str">
        <f t="shared" si="35"/>
        <v>&lt;5</v>
      </c>
      <c r="CE529" t="s">
        <v>158</v>
      </c>
      <c r="CF529" t="s">
        <v>159</v>
      </c>
      <c r="CG529">
        <v>446261</v>
      </c>
    </row>
    <row r="530" spans="1:8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 s="1">
        <f t="shared" si="34"/>
        <v>1</v>
      </c>
      <c r="S530">
        <v>4</v>
      </c>
      <c r="T530">
        <v>7</v>
      </c>
      <c r="U530">
        <v>1920</v>
      </c>
      <c r="V530">
        <v>2002</v>
      </c>
      <c r="W530" t="s">
        <v>93</v>
      </c>
      <c r="X530" t="s">
        <v>94</v>
      </c>
      <c r="Y530" t="s">
        <v>124</v>
      </c>
      <c r="Z530" t="s">
        <v>124</v>
      </c>
      <c r="AA530" t="s">
        <v>117</v>
      </c>
      <c r="AB530">
        <v>0</v>
      </c>
      <c r="AC530" t="s">
        <v>98</v>
      </c>
      <c r="AD530" t="s">
        <v>98</v>
      </c>
      <c r="AE530" t="s">
        <v>126</v>
      </c>
      <c r="AF530" t="s">
        <v>98</v>
      </c>
      <c r="AG530" t="s">
        <v>98</v>
      </c>
      <c r="AH530" t="s">
        <v>121</v>
      </c>
      <c r="AI530" t="s">
        <v>119</v>
      </c>
      <c r="AJ530">
        <v>348</v>
      </c>
      <c r="AK530" t="s">
        <v>102</v>
      </c>
      <c r="AL530">
        <v>0</v>
      </c>
      <c r="AM530">
        <v>180</v>
      </c>
      <c r="AN530">
        <v>528</v>
      </c>
      <c r="AO530" t="s">
        <v>103</v>
      </c>
      <c r="AP530" t="s">
        <v>104</v>
      </c>
      <c r="AQ530" t="s">
        <v>105</v>
      </c>
      <c r="AR530" t="s">
        <v>106</v>
      </c>
      <c r="AS530">
        <v>605</v>
      </c>
      <c r="AT530">
        <v>0</v>
      </c>
      <c r="AU530">
        <v>0</v>
      </c>
      <c r="AV530">
        <v>605</v>
      </c>
      <c r="AW530">
        <v>1</v>
      </c>
      <c r="AX530">
        <v>0</v>
      </c>
      <c r="AY530">
        <v>1</v>
      </c>
      <c r="AZ530">
        <v>0</v>
      </c>
      <c r="BA530">
        <v>2</v>
      </c>
      <c r="BB530">
        <v>1</v>
      </c>
      <c r="BC530" t="s">
        <v>98</v>
      </c>
      <c r="BD530">
        <v>5</v>
      </c>
      <c r="BE530" t="s">
        <v>107</v>
      </c>
      <c r="BF530">
        <v>0</v>
      </c>
      <c r="BG530" t="s">
        <v>83</v>
      </c>
      <c r="BH530" t="s">
        <v>83</v>
      </c>
      <c r="BI530" s="1" t="str">
        <f t="shared" si="36"/>
        <v>NA</v>
      </c>
      <c r="BJ530" t="s">
        <v>83</v>
      </c>
      <c r="BK530" t="s">
        <v>83</v>
      </c>
      <c r="BL530">
        <v>0</v>
      </c>
      <c r="BM530">
        <v>0</v>
      </c>
      <c r="BN530" t="s">
        <v>83</v>
      </c>
      <c r="BO530" t="s">
        <v>83</v>
      </c>
      <c r="BP530" t="s">
        <v>177</v>
      </c>
      <c r="BQ530">
        <v>0</v>
      </c>
      <c r="BR530">
        <v>0</v>
      </c>
      <c r="BS530">
        <v>144</v>
      </c>
      <c r="BT530">
        <v>0</v>
      </c>
      <c r="BU530">
        <v>0</v>
      </c>
      <c r="BV530">
        <v>0</v>
      </c>
      <c r="BW530" t="s">
        <v>83</v>
      </c>
      <c r="BX530" t="s">
        <v>83</v>
      </c>
      <c r="BY530" t="s">
        <v>83</v>
      </c>
      <c r="BZ530">
        <v>0</v>
      </c>
      <c r="CA530">
        <v>7</v>
      </c>
      <c r="CB530">
        <v>2007</v>
      </c>
      <c r="CC530" s="1">
        <f t="shared" si="33"/>
        <v>87</v>
      </c>
      <c r="CD530" s="1" t="str">
        <f t="shared" si="35"/>
        <v>&gt;20</v>
      </c>
      <c r="CE530" t="s">
        <v>110</v>
      </c>
      <c r="CF530" t="s">
        <v>111</v>
      </c>
      <c r="CG530">
        <v>86000</v>
      </c>
    </row>
    <row r="531" spans="1:8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 s="1">
        <f t="shared" si="34"/>
        <v>1</v>
      </c>
      <c r="S531">
        <v>6</v>
      </c>
      <c r="T531">
        <v>3</v>
      </c>
      <c r="U531">
        <v>1957</v>
      </c>
      <c r="V531">
        <v>1975</v>
      </c>
      <c r="W531" t="s">
        <v>152</v>
      </c>
      <c r="X531" t="s">
        <v>94</v>
      </c>
      <c r="Y531" t="s">
        <v>124</v>
      </c>
      <c r="Z531" t="s">
        <v>137</v>
      </c>
      <c r="AA531" t="s">
        <v>83</v>
      </c>
      <c r="AB531" t="s">
        <v>83</v>
      </c>
      <c r="AC531" t="s">
        <v>97</v>
      </c>
      <c r="AD531" t="s">
        <v>98</v>
      </c>
      <c r="AE531" t="s">
        <v>99</v>
      </c>
      <c r="AF531" t="s">
        <v>98</v>
      </c>
      <c r="AG531" t="s">
        <v>98</v>
      </c>
      <c r="AH531" t="s">
        <v>100</v>
      </c>
      <c r="AI531" t="s">
        <v>153</v>
      </c>
      <c r="AJ531">
        <v>1219</v>
      </c>
      <c r="AK531" t="s">
        <v>102</v>
      </c>
      <c r="AL531">
        <v>0</v>
      </c>
      <c r="AM531">
        <v>816</v>
      </c>
      <c r="AN531">
        <v>2035</v>
      </c>
      <c r="AO531" t="s">
        <v>103</v>
      </c>
      <c r="AP531" t="s">
        <v>98</v>
      </c>
      <c r="AQ531" t="s">
        <v>105</v>
      </c>
      <c r="AR531" t="s">
        <v>106</v>
      </c>
      <c r="AS531">
        <v>2515</v>
      </c>
      <c r="AT531">
        <v>0</v>
      </c>
      <c r="AU531">
        <v>0</v>
      </c>
      <c r="AV531">
        <v>2515</v>
      </c>
      <c r="AW531">
        <v>1</v>
      </c>
      <c r="AX531">
        <v>0</v>
      </c>
      <c r="AY531">
        <v>3</v>
      </c>
      <c r="AZ531">
        <v>0</v>
      </c>
      <c r="BA531">
        <v>4</v>
      </c>
      <c r="BB531">
        <v>2</v>
      </c>
      <c r="BC531" t="s">
        <v>98</v>
      </c>
      <c r="BD531">
        <v>9</v>
      </c>
      <c r="BE531" t="s">
        <v>221</v>
      </c>
      <c r="BF531">
        <v>2</v>
      </c>
      <c r="BG531" t="s">
        <v>98</v>
      </c>
      <c r="BH531" t="s">
        <v>108</v>
      </c>
      <c r="BI531" s="1" t="str">
        <f t="shared" si="36"/>
        <v>Attached</v>
      </c>
      <c r="BJ531">
        <v>1975</v>
      </c>
      <c r="BK531" t="s">
        <v>109</v>
      </c>
      <c r="BL531">
        <v>2</v>
      </c>
      <c r="BM531">
        <v>484</v>
      </c>
      <c r="BN531" t="s">
        <v>98</v>
      </c>
      <c r="BO531" t="s">
        <v>98</v>
      </c>
      <c r="BP531" t="s">
        <v>105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83</v>
      </c>
      <c r="BX531" t="s">
        <v>83</v>
      </c>
      <c r="BY531" t="s">
        <v>83</v>
      </c>
      <c r="BZ531">
        <v>0</v>
      </c>
      <c r="CA531">
        <v>3</v>
      </c>
      <c r="CB531">
        <v>2007</v>
      </c>
      <c r="CC531" s="1">
        <f t="shared" si="33"/>
        <v>50</v>
      </c>
      <c r="CD531" s="1" t="str">
        <f t="shared" si="35"/>
        <v>&gt;20</v>
      </c>
      <c r="CE531" t="s">
        <v>110</v>
      </c>
      <c r="CF531" t="s">
        <v>210</v>
      </c>
      <c r="CG531">
        <v>200624</v>
      </c>
    </row>
    <row r="532" spans="1:8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 s="1">
        <f t="shared" si="34"/>
        <v>1</v>
      </c>
      <c r="S532">
        <v>6</v>
      </c>
      <c r="T532">
        <v>5</v>
      </c>
      <c r="U532">
        <v>1988</v>
      </c>
      <c r="V532">
        <v>1989</v>
      </c>
      <c r="W532" t="s">
        <v>93</v>
      </c>
      <c r="X532" t="s">
        <v>94</v>
      </c>
      <c r="Y532" t="s">
        <v>140</v>
      </c>
      <c r="Z532" t="s">
        <v>140</v>
      </c>
      <c r="AA532" t="s">
        <v>96</v>
      </c>
      <c r="AB532">
        <v>219</v>
      </c>
      <c r="AC532" t="s">
        <v>97</v>
      </c>
      <c r="AD532" t="s">
        <v>98</v>
      </c>
      <c r="AE532" t="s">
        <v>118</v>
      </c>
      <c r="AF532" t="s">
        <v>97</v>
      </c>
      <c r="AG532" t="s">
        <v>98</v>
      </c>
      <c r="AH532" t="s">
        <v>130</v>
      </c>
      <c r="AI532" t="s">
        <v>101</v>
      </c>
      <c r="AJ532">
        <v>783</v>
      </c>
      <c r="AK532" t="s">
        <v>102</v>
      </c>
      <c r="AL532">
        <v>0</v>
      </c>
      <c r="AM532">
        <v>678</v>
      </c>
      <c r="AN532">
        <v>1461</v>
      </c>
      <c r="AO532" t="s">
        <v>103</v>
      </c>
      <c r="AP532" t="s">
        <v>104</v>
      </c>
      <c r="AQ532" t="s">
        <v>105</v>
      </c>
      <c r="AR532" t="s">
        <v>106</v>
      </c>
      <c r="AS532">
        <v>1509</v>
      </c>
      <c r="AT532">
        <v>0</v>
      </c>
      <c r="AU532">
        <v>0</v>
      </c>
      <c r="AV532">
        <v>1509</v>
      </c>
      <c r="AW532">
        <v>1</v>
      </c>
      <c r="AX532">
        <v>0</v>
      </c>
      <c r="AY532">
        <v>2</v>
      </c>
      <c r="AZ532">
        <v>0</v>
      </c>
      <c r="BA532">
        <v>3</v>
      </c>
      <c r="BB532">
        <v>1</v>
      </c>
      <c r="BC532" t="s">
        <v>97</v>
      </c>
      <c r="BD532">
        <v>5</v>
      </c>
      <c r="BE532" t="s">
        <v>107</v>
      </c>
      <c r="BF532">
        <v>1</v>
      </c>
      <c r="BG532" t="s">
        <v>147</v>
      </c>
      <c r="BH532" t="s">
        <v>108</v>
      </c>
      <c r="BI532" s="1" t="str">
        <f t="shared" si="36"/>
        <v>Attached</v>
      </c>
      <c r="BJ532">
        <v>1988</v>
      </c>
      <c r="BK532" t="s">
        <v>109</v>
      </c>
      <c r="BL532">
        <v>2</v>
      </c>
      <c r="BM532">
        <v>600</v>
      </c>
      <c r="BN532" t="s">
        <v>98</v>
      </c>
      <c r="BO532" t="s">
        <v>98</v>
      </c>
      <c r="BP532" t="s">
        <v>105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83</v>
      </c>
      <c r="BX532" t="s">
        <v>83</v>
      </c>
      <c r="BY532" t="s">
        <v>83</v>
      </c>
      <c r="BZ532">
        <v>0</v>
      </c>
      <c r="CA532">
        <v>8</v>
      </c>
      <c r="CB532">
        <v>2008</v>
      </c>
      <c r="CC532" s="1">
        <f t="shared" si="33"/>
        <v>20</v>
      </c>
      <c r="CD532" s="1" t="str">
        <f t="shared" si="35"/>
        <v>&lt;20</v>
      </c>
      <c r="CE532" t="s">
        <v>110</v>
      </c>
      <c r="CF532" t="s">
        <v>128</v>
      </c>
      <c r="CG532">
        <v>175000</v>
      </c>
    </row>
    <row r="533" spans="1:8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 s="1">
        <f t="shared" si="34"/>
        <v>2</v>
      </c>
      <c r="S533">
        <v>6</v>
      </c>
      <c r="T533">
        <v>8</v>
      </c>
      <c r="U533">
        <v>1920</v>
      </c>
      <c r="V533">
        <v>1999</v>
      </c>
      <c r="W533" t="s">
        <v>93</v>
      </c>
      <c r="X533" t="s">
        <v>94</v>
      </c>
      <c r="Y533" t="s">
        <v>124</v>
      </c>
      <c r="Z533" t="s">
        <v>124</v>
      </c>
      <c r="AA533" t="s">
        <v>117</v>
      </c>
      <c r="AB533">
        <v>0</v>
      </c>
      <c r="AC533" t="s">
        <v>98</v>
      </c>
      <c r="AD533" t="s">
        <v>98</v>
      </c>
      <c r="AE533" t="s">
        <v>126</v>
      </c>
      <c r="AF533" t="s">
        <v>147</v>
      </c>
      <c r="AG533" t="s">
        <v>147</v>
      </c>
      <c r="AH533" t="s">
        <v>121</v>
      </c>
      <c r="AI533" t="s">
        <v>102</v>
      </c>
      <c r="AJ533">
        <v>0</v>
      </c>
      <c r="AK533" t="s">
        <v>102</v>
      </c>
      <c r="AL533">
        <v>0</v>
      </c>
      <c r="AM533">
        <v>611</v>
      </c>
      <c r="AN533">
        <v>611</v>
      </c>
      <c r="AO533" t="s">
        <v>103</v>
      </c>
      <c r="AP533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v>0</v>
      </c>
      <c r="AV533">
        <v>1362</v>
      </c>
      <c r="AW533">
        <v>0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98</v>
      </c>
      <c r="BD533">
        <v>6</v>
      </c>
      <c r="BE533" t="s">
        <v>107</v>
      </c>
      <c r="BF533">
        <v>0</v>
      </c>
      <c r="BG533" t="s">
        <v>83</v>
      </c>
      <c r="BH533" t="s">
        <v>127</v>
      </c>
      <c r="BI533" s="1" t="str">
        <f t="shared" si="36"/>
        <v>Not Attached</v>
      </c>
      <c r="BJ533">
        <v>1920</v>
      </c>
      <c r="BK533" t="s">
        <v>157</v>
      </c>
      <c r="BL533">
        <v>2</v>
      </c>
      <c r="BM533">
        <v>502</v>
      </c>
      <c r="BN533" t="s">
        <v>98</v>
      </c>
      <c r="BO533" t="s">
        <v>147</v>
      </c>
      <c r="BP533" t="s">
        <v>105</v>
      </c>
      <c r="BQ533">
        <v>0</v>
      </c>
      <c r="BR533">
        <v>0</v>
      </c>
      <c r="BS533">
        <v>84</v>
      </c>
      <c r="BT533">
        <v>0</v>
      </c>
      <c r="BU533">
        <v>0</v>
      </c>
      <c r="BV533">
        <v>0</v>
      </c>
      <c r="BW533" t="s">
        <v>83</v>
      </c>
      <c r="BX533" t="s">
        <v>83</v>
      </c>
      <c r="BY533" t="s">
        <v>83</v>
      </c>
      <c r="BZ533">
        <v>0</v>
      </c>
      <c r="CA533">
        <v>6</v>
      </c>
      <c r="CB533">
        <v>2008</v>
      </c>
      <c r="CC533" s="1">
        <f t="shared" si="33"/>
        <v>88</v>
      </c>
      <c r="CD533" s="1" t="str">
        <f t="shared" si="35"/>
        <v>&gt;20</v>
      </c>
      <c r="CE533" t="s">
        <v>110</v>
      </c>
      <c r="CF533" t="s">
        <v>111</v>
      </c>
      <c r="CG533">
        <v>128000</v>
      </c>
    </row>
    <row r="534" spans="1:8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 s="1">
        <f t="shared" si="34"/>
        <v>1</v>
      </c>
      <c r="S534">
        <v>5</v>
      </c>
      <c r="T534">
        <v>7</v>
      </c>
      <c r="U534">
        <v>1955</v>
      </c>
      <c r="V534">
        <v>2007</v>
      </c>
      <c r="W534" t="s">
        <v>93</v>
      </c>
      <c r="X534" t="s">
        <v>94</v>
      </c>
      <c r="Y534" t="s">
        <v>95</v>
      </c>
      <c r="Z534" t="s">
        <v>95</v>
      </c>
      <c r="AA534" t="s">
        <v>117</v>
      </c>
      <c r="AB534">
        <v>0</v>
      </c>
      <c r="AC534" t="s">
        <v>98</v>
      </c>
      <c r="AD534" t="s">
        <v>98</v>
      </c>
      <c r="AE534" t="s">
        <v>168</v>
      </c>
      <c r="AF534" t="s">
        <v>83</v>
      </c>
      <c r="AG534" t="s">
        <v>83</v>
      </c>
      <c r="AH534" t="s">
        <v>83</v>
      </c>
      <c r="AI534" t="s">
        <v>83</v>
      </c>
      <c r="AJ534">
        <v>0</v>
      </c>
      <c r="AK534" t="s">
        <v>83</v>
      </c>
      <c r="AL534">
        <v>0</v>
      </c>
      <c r="AM534">
        <v>0</v>
      </c>
      <c r="AN534">
        <v>0</v>
      </c>
      <c r="AO534" t="s">
        <v>103</v>
      </c>
      <c r="AP534" t="s">
        <v>104</v>
      </c>
      <c r="AQ534" t="s">
        <v>105</v>
      </c>
      <c r="AR534" t="s">
        <v>106</v>
      </c>
      <c r="AS534">
        <v>827</v>
      </c>
      <c r="AT534">
        <v>0</v>
      </c>
      <c r="AU534">
        <v>0</v>
      </c>
      <c r="AV534">
        <v>827</v>
      </c>
      <c r="AW534">
        <v>0</v>
      </c>
      <c r="AX534">
        <v>0</v>
      </c>
      <c r="AY534">
        <v>1</v>
      </c>
      <c r="AZ534">
        <v>0</v>
      </c>
      <c r="BA534">
        <v>2</v>
      </c>
      <c r="BB534">
        <v>1</v>
      </c>
      <c r="BC534" t="s">
        <v>98</v>
      </c>
      <c r="BD534">
        <v>5</v>
      </c>
      <c r="BE534" t="s">
        <v>194</v>
      </c>
      <c r="BF534">
        <v>1</v>
      </c>
      <c r="BG534" t="s">
        <v>212</v>
      </c>
      <c r="BH534" t="s">
        <v>127</v>
      </c>
      <c r="BI534" s="1" t="str">
        <f t="shared" si="36"/>
        <v>Not Attached</v>
      </c>
      <c r="BJ534">
        <v>1967</v>
      </c>
      <c r="BK534" t="s">
        <v>102</v>
      </c>
      <c r="BL534">
        <v>1</v>
      </c>
      <c r="BM534">
        <v>392</v>
      </c>
      <c r="BN534" t="s">
        <v>98</v>
      </c>
      <c r="BO534" t="s">
        <v>98</v>
      </c>
      <c r="BP534" t="s">
        <v>105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83</v>
      </c>
      <c r="BX534" t="s">
        <v>83</v>
      </c>
      <c r="BY534" t="s">
        <v>83</v>
      </c>
      <c r="BZ534">
        <v>0</v>
      </c>
      <c r="CA534">
        <v>4</v>
      </c>
      <c r="CB534">
        <v>2010</v>
      </c>
      <c r="CC534" s="1">
        <f t="shared" si="33"/>
        <v>55</v>
      </c>
      <c r="CD534" s="1" t="str">
        <f t="shared" si="35"/>
        <v>&gt;20</v>
      </c>
      <c r="CE534" t="s">
        <v>110</v>
      </c>
      <c r="CF534" t="s">
        <v>111</v>
      </c>
      <c r="CG534">
        <v>107500</v>
      </c>
    </row>
    <row r="535" spans="1:8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 s="1">
        <f t="shared" si="34"/>
        <v>1</v>
      </c>
      <c r="S535">
        <v>1</v>
      </c>
      <c r="T535">
        <v>3</v>
      </c>
      <c r="U535">
        <v>1946</v>
      </c>
      <c r="V535">
        <v>1950</v>
      </c>
      <c r="W535" t="s">
        <v>93</v>
      </c>
      <c r="X535" t="s">
        <v>94</v>
      </c>
      <c r="Y535" t="s">
        <v>95</v>
      </c>
      <c r="Z535" t="s">
        <v>95</v>
      </c>
      <c r="AA535" t="s">
        <v>117</v>
      </c>
      <c r="AB535">
        <v>0</v>
      </c>
      <c r="AC535" t="s">
        <v>147</v>
      </c>
      <c r="AD535" t="s">
        <v>147</v>
      </c>
      <c r="AE535" t="s">
        <v>168</v>
      </c>
      <c r="AF535" t="s">
        <v>83</v>
      </c>
      <c r="AG535" t="s">
        <v>83</v>
      </c>
      <c r="AH535" t="s">
        <v>83</v>
      </c>
      <c r="AI535" t="s">
        <v>83</v>
      </c>
      <c r="AJ535">
        <v>0</v>
      </c>
      <c r="AK535" t="s">
        <v>83</v>
      </c>
      <c r="AL535">
        <v>0</v>
      </c>
      <c r="AM535">
        <v>0</v>
      </c>
      <c r="AN535">
        <v>0</v>
      </c>
      <c r="AO535" t="s">
        <v>103</v>
      </c>
      <c r="AP535" t="s">
        <v>147</v>
      </c>
      <c r="AQ535" t="s">
        <v>177</v>
      </c>
      <c r="AR535" t="s">
        <v>145</v>
      </c>
      <c r="AS535">
        <v>334</v>
      </c>
      <c r="AT535">
        <v>0</v>
      </c>
      <c r="AU535">
        <v>0</v>
      </c>
      <c r="AV535">
        <v>334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 t="s">
        <v>147</v>
      </c>
      <c r="BD535">
        <v>2</v>
      </c>
      <c r="BE535" t="s">
        <v>107</v>
      </c>
      <c r="BF535">
        <v>0</v>
      </c>
      <c r="BG535" t="s">
        <v>83</v>
      </c>
      <c r="BH535" t="s">
        <v>83</v>
      </c>
      <c r="BI535" s="1" t="str">
        <f t="shared" si="36"/>
        <v>NA</v>
      </c>
      <c r="BJ535" t="s">
        <v>83</v>
      </c>
      <c r="BK535" t="s">
        <v>83</v>
      </c>
      <c r="BL535">
        <v>0</v>
      </c>
      <c r="BM535">
        <v>0</v>
      </c>
      <c r="BN535" t="s">
        <v>83</v>
      </c>
      <c r="BO535" t="s">
        <v>83</v>
      </c>
      <c r="BP535" t="s">
        <v>177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83</v>
      </c>
      <c r="BX535" t="s">
        <v>83</v>
      </c>
      <c r="BY535" t="s">
        <v>83</v>
      </c>
      <c r="BZ535">
        <v>0</v>
      </c>
      <c r="CA535">
        <v>1</v>
      </c>
      <c r="CB535">
        <v>2007</v>
      </c>
      <c r="CC535" s="1">
        <f t="shared" si="33"/>
        <v>61</v>
      </c>
      <c r="CD535" s="1" t="str">
        <f t="shared" si="35"/>
        <v>&gt;20</v>
      </c>
      <c r="CE535" t="s">
        <v>110</v>
      </c>
      <c r="CF535" t="s">
        <v>111</v>
      </c>
      <c r="CG535">
        <v>39300</v>
      </c>
    </row>
    <row r="536" spans="1:8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 s="1">
        <f t="shared" si="34"/>
        <v>2</v>
      </c>
      <c r="S536">
        <v>8</v>
      </c>
      <c r="T536">
        <v>5</v>
      </c>
      <c r="U536">
        <v>2004</v>
      </c>
      <c r="V536">
        <v>2004</v>
      </c>
      <c r="W536" t="s">
        <v>93</v>
      </c>
      <c r="X536" t="s">
        <v>94</v>
      </c>
      <c r="Y536" t="s">
        <v>95</v>
      </c>
      <c r="Z536" t="s">
        <v>95</v>
      </c>
      <c r="AA536" t="s">
        <v>117</v>
      </c>
      <c r="AB536">
        <v>0</v>
      </c>
      <c r="AC536" t="s">
        <v>97</v>
      </c>
      <c r="AD536" t="s">
        <v>98</v>
      </c>
      <c r="AE536" t="s">
        <v>99</v>
      </c>
      <c r="AF536" t="s">
        <v>104</v>
      </c>
      <c r="AG536" t="s">
        <v>97</v>
      </c>
      <c r="AH536" t="s">
        <v>130</v>
      </c>
      <c r="AI536" t="s">
        <v>102</v>
      </c>
      <c r="AJ536">
        <v>0</v>
      </c>
      <c r="AK536" t="s">
        <v>102</v>
      </c>
      <c r="AL536">
        <v>0</v>
      </c>
      <c r="AM536">
        <v>707</v>
      </c>
      <c r="AN536">
        <v>707</v>
      </c>
      <c r="AO536" t="s">
        <v>103</v>
      </c>
      <c r="AP536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v>0</v>
      </c>
      <c r="AV536">
        <v>1414</v>
      </c>
      <c r="AW536">
        <v>0</v>
      </c>
      <c r="AX536">
        <v>0</v>
      </c>
      <c r="AY536">
        <v>2</v>
      </c>
      <c r="AZ536">
        <v>1</v>
      </c>
      <c r="BA536">
        <v>3</v>
      </c>
      <c r="BB536">
        <v>1</v>
      </c>
      <c r="BC536" t="s">
        <v>97</v>
      </c>
      <c r="BD536">
        <v>6</v>
      </c>
      <c r="BE536" t="s">
        <v>107</v>
      </c>
      <c r="BF536">
        <v>1</v>
      </c>
      <c r="BG536" t="s">
        <v>97</v>
      </c>
      <c r="BH536" t="s">
        <v>108</v>
      </c>
      <c r="BI536" s="1" t="str">
        <f t="shared" si="36"/>
        <v>Attached</v>
      </c>
      <c r="BJ536">
        <v>2004</v>
      </c>
      <c r="BK536" t="s">
        <v>157</v>
      </c>
      <c r="BL536">
        <v>2</v>
      </c>
      <c r="BM536">
        <v>403</v>
      </c>
      <c r="BN536" t="s">
        <v>98</v>
      </c>
      <c r="BO536" t="s">
        <v>98</v>
      </c>
      <c r="BP536" t="s">
        <v>105</v>
      </c>
      <c r="BQ536">
        <v>100</v>
      </c>
      <c r="BR536">
        <v>35</v>
      </c>
      <c r="BS536">
        <v>0</v>
      </c>
      <c r="BT536">
        <v>0</v>
      </c>
      <c r="BU536">
        <v>0</v>
      </c>
      <c r="BV536">
        <v>0</v>
      </c>
      <c r="BW536" t="s">
        <v>83</v>
      </c>
      <c r="BX536" t="s">
        <v>83</v>
      </c>
      <c r="BY536" t="s">
        <v>83</v>
      </c>
      <c r="BZ536">
        <v>0</v>
      </c>
      <c r="CA536">
        <v>10</v>
      </c>
      <c r="CB536">
        <v>2006</v>
      </c>
      <c r="CC536" s="1">
        <f t="shared" si="33"/>
        <v>2</v>
      </c>
      <c r="CD536" s="1" t="str">
        <f t="shared" si="35"/>
        <v>&lt;5</v>
      </c>
      <c r="CE536" t="s">
        <v>110</v>
      </c>
      <c r="CF536" t="s">
        <v>111</v>
      </c>
      <c r="CG536">
        <v>178000</v>
      </c>
    </row>
    <row r="537" spans="1:8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 s="1">
        <f t="shared" si="34"/>
        <v>2</v>
      </c>
      <c r="S537">
        <v>5</v>
      </c>
      <c r="T537">
        <v>7</v>
      </c>
      <c r="U537">
        <v>1910</v>
      </c>
      <c r="V537">
        <v>1991</v>
      </c>
      <c r="W537" t="s">
        <v>93</v>
      </c>
      <c r="X537" t="s">
        <v>94</v>
      </c>
      <c r="Y537" t="s">
        <v>116</v>
      </c>
      <c r="Z537" t="s">
        <v>116</v>
      </c>
      <c r="AA537" t="s">
        <v>117</v>
      </c>
      <c r="AB537">
        <v>0</v>
      </c>
      <c r="AC537" t="s">
        <v>98</v>
      </c>
      <c r="AD537" t="s">
        <v>98</v>
      </c>
      <c r="AE537" t="s">
        <v>118</v>
      </c>
      <c r="AF537" t="s">
        <v>97</v>
      </c>
      <c r="AG537" t="s">
        <v>98</v>
      </c>
      <c r="AH537" t="s">
        <v>97</v>
      </c>
      <c r="AI537" t="s">
        <v>101</v>
      </c>
      <c r="AJ537">
        <v>969</v>
      </c>
      <c r="AK537" t="s">
        <v>102</v>
      </c>
      <c r="AL537">
        <v>0</v>
      </c>
      <c r="AM537">
        <v>148</v>
      </c>
      <c r="AN537">
        <v>1117</v>
      </c>
      <c r="AO537" t="s">
        <v>103</v>
      </c>
      <c r="AP537" t="s">
        <v>98</v>
      </c>
      <c r="AQ537" t="s">
        <v>105</v>
      </c>
      <c r="AR537" t="s">
        <v>106</v>
      </c>
      <c r="AS537">
        <v>820</v>
      </c>
      <c r="AT537">
        <v>527</v>
      </c>
      <c r="AU537">
        <v>0</v>
      </c>
      <c r="AV537">
        <v>1347</v>
      </c>
      <c r="AW537">
        <v>1</v>
      </c>
      <c r="AX537">
        <v>0</v>
      </c>
      <c r="AY537">
        <v>1</v>
      </c>
      <c r="AZ537">
        <v>0</v>
      </c>
      <c r="BA537">
        <v>3</v>
      </c>
      <c r="BB537">
        <v>1</v>
      </c>
      <c r="BC537" t="s">
        <v>98</v>
      </c>
      <c r="BD537">
        <v>5</v>
      </c>
      <c r="BE537" t="s">
        <v>107</v>
      </c>
      <c r="BF537">
        <v>0</v>
      </c>
      <c r="BG537" t="s">
        <v>83</v>
      </c>
      <c r="BH537" t="s">
        <v>83</v>
      </c>
      <c r="BI537" s="1" t="str">
        <f t="shared" si="36"/>
        <v>NA</v>
      </c>
      <c r="BJ537" t="s">
        <v>83</v>
      </c>
      <c r="BK537" t="s">
        <v>83</v>
      </c>
      <c r="BL537">
        <v>0</v>
      </c>
      <c r="BM537">
        <v>0</v>
      </c>
      <c r="BN537" t="s">
        <v>83</v>
      </c>
      <c r="BO537" t="s">
        <v>83</v>
      </c>
      <c r="BP537" t="s">
        <v>177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83</v>
      </c>
      <c r="BX537" t="s">
        <v>83</v>
      </c>
      <c r="BY537" t="s">
        <v>83</v>
      </c>
      <c r="BZ537">
        <v>0</v>
      </c>
      <c r="CA537">
        <v>1</v>
      </c>
      <c r="CB537">
        <v>2008</v>
      </c>
      <c r="CC537" s="1">
        <f t="shared" si="33"/>
        <v>98</v>
      </c>
      <c r="CD537" s="1" t="str">
        <f t="shared" si="35"/>
        <v>&gt;20</v>
      </c>
      <c r="CE537" t="s">
        <v>110</v>
      </c>
      <c r="CF537" t="s">
        <v>111</v>
      </c>
      <c r="CG537">
        <v>107500</v>
      </c>
    </row>
    <row r="538" spans="1:8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 s="1">
        <f t="shared" si="34"/>
        <v>2</v>
      </c>
      <c r="S538">
        <v>7</v>
      </c>
      <c r="T538">
        <v>5</v>
      </c>
      <c r="U538">
        <v>1998</v>
      </c>
      <c r="V538">
        <v>1999</v>
      </c>
      <c r="W538" t="s">
        <v>93</v>
      </c>
      <c r="X538" t="s">
        <v>94</v>
      </c>
      <c r="Y538" t="s">
        <v>95</v>
      </c>
      <c r="Z538" t="s">
        <v>95</v>
      </c>
      <c r="AA538" t="s">
        <v>117</v>
      </c>
      <c r="AB538">
        <v>0</v>
      </c>
      <c r="AC538" t="s">
        <v>98</v>
      </c>
      <c r="AD538" t="s">
        <v>98</v>
      </c>
      <c r="AE538" t="s">
        <v>99</v>
      </c>
      <c r="AF538" t="s">
        <v>97</v>
      </c>
      <c r="AG538" t="s">
        <v>98</v>
      </c>
      <c r="AH538" t="s">
        <v>130</v>
      </c>
      <c r="AI538" t="s">
        <v>102</v>
      </c>
      <c r="AJ538">
        <v>0</v>
      </c>
      <c r="AK538" t="s">
        <v>102</v>
      </c>
      <c r="AL538">
        <v>0</v>
      </c>
      <c r="AM538">
        <v>880</v>
      </c>
      <c r="AN538">
        <v>880</v>
      </c>
      <c r="AO538" t="s">
        <v>103</v>
      </c>
      <c r="AP53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v>0</v>
      </c>
      <c r="AV538">
        <v>1724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97</v>
      </c>
      <c r="BD538">
        <v>8</v>
      </c>
      <c r="BE538" t="s">
        <v>107</v>
      </c>
      <c r="BF538">
        <v>0</v>
      </c>
      <c r="BG538" t="s">
        <v>83</v>
      </c>
      <c r="BH538" t="s">
        <v>108</v>
      </c>
      <c r="BI538" s="1" t="str">
        <f t="shared" si="36"/>
        <v>Attached</v>
      </c>
      <c r="BJ538">
        <v>1998</v>
      </c>
      <c r="BK538" t="s">
        <v>157</v>
      </c>
      <c r="BL538">
        <v>2</v>
      </c>
      <c r="BM538">
        <v>527</v>
      </c>
      <c r="BN538" t="s">
        <v>98</v>
      </c>
      <c r="BO538" t="s">
        <v>98</v>
      </c>
      <c r="BP538" t="s">
        <v>105</v>
      </c>
      <c r="BQ538">
        <v>120</v>
      </c>
      <c r="BR538">
        <v>155</v>
      </c>
      <c r="BS538">
        <v>0</v>
      </c>
      <c r="BT538">
        <v>0</v>
      </c>
      <c r="BU538">
        <v>0</v>
      </c>
      <c r="BV538">
        <v>0</v>
      </c>
      <c r="BW538" t="s">
        <v>83</v>
      </c>
      <c r="BX538" t="s">
        <v>83</v>
      </c>
      <c r="BY538" t="s">
        <v>83</v>
      </c>
      <c r="BZ538">
        <v>0</v>
      </c>
      <c r="CA538">
        <v>7</v>
      </c>
      <c r="CB538">
        <v>2008</v>
      </c>
      <c r="CC538" s="1">
        <f t="shared" si="33"/>
        <v>10</v>
      </c>
      <c r="CD538" s="1" t="str">
        <f t="shared" si="35"/>
        <v>&lt;10</v>
      </c>
      <c r="CE538" t="s">
        <v>110</v>
      </c>
      <c r="CF538" t="s">
        <v>111</v>
      </c>
      <c r="CG538">
        <v>188000</v>
      </c>
    </row>
    <row r="539" spans="1:8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 s="1">
        <f t="shared" si="34"/>
        <v>1</v>
      </c>
      <c r="S539">
        <v>4</v>
      </c>
      <c r="T539">
        <v>5</v>
      </c>
      <c r="U539">
        <v>1972</v>
      </c>
      <c r="V539">
        <v>1972</v>
      </c>
      <c r="W539" t="s">
        <v>152</v>
      </c>
      <c r="X539" t="s">
        <v>94</v>
      </c>
      <c r="Y539" t="s">
        <v>116</v>
      </c>
      <c r="Z539" t="s">
        <v>116</v>
      </c>
      <c r="AA539" t="s">
        <v>117</v>
      </c>
      <c r="AB539">
        <v>0</v>
      </c>
      <c r="AC539" t="s">
        <v>98</v>
      </c>
      <c r="AD539" t="s">
        <v>98</v>
      </c>
      <c r="AE539" t="s">
        <v>118</v>
      </c>
      <c r="AF539" t="s">
        <v>98</v>
      </c>
      <c r="AG539" t="s">
        <v>98</v>
      </c>
      <c r="AH539" t="s">
        <v>100</v>
      </c>
      <c r="AI539" t="s">
        <v>141</v>
      </c>
      <c r="AJ539">
        <v>600</v>
      </c>
      <c r="AK539" t="s">
        <v>102</v>
      </c>
      <c r="AL539">
        <v>0</v>
      </c>
      <c r="AM539">
        <v>264</v>
      </c>
      <c r="AN539">
        <v>864</v>
      </c>
      <c r="AO539" t="s">
        <v>103</v>
      </c>
      <c r="AP539" t="s">
        <v>98</v>
      </c>
      <c r="AQ539" t="s">
        <v>105</v>
      </c>
      <c r="AR539" t="s">
        <v>106</v>
      </c>
      <c r="AS539">
        <v>864</v>
      </c>
      <c r="AT539">
        <v>0</v>
      </c>
      <c r="AU539">
        <v>0</v>
      </c>
      <c r="AV539">
        <v>864</v>
      </c>
      <c r="AW539">
        <v>0</v>
      </c>
      <c r="AX539">
        <v>0</v>
      </c>
      <c r="AY539">
        <v>1</v>
      </c>
      <c r="AZ539">
        <v>0</v>
      </c>
      <c r="BA539">
        <v>3</v>
      </c>
      <c r="BB539">
        <v>1</v>
      </c>
      <c r="BC539" t="s">
        <v>98</v>
      </c>
      <c r="BD539">
        <v>5</v>
      </c>
      <c r="BE539" t="s">
        <v>107</v>
      </c>
      <c r="BF539">
        <v>0</v>
      </c>
      <c r="BG539" t="s">
        <v>83</v>
      </c>
      <c r="BH539" t="s">
        <v>127</v>
      </c>
      <c r="BI539" s="1" t="str">
        <f t="shared" si="36"/>
        <v>Not Attached</v>
      </c>
      <c r="BJ539">
        <v>1980</v>
      </c>
      <c r="BK539" t="s">
        <v>102</v>
      </c>
      <c r="BL539">
        <v>2</v>
      </c>
      <c r="BM539">
        <v>576</v>
      </c>
      <c r="BN539" t="s">
        <v>98</v>
      </c>
      <c r="BO539" t="s">
        <v>98</v>
      </c>
      <c r="BP539" t="s">
        <v>105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83</v>
      </c>
      <c r="BX539" t="s">
        <v>218</v>
      </c>
      <c r="BY539" t="s">
        <v>83</v>
      </c>
      <c r="BZ539">
        <v>0</v>
      </c>
      <c r="CA539">
        <v>4</v>
      </c>
      <c r="CB539">
        <v>2008</v>
      </c>
      <c r="CC539" s="1">
        <f t="shared" si="33"/>
        <v>36</v>
      </c>
      <c r="CD539" s="1" t="str">
        <f t="shared" si="35"/>
        <v>&gt;20</v>
      </c>
      <c r="CE539" t="s">
        <v>173</v>
      </c>
      <c r="CF539" t="s">
        <v>111</v>
      </c>
      <c r="CG539">
        <v>111250</v>
      </c>
    </row>
    <row r="540" spans="1:8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 s="1">
        <f t="shared" si="34"/>
        <v>1</v>
      </c>
      <c r="S540">
        <v>5</v>
      </c>
      <c r="T540">
        <v>5</v>
      </c>
      <c r="U540">
        <v>1968</v>
      </c>
      <c r="V540">
        <v>1968</v>
      </c>
      <c r="W540" t="s">
        <v>152</v>
      </c>
      <c r="X540" t="s">
        <v>94</v>
      </c>
      <c r="Y540" t="s">
        <v>161</v>
      </c>
      <c r="Z540" t="s">
        <v>161</v>
      </c>
      <c r="AA540" t="s">
        <v>96</v>
      </c>
      <c r="AB540">
        <v>188</v>
      </c>
      <c r="AC540" t="s">
        <v>98</v>
      </c>
      <c r="AD540" t="s">
        <v>98</v>
      </c>
      <c r="AE540" t="s">
        <v>118</v>
      </c>
      <c r="AF540" t="s">
        <v>98</v>
      </c>
      <c r="AG540" t="s">
        <v>98</v>
      </c>
      <c r="AH540" t="s">
        <v>100</v>
      </c>
      <c r="AI540" t="s">
        <v>141</v>
      </c>
      <c r="AJ540">
        <v>673</v>
      </c>
      <c r="AK540" t="s">
        <v>102</v>
      </c>
      <c r="AL540">
        <v>0</v>
      </c>
      <c r="AM540">
        <v>378</v>
      </c>
      <c r="AN540">
        <v>1051</v>
      </c>
      <c r="AO540" t="s">
        <v>103</v>
      </c>
      <c r="AP540" t="s">
        <v>98</v>
      </c>
      <c r="AQ540" t="s">
        <v>105</v>
      </c>
      <c r="AR540" t="s">
        <v>106</v>
      </c>
      <c r="AS540">
        <v>1159</v>
      </c>
      <c r="AT540">
        <v>0</v>
      </c>
      <c r="AU540">
        <v>0</v>
      </c>
      <c r="AV540">
        <v>1159</v>
      </c>
      <c r="AW540">
        <v>0</v>
      </c>
      <c r="AX540">
        <v>0</v>
      </c>
      <c r="AY540">
        <v>1</v>
      </c>
      <c r="AZ540">
        <v>1</v>
      </c>
      <c r="BA540">
        <v>3</v>
      </c>
      <c r="BB540">
        <v>1</v>
      </c>
      <c r="BC540" t="s">
        <v>98</v>
      </c>
      <c r="BD540">
        <v>7</v>
      </c>
      <c r="BE540" t="s">
        <v>107</v>
      </c>
      <c r="BF540">
        <v>1</v>
      </c>
      <c r="BG540" t="s">
        <v>147</v>
      </c>
      <c r="BH540" t="s">
        <v>108</v>
      </c>
      <c r="BI540" s="1" t="str">
        <f t="shared" si="36"/>
        <v>Attached</v>
      </c>
      <c r="BJ540">
        <v>1968</v>
      </c>
      <c r="BK540" t="s">
        <v>102</v>
      </c>
      <c r="BL540">
        <v>1</v>
      </c>
      <c r="BM540">
        <v>336</v>
      </c>
      <c r="BN540" t="s">
        <v>98</v>
      </c>
      <c r="BO540" t="s">
        <v>98</v>
      </c>
      <c r="BP540" t="s">
        <v>105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83</v>
      </c>
      <c r="BX540" t="s">
        <v>83</v>
      </c>
      <c r="BY540" t="s">
        <v>83</v>
      </c>
      <c r="BZ540">
        <v>0</v>
      </c>
      <c r="CA540">
        <v>7</v>
      </c>
      <c r="CB540">
        <v>2006</v>
      </c>
      <c r="CC540" s="1">
        <f t="shared" si="33"/>
        <v>38</v>
      </c>
      <c r="CD540" s="1" t="str">
        <f t="shared" si="35"/>
        <v>&gt;20</v>
      </c>
      <c r="CE540" t="s">
        <v>110</v>
      </c>
      <c r="CF540" t="s">
        <v>111</v>
      </c>
      <c r="CG540">
        <v>158000</v>
      </c>
    </row>
    <row r="541" spans="1:8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 s="1">
        <f t="shared" si="34"/>
        <v>1</v>
      </c>
      <c r="S541">
        <v>8</v>
      </c>
      <c r="T541">
        <v>5</v>
      </c>
      <c r="U541">
        <v>2001</v>
      </c>
      <c r="V541">
        <v>2002</v>
      </c>
      <c r="W541" t="s">
        <v>93</v>
      </c>
      <c r="X541" t="s">
        <v>94</v>
      </c>
      <c r="Y541" t="s">
        <v>95</v>
      </c>
      <c r="Z541" t="s">
        <v>95</v>
      </c>
      <c r="AA541" t="s">
        <v>96</v>
      </c>
      <c r="AB541">
        <v>479</v>
      </c>
      <c r="AC541" t="s">
        <v>97</v>
      </c>
      <c r="AD541" t="s">
        <v>98</v>
      </c>
      <c r="AE541" t="s">
        <v>99</v>
      </c>
      <c r="AF541" t="s">
        <v>97</v>
      </c>
      <c r="AG541" t="s">
        <v>98</v>
      </c>
      <c r="AH541" t="s">
        <v>130</v>
      </c>
      <c r="AI541" t="s">
        <v>101</v>
      </c>
      <c r="AJ541">
        <v>1358</v>
      </c>
      <c r="AK541" t="s">
        <v>102</v>
      </c>
      <c r="AL541">
        <v>0</v>
      </c>
      <c r="AM541">
        <v>223</v>
      </c>
      <c r="AN541">
        <v>1581</v>
      </c>
      <c r="AO541" t="s">
        <v>103</v>
      </c>
      <c r="AP541" t="s">
        <v>104</v>
      </c>
      <c r="AQ541" t="s">
        <v>105</v>
      </c>
      <c r="AR541" t="s">
        <v>106</v>
      </c>
      <c r="AS541">
        <v>1601</v>
      </c>
      <c r="AT541">
        <v>0</v>
      </c>
      <c r="AU541">
        <v>0</v>
      </c>
      <c r="AV541">
        <v>1601</v>
      </c>
      <c r="AW541">
        <v>1</v>
      </c>
      <c r="AX541">
        <v>0</v>
      </c>
      <c r="AY541">
        <v>2</v>
      </c>
      <c r="AZ541">
        <v>0</v>
      </c>
      <c r="BA541">
        <v>3</v>
      </c>
      <c r="BB541">
        <v>1</v>
      </c>
      <c r="BC541" t="s">
        <v>97</v>
      </c>
      <c r="BD541">
        <v>6</v>
      </c>
      <c r="BE541" t="s">
        <v>107</v>
      </c>
      <c r="BF541">
        <v>1</v>
      </c>
      <c r="BG541" t="s">
        <v>98</v>
      </c>
      <c r="BH541" t="s">
        <v>108</v>
      </c>
      <c r="BI541" s="1" t="str">
        <f t="shared" si="36"/>
        <v>Attached</v>
      </c>
      <c r="BJ541">
        <v>2001</v>
      </c>
      <c r="BK541" t="s">
        <v>109</v>
      </c>
      <c r="BL541">
        <v>2</v>
      </c>
      <c r="BM541">
        <v>670</v>
      </c>
      <c r="BN541" t="s">
        <v>98</v>
      </c>
      <c r="BO541" t="s">
        <v>98</v>
      </c>
      <c r="BP541" t="s">
        <v>105</v>
      </c>
      <c r="BQ541">
        <v>180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83</v>
      </c>
      <c r="BX541" t="s">
        <v>134</v>
      </c>
      <c r="BY541" t="s">
        <v>135</v>
      </c>
      <c r="BZ541">
        <v>2000</v>
      </c>
      <c r="CA541">
        <v>5</v>
      </c>
      <c r="CB541">
        <v>2010</v>
      </c>
      <c r="CC541" s="1">
        <f t="shared" si="33"/>
        <v>9</v>
      </c>
      <c r="CD541" s="1" t="str">
        <f t="shared" si="35"/>
        <v>&lt;10</v>
      </c>
      <c r="CE541" t="s">
        <v>110</v>
      </c>
      <c r="CF541" t="s">
        <v>111</v>
      </c>
      <c r="CG541">
        <v>272000</v>
      </c>
    </row>
    <row r="542" spans="1:8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 s="1">
        <f t="shared" si="34"/>
        <v>1</v>
      </c>
      <c r="S542">
        <v>9</v>
      </c>
      <c r="T542">
        <v>5</v>
      </c>
      <c r="U542">
        <v>2006</v>
      </c>
      <c r="V542">
        <v>2006</v>
      </c>
      <c r="W542" t="s">
        <v>152</v>
      </c>
      <c r="X542" t="s">
        <v>94</v>
      </c>
      <c r="Y542" t="s">
        <v>95</v>
      </c>
      <c r="Z542" t="s">
        <v>95</v>
      </c>
      <c r="AA542" t="s">
        <v>96</v>
      </c>
      <c r="AB542">
        <v>584</v>
      </c>
      <c r="AC542" t="s">
        <v>104</v>
      </c>
      <c r="AD542" t="s">
        <v>98</v>
      </c>
      <c r="AE542" t="s">
        <v>99</v>
      </c>
      <c r="AF542" t="s">
        <v>104</v>
      </c>
      <c r="AG542" t="s">
        <v>98</v>
      </c>
      <c r="AH542" t="s">
        <v>130</v>
      </c>
      <c r="AI542" t="s">
        <v>101</v>
      </c>
      <c r="AJ542">
        <v>1260</v>
      </c>
      <c r="AK542" t="s">
        <v>102</v>
      </c>
      <c r="AL542">
        <v>0</v>
      </c>
      <c r="AM542">
        <v>578</v>
      </c>
      <c r="AN542">
        <v>1838</v>
      </c>
      <c r="AO542" t="s">
        <v>103</v>
      </c>
      <c r="AP542" t="s">
        <v>104</v>
      </c>
      <c r="AQ542" t="s">
        <v>105</v>
      </c>
      <c r="AR542" t="s">
        <v>106</v>
      </c>
      <c r="AS542">
        <v>1838</v>
      </c>
      <c r="AT542">
        <v>0</v>
      </c>
      <c r="AU542">
        <v>0</v>
      </c>
      <c r="AV542">
        <v>1838</v>
      </c>
      <c r="AW542">
        <v>1</v>
      </c>
      <c r="AX542">
        <v>0</v>
      </c>
      <c r="AY542">
        <v>2</v>
      </c>
      <c r="AZ542">
        <v>0</v>
      </c>
      <c r="BA542">
        <v>2</v>
      </c>
      <c r="BB542">
        <v>1</v>
      </c>
      <c r="BC542" t="s">
        <v>104</v>
      </c>
      <c r="BD542">
        <v>8</v>
      </c>
      <c r="BE542" t="s">
        <v>107</v>
      </c>
      <c r="BF542">
        <v>1</v>
      </c>
      <c r="BG542" t="s">
        <v>97</v>
      </c>
      <c r="BH542" t="s">
        <v>108</v>
      </c>
      <c r="BI542" s="1" t="str">
        <f t="shared" si="36"/>
        <v>Attached</v>
      </c>
      <c r="BJ542">
        <v>2006</v>
      </c>
      <c r="BK542" t="s">
        <v>157</v>
      </c>
      <c r="BL542">
        <v>3</v>
      </c>
      <c r="BM542">
        <v>765</v>
      </c>
      <c r="BN542" t="s">
        <v>98</v>
      </c>
      <c r="BO542" t="s">
        <v>98</v>
      </c>
      <c r="BP542" t="s">
        <v>105</v>
      </c>
      <c r="BQ542">
        <v>270</v>
      </c>
      <c r="BR542">
        <v>68</v>
      </c>
      <c r="BS542">
        <v>0</v>
      </c>
      <c r="BT542">
        <v>0</v>
      </c>
      <c r="BU542">
        <v>0</v>
      </c>
      <c r="BV542">
        <v>0</v>
      </c>
      <c r="BW542" t="s">
        <v>83</v>
      </c>
      <c r="BX542" t="s">
        <v>83</v>
      </c>
      <c r="BY542" t="s">
        <v>83</v>
      </c>
      <c r="BZ542">
        <v>0</v>
      </c>
      <c r="CA542">
        <v>3</v>
      </c>
      <c r="CB542">
        <v>2009</v>
      </c>
      <c r="CC542" s="1">
        <f t="shared" si="33"/>
        <v>3</v>
      </c>
      <c r="CD542" s="1" t="str">
        <f t="shared" si="35"/>
        <v>&lt;5</v>
      </c>
      <c r="CE542" t="s">
        <v>110</v>
      </c>
      <c r="CF542" t="s">
        <v>111</v>
      </c>
      <c r="CG542">
        <v>315000</v>
      </c>
    </row>
    <row r="543" spans="1:8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 s="1">
        <f t="shared" si="34"/>
        <v>2</v>
      </c>
      <c r="S543">
        <v>8</v>
      </c>
      <c r="T543">
        <v>5</v>
      </c>
      <c r="U543">
        <v>2000</v>
      </c>
      <c r="V543">
        <v>2000</v>
      </c>
      <c r="W543" t="s">
        <v>93</v>
      </c>
      <c r="X543" t="s">
        <v>94</v>
      </c>
      <c r="Y543" t="s">
        <v>95</v>
      </c>
      <c r="Z543" t="s">
        <v>95</v>
      </c>
      <c r="AA543" t="s">
        <v>96</v>
      </c>
      <c r="AB543">
        <v>72</v>
      </c>
      <c r="AC543" t="s">
        <v>97</v>
      </c>
      <c r="AD543" t="s">
        <v>98</v>
      </c>
      <c r="AE543" t="s">
        <v>99</v>
      </c>
      <c r="AF543" t="s">
        <v>97</v>
      </c>
      <c r="AG543" t="s">
        <v>98</v>
      </c>
      <c r="AH543" t="s">
        <v>100</v>
      </c>
      <c r="AI543" t="s">
        <v>102</v>
      </c>
      <c r="AJ543">
        <v>0</v>
      </c>
      <c r="AK543" t="s">
        <v>102</v>
      </c>
      <c r="AL543">
        <v>0</v>
      </c>
      <c r="AM543">
        <v>969</v>
      </c>
      <c r="AN543">
        <v>969</v>
      </c>
      <c r="AO543" t="s">
        <v>103</v>
      </c>
      <c r="AP543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v>0</v>
      </c>
      <c r="AV543">
        <v>2285</v>
      </c>
      <c r="AW543">
        <v>0</v>
      </c>
      <c r="AX543">
        <v>0</v>
      </c>
      <c r="AY543">
        <v>2</v>
      </c>
      <c r="AZ543">
        <v>1</v>
      </c>
      <c r="BA543">
        <v>4</v>
      </c>
      <c r="BB543">
        <v>1</v>
      </c>
      <c r="BC543" t="s">
        <v>97</v>
      </c>
      <c r="BD543">
        <v>8</v>
      </c>
      <c r="BE543" t="s">
        <v>107</v>
      </c>
      <c r="BF543">
        <v>1</v>
      </c>
      <c r="BG543" t="s">
        <v>98</v>
      </c>
      <c r="BH543" t="s">
        <v>156</v>
      </c>
      <c r="BI543" s="1" t="str">
        <f t="shared" si="36"/>
        <v>Not Attached</v>
      </c>
      <c r="BJ543">
        <v>2000</v>
      </c>
      <c r="BK543" t="s">
        <v>157</v>
      </c>
      <c r="BL543">
        <v>3</v>
      </c>
      <c r="BM543">
        <v>648</v>
      </c>
      <c r="BN543" t="s">
        <v>98</v>
      </c>
      <c r="BO543" t="s">
        <v>98</v>
      </c>
      <c r="BP543" t="s">
        <v>105</v>
      </c>
      <c r="BQ543">
        <v>0</v>
      </c>
      <c r="BR543">
        <v>56</v>
      </c>
      <c r="BS543">
        <v>0</v>
      </c>
      <c r="BT543">
        <v>0</v>
      </c>
      <c r="BU543">
        <v>0</v>
      </c>
      <c r="BV543">
        <v>0</v>
      </c>
      <c r="BW543" t="s">
        <v>83</v>
      </c>
      <c r="BX543" t="s">
        <v>83</v>
      </c>
      <c r="BY543" t="s">
        <v>83</v>
      </c>
      <c r="BZ543">
        <v>0</v>
      </c>
      <c r="CA543">
        <v>6</v>
      </c>
      <c r="CB543">
        <v>2007</v>
      </c>
      <c r="CC543" s="1">
        <f t="shared" si="33"/>
        <v>7</v>
      </c>
      <c r="CD543" s="1" t="str">
        <f t="shared" si="35"/>
        <v>&lt;10</v>
      </c>
      <c r="CE543" t="s">
        <v>110</v>
      </c>
      <c r="CF543" t="s">
        <v>111</v>
      </c>
      <c r="CG543">
        <v>248000</v>
      </c>
    </row>
    <row r="544" spans="1:8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 s="1">
        <f t="shared" si="34"/>
        <v>1</v>
      </c>
      <c r="S544">
        <v>7</v>
      </c>
      <c r="T544">
        <v>5</v>
      </c>
      <c r="U544">
        <v>1998</v>
      </c>
      <c r="V544">
        <v>1999</v>
      </c>
      <c r="W544" t="s">
        <v>152</v>
      </c>
      <c r="X544" t="s">
        <v>94</v>
      </c>
      <c r="Y544" t="s">
        <v>95</v>
      </c>
      <c r="Z544" t="s">
        <v>95</v>
      </c>
      <c r="AA544" t="s">
        <v>117</v>
      </c>
      <c r="AB544">
        <v>0</v>
      </c>
      <c r="AC544" t="s">
        <v>97</v>
      </c>
      <c r="AD544" t="s">
        <v>98</v>
      </c>
      <c r="AE544" t="s">
        <v>99</v>
      </c>
      <c r="AF544" t="s">
        <v>104</v>
      </c>
      <c r="AG544" t="s">
        <v>98</v>
      </c>
      <c r="AH544" t="s">
        <v>100</v>
      </c>
      <c r="AI544" t="s">
        <v>172</v>
      </c>
      <c r="AJ544">
        <v>144</v>
      </c>
      <c r="AK544" t="s">
        <v>101</v>
      </c>
      <c r="AL544">
        <v>1127</v>
      </c>
      <c r="AM544">
        <v>379</v>
      </c>
      <c r="AN544">
        <v>1650</v>
      </c>
      <c r="AO544" t="s">
        <v>103</v>
      </c>
      <c r="AP544" t="s">
        <v>104</v>
      </c>
      <c r="AQ544" t="s">
        <v>105</v>
      </c>
      <c r="AR544" t="s">
        <v>106</v>
      </c>
      <c r="AS544">
        <v>1680</v>
      </c>
      <c r="AT544">
        <v>0</v>
      </c>
      <c r="AU544">
        <v>0</v>
      </c>
      <c r="AV544">
        <v>1680</v>
      </c>
      <c r="AW544">
        <v>1</v>
      </c>
      <c r="AX544">
        <v>0</v>
      </c>
      <c r="AY544">
        <v>2</v>
      </c>
      <c r="AZ544">
        <v>0</v>
      </c>
      <c r="BA544">
        <v>3</v>
      </c>
      <c r="BB544">
        <v>1</v>
      </c>
      <c r="BC544" t="s">
        <v>97</v>
      </c>
      <c r="BD544">
        <v>7</v>
      </c>
      <c r="BE544" t="s">
        <v>221</v>
      </c>
      <c r="BF544">
        <v>1</v>
      </c>
      <c r="BG544" t="s">
        <v>98</v>
      </c>
      <c r="BH544" t="s">
        <v>108</v>
      </c>
      <c r="BI544" s="1" t="str">
        <f t="shared" si="36"/>
        <v>Attached</v>
      </c>
      <c r="BJ544">
        <v>1998</v>
      </c>
      <c r="BK544" t="s">
        <v>157</v>
      </c>
      <c r="BL544">
        <v>2</v>
      </c>
      <c r="BM544">
        <v>583</v>
      </c>
      <c r="BN544" t="s">
        <v>98</v>
      </c>
      <c r="BO544" t="s">
        <v>98</v>
      </c>
      <c r="BP544" t="s">
        <v>105</v>
      </c>
      <c r="BQ544">
        <v>78</v>
      </c>
      <c r="BR544">
        <v>73</v>
      </c>
      <c r="BS544">
        <v>0</v>
      </c>
      <c r="BT544">
        <v>0</v>
      </c>
      <c r="BU544">
        <v>0</v>
      </c>
      <c r="BV544">
        <v>0</v>
      </c>
      <c r="BW544" t="s">
        <v>83</v>
      </c>
      <c r="BX544" t="s">
        <v>83</v>
      </c>
      <c r="BY544" t="s">
        <v>83</v>
      </c>
      <c r="BZ544">
        <v>0</v>
      </c>
      <c r="CA544">
        <v>6</v>
      </c>
      <c r="CB544">
        <v>2009</v>
      </c>
      <c r="CC544" s="1">
        <f t="shared" si="33"/>
        <v>11</v>
      </c>
      <c r="CD544" s="1" t="str">
        <f t="shared" si="35"/>
        <v>&lt;20</v>
      </c>
      <c r="CE544" t="s">
        <v>110</v>
      </c>
      <c r="CF544" t="s">
        <v>111</v>
      </c>
      <c r="CG544">
        <v>213250</v>
      </c>
    </row>
    <row r="545" spans="1:8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 s="1">
        <f t="shared" si="34"/>
        <v>2</v>
      </c>
      <c r="S545">
        <v>7</v>
      </c>
      <c r="T545">
        <v>5</v>
      </c>
      <c r="U545">
        <v>1998</v>
      </c>
      <c r="V545">
        <v>1998</v>
      </c>
      <c r="W545" t="s">
        <v>93</v>
      </c>
      <c r="X545" t="s">
        <v>94</v>
      </c>
      <c r="Y545" t="s">
        <v>116</v>
      </c>
      <c r="Z545" t="s">
        <v>116</v>
      </c>
      <c r="AA545" t="s">
        <v>96</v>
      </c>
      <c r="AB545">
        <v>182</v>
      </c>
      <c r="AC545" t="s">
        <v>98</v>
      </c>
      <c r="AD545" t="s">
        <v>98</v>
      </c>
      <c r="AE545" t="s">
        <v>99</v>
      </c>
      <c r="AF545" t="s">
        <v>97</v>
      </c>
      <c r="AG545" t="s">
        <v>98</v>
      </c>
      <c r="AH545" t="s">
        <v>130</v>
      </c>
      <c r="AI545" t="s">
        <v>101</v>
      </c>
      <c r="AJ545">
        <v>584</v>
      </c>
      <c r="AK545" t="s">
        <v>172</v>
      </c>
      <c r="AL545">
        <v>139</v>
      </c>
      <c r="AM545">
        <v>0</v>
      </c>
      <c r="AN545">
        <v>723</v>
      </c>
      <c r="AO545" t="s">
        <v>103</v>
      </c>
      <c r="AP545" t="s">
        <v>104</v>
      </c>
      <c r="AQ545" t="s">
        <v>105</v>
      </c>
      <c r="AR545" t="s">
        <v>106</v>
      </c>
      <c r="AS545">
        <v>767</v>
      </c>
      <c r="AT545">
        <v>0</v>
      </c>
      <c r="AU545">
        <v>0</v>
      </c>
      <c r="AV545">
        <v>767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1</v>
      </c>
      <c r="BC545" t="s">
        <v>98</v>
      </c>
      <c r="BD545">
        <v>4</v>
      </c>
      <c r="BE545" t="s">
        <v>107</v>
      </c>
      <c r="BF545">
        <v>0</v>
      </c>
      <c r="BG545" t="s">
        <v>83</v>
      </c>
      <c r="BH545" t="s">
        <v>108</v>
      </c>
      <c r="BI545" s="1" t="str">
        <f t="shared" si="36"/>
        <v>Attached</v>
      </c>
      <c r="BJ545">
        <v>1998</v>
      </c>
      <c r="BK545" t="s">
        <v>157</v>
      </c>
      <c r="BL545">
        <v>1</v>
      </c>
      <c r="BM545">
        <v>367</v>
      </c>
      <c r="BN545" t="s">
        <v>98</v>
      </c>
      <c r="BO545" t="s">
        <v>98</v>
      </c>
      <c r="BP545" t="s">
        <v>105</v>
      </c>
      <c r="BQ545">
        <v>120</v>
      </c>
      <c r="BR545">
        <v>40</v>
      </c>
      <c r="BS545">
        <v>0</v>
      </c>
      <c r="BT545">
        <v>0</v>
      </c>
      <c r="BU545">
        <v>0</v>
      </c>
      <c r="BV545">
        <v>0</v>
      </c>
      <c r="BW545" t="s">
        <v>83</v>
      </c>
      <c r="BX545" t="s">
        <v>83</v>
      </c>
      <c r="BY545" t="s">
        <v>83</v>
      </c>
      <c r="BZ545">
        <v>0</v>
      </c>
      <c r="CA545">
        <v>6</v>
      </c>
      <c r="CB545">
        <v>2007</v>
      </c>
      <c r="CC545" s="1">
        <f t="shared" si="33"/>
        <v>9</v>
      </c>
      <c r="CD545" s="1" t="str">
        <f t="shared" si="35"/>
        <v>&lt;10</v>
      </c>
      <c r="CE545" t="s">
        <v>110</v>
      </c>
      <c r="CF545" t="s">
        <v>111</v>
      </c>
      <c r="CG545">
        <v>133000</v>
      </c>
    </row>
    <row r="546" spans="1:8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 s="1">
        <f t="shared" si="34"/>
        <v>2</v>
      </c>
      <c r="S546">
        <v>7</v>
      </c>
      <c r="T546">
        <v>5</v>
      </c>
      <c r="U546">
        <v>2006</v>
      </c>
      <c r="V546">
        <v>2006</v>
      </c>
      <c r="W546" t="s">
        <v>93</v>
      </c>
      <c r="X546" t="s">
        <v>94</v>
      </c>
      <c r="Y546" t="s">
        <v>95</v>
      </c>
      <c r="Z546" t="s">
        <v>95</v>
      </c>
      <c r="AA546" t="s">
        <v>117</v>
      </c>
      <c r="AB546">
        <v>0</v>
      </c>
      <c r="AC546" t="s">
        <v>97</v>
      </c>
      <c r="AD546" t="s">
        <v>98</v>
      </c>
      <c r="AE546" t="s">
        <v>99</v>
      </c>
      <c r="AF546" t="s">
        <v>97</v>
      </c>
      <c r="AG546" t="s">
        <v>97</v>
      </c>
      <c r="AH546" t="s">
        <v>130</v>
      </c>
      <c r="AI546" t="s">
        <v>101</v>
      </c>
      <c r="AJ546">
        <v>554</v>
      </c>
      <c r="AK546" t="s">
        <v>102</v>
      </c>
      <c r="AL546">
        <v>0</v>
      </c>
      <c r="AM546">
        <v>100</v>
      </c>
      <c r="AN546">
        <v>654</v>
      </c>
      <c r="AO546" t="s">
        <v>103</v>
      </c>
      <c r="AP546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v>0</v>
      </c>
      <c r="AV546">
        <v>1496</v>
      </c>
      <c r="AW546">
        <v>1</v>
      </c>
      <c r="AX546">
        <v>0</v>
      </c>
      <c r="AY546">
        <v>2</v>
      </c>
      <c r="AZ546">
        <v>1</v>
      </c>
      <c r="BA546">
        <v>3</v>
      </c>
      <c r="BB546">
        <v>1</v>
      </c>
      <c r="BC546" t="s">
        <v>97</v>
      </c>
      <c r="BD546">
        <v>7</v>
      </c>
      <c r="BE546" t="s">
        <v>107</v>
      </c>
      <c r="BF546">
        <v>1</v>
      </c>
      <c r="BG546" t="s">
        <v>97</v>
      </c>
      <c r="BH546" t="s">
        <v>108</v>
      </c>
      <c r="BI546" s="1" t="str">
        <f t="shared" si="36"/>
        <v>Attached</v>
      </c>
      <c r="BJ546">
        <v>2006</v>
      </c>
      <c r="BK546" t="s">
        <v>109</v>
      </c>
      <c r="BL546">
        <v>2</v>
      </c>
      <c r="BM546">
        <v>426</v>
      </c>
      <c r="BN546" t="s">
        <v>98</v>
      </c>
      <c r="BO546" t="s">
        <v>98</v>
      </c>
      <c r="BP546" t="s">
        <v>105</v>
      </c>
      <c r="BQ546">
        <v>100</v>
      </c>
      <c r="BR546">
        <v>24</v>
      </c>
      <c r="BS546">
        <v>0</v>
      </c>
      <c r="BT546">
        <v>0</v>
      </c>
      <c r="BU546">
        <v>0</v>
      </c>
      <c r="BV546">
        <v>0</v>
      </c>
      <c r="BW546" t="s">
        <v>83</v>
      </c>
      <c r="BX546" t="s">
        <v>83</v>
      </c>
      <c r="BY546" t="s">
        <v>83</v>
      </c>
      <c r="BZ546">
        <v>0</v>
      </c>
      <c r="CA546">
        <v>9</v>
      </c>
      <c r="CB546">
        <v>2006</v>
      </c>
      <c r="CC546" s="1">
        <f t="shared" si="33"/>
        <v>0</v>
      </c>
      <c r="CD546" s="1" t="str">
        <f t="shared" si="35"/>
        <v>&lt;5</v>
      </c>
      <c r="CE546" t="s">
        <v>158</v>
      </c>
      <c r="CF546" t="s">
        <v>159</v>
      </c>
      <c r="CG546">
        <v>179665</v>
      </c>
    </row>
    <row r="547" spans="1:8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 s="1">
        <f t="shared" si="34"/>
        <v>1.5</v>
      </c>
      <c r="S547">
        <v>7</v>
      </c>
      <c r="T547">
        <v>5</v>
      </c>
      <c r="U547">
        <v>1988</v>
      </c>
      <c r="V547">
        <v>1988</v>
      </c>
      <c r="W547" t="s">
        <v>93</v>
      </c>
      <c r="X547" t="s">
        <v>94</v>
      </c>
      <c r="Y547" t="s">
        <v>140</v>
      </c>
      <c r="Z547" t="s">
        <v>140</v>
      </c>
      <c r="AA547" t="s">
        <v>96</v>
      </c>
      <c r="AB547">
        <v>178</v>
      </c>
      <c r="AC547" t="s">
        <v>97</v>
      </c>
      <c r="AD547" t="s">
        <v>97</v>
      </c>
      <c r="AE547" t="s">
        <v>99</v>
      </c>
      <c r="AF547" t="s">
        <v>97</v>
      </c>
      <c r="AG547" t="s">
        <v>97</v>
      </c>
      <c r="AH547" t="s">
        <v>100</v>
      </c>
      <c r="AI547" t="s">
        <v>101</v>
      </c>
      <c r="AJ547">
        <v>1002</v>
      </c>
      <c r="AK547" t="s">
        <v>172</v>
      </c>
      <c r="AL547">
        <v>202</v>
      </c>
      <c r="AM547">
        <v>0</v>
      </c>
      <c r="AN547">
        <v>1204</v>
      </c>
      <c r="AO547" t="s">
        <v>103</v>
      </c>
      <c r="AP547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v>0</v>
      </c>
      <c r="AV547">
        <v>2183</v>
      </c>
      <c r="AW547">
        <v>0</v>
      </c>
      <c r="AX547">
        <v>0</v>
      </c>
      <c r="AY547">
        <v>2</v>
      </c>
      <c r="AZ547">
        <v>1</v>
      </c>
      <c r="BA547">
        <v>4</v>
      </c>
      <c r="BB547">
        <v>1</v>
      </c>
      <c r="BC547" t="s">
        <v>97</v>
      </c>
      <c r="BD547">
        <v>9</v>
      </c>
      <c r="BE547" t="s">
        <v>107</v>
      </c>
      <c r="BF547">
        <v>0</v>
      </c>
      <c r="BG547" t="s">
        <v>83</v>
      </c>
      <c r="BH547" t="s">
        <v>108</v>
      </c>
      <c r="BI547" s="1" t="str">
        <f t="shared" si="36"/>
        <v>Attached</v>
      </c>
      <c r="BJ547">
        <v>1988</v>
      </c>
      <c r="BK547" t="s">
        <v>102</v>
      </c>
      <c r="BL547">
        <v>3</v>
      </c>
      <c r="BM547">
        <v>786</v>
      </c>
      <c r="BN547" t="s">
        <v>98</v>
      </c>
      <c r="BO547" t="s">
        <v>98</v>
      </c>
      <c r="BP547" t="s">
        <v>105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83</v>
      </c>
      <c r="BX547" t="s">
        <v>83</v>
      </c>
      <c r="BY547" t="s">
        <v>83</v>
      </c>
      <c r="BZ547">
        <v>0</v>
      </c>
      <c r="CA547">
        <v>2</v>
      </c>
      <c r="CB547">
        <v>2006</v>
      </c>
      <c r="CC547" s="1">
        <f t="shared" si="33"/>
        <v>18</v>
      </c>
      <c r="CD547" s="1" t="str">
        <f t="shared" si="35"/>
        <v>&lt;20</v>
      </c>
      <c r="CE547" t="s">
        <v>110</v>
      </c>
      <c r="CF547" t="s">
        <v>111</v>
      </c>
      <c r="CG547">
        <v>229000</v>
      </c>
    </row>
    <row r="548" spans="1:8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 s="1">
        <f t="shared" si="34"/>
        <v>1.5</v>
      </c>
      <c r="S548">
        <v>6</v>
      </c>
      <c r="T548">
        <v>7</v>
      </c>
      <c r="U548">
        <v>1923</v>
      </c>
      <c r="V548">
        <v>1950</v>
      </c>
      <c r="W548" t="s">
        <v>93</v>
      </c>
      <c r="X548" t="s">
        <v>94</v>
      </c>
      <c r="Y548" t="s">
        <v>96</v>
      </c>
      <c r="Z548" t="s">
        <v>124</v>
      </c>
      <c r="AA548" t="s">
        <v>117</v>
      </c>
      <c r="AB548">
        <v>0</v>
      </c>
      <c r="AC548" t="s">
        <v>98</v>
      </c>
      <c r="AD548" t="s">
        <v>98</v>
      </c>
      <c r="AE548" t="s">
        <v>126</v>
      </c>
      <c r="AF548" t="s">
        <v>97</v>
      </c>
      <c r="AG548" t="s">
        <v>98</v>
      </c>
      <c r="AH548" t="s">
        <v>100</v>
      </c>
      <c r="AI548" t="s">
        <v>153</v>
      </c>
      <c r="AJ548">
        <v>300</v>
      </c>
      <c r="AK548" t="s">
        <v>102</v>
      </c>
      <c r="AL548">
        <v>0</v>
      </c>
      <c r="AM548">
        <v>765</v>
      </c>
      <c r="AN548">
        <v>1065</v>
      </c>
      <c r="AO548" t="s">
        <v>103</v>
      </c>
      <c r="AP54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v>0</v>
      </c>
      <c r="AV548">
        <v>1635</v>
      </c>
      <c r="AW548">
        <v>0</v>
      </c>
      <c r="AX548">
        <v>0</v>
      </c>
      <c r="AY548">
        <v>1</v>
      </c>
      <c r="AZ548">
        <v>1</v>
      </c>
      <c r="BA548">
        <v>3</v>
      </c>
      <c r="BB548">
        <v>1</v>
      </c>
      <c r="BC548" t="s">
        <v>98</v>
      </c>
      <c r="BD548">
        <v>6</v>
      </c>
      <c r="BE548" t="s">
        <v>107</v>
      </c>
      <c r="BF548">
        <v>1</v>
      </c>
      <c r="BG548" t="s">
        <v>97</v>
      </c>
      <c r="BH548" t="s">
        <v>127</v>
      </c>
      <c r="BI548" s="1" t="str">
        <f t="shared" si="36"/>
        <v>Not Attached</v>
      </c>
      <c r="BJ548">
        <v>1950</v>
      </c>
      <c r="BK548" t="s">
        <v>102</v>
      </c>
      <c r="BL548">
        <v>2</v>
      </c>
      <c r="BM548">
        <v>440</v>
      </c>
      <c r="BN548" t="s">
        <v>98</v>
      </c>
      <c r="BO548" t="s">
        <v>98</v>
      </c>
      <c r="BP548" t="s">
        <v>105</v>
      </c>
      <c r="BQ548">
        <v>0</v>
      </c>
      <c r="BR548">
        <v>38</v>
      </c>
      <c r="BS548">
        <v>0</v>
      </c>
      <c r="BT548">
        <v>144</v>
      </c>
      <c r="BU548">
        <v>0</v>
      </c>
      <c r="BV548">
        <v>0</v>
      </c>
      <c r="BW548" t="s">
        <v>83</v>
      </c>
      <c r="BX548" t="s">
        <v>83</v>
      </c>
      <c r="BY548" t="s">
        <v>83</v>
      </c>
      <c r="BZ548">
        <v>0</v>
      </c>
      <c r="CA548">
        <v>5</v>
      </c>
      <c r="CB548">
        <v>2007</v>
      </c>
      <c r="CC548" s="1">
        <f t="shared" si="33"/>
        <v>84</v>
      </c>
      <c r="CD548" s="1" t="str">
        <f t="shared" si="35"/>
        <v>&gt;20</v>
      </c>
      <c r="CE548" t="s">
        <v>110</v>
      </c>
      <c r="CF548" t="s">
        <v>111</v>
      </c>
      <c r="CG548">
        <v>210000</v>
      </c>
    </row>
    <row r="549" spans="1:8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 s="1">
        <f t="shared" si="34"/>
        <v>2</v>
      </c>
      <c r="S549">
        <v>5</v>
      </c>
      <c r="T549">
        <v>7</v>
      </c>
      <c r="U549">
        <v>1970</v>
      </c>
      <c r="V549">
        <v>1970</v>
      </c>
      <c r="W549" t="s">
        <v>93</v>
      </c>
      <c r="X549" t="s">
        <v>94</v>
      </c>
      <c r="Y549" t="s">
        <v>95</v>
      </c>
      <c r="Z549" t="s">
        <v>95</v>
      </c>
      <c r="AA549" t="s">
        <v>117</v>
      </c>
      <c r="AB549">
        <v>0</v>
      </c>
      <c r="AC549" t="s">
        <v>98</v>
      </c>
      <c r="AD549" t="s">
        <v>97</v>
      </c>
      <c r="AE549" t="s">
        <v>118</v>
      </c>
      <c r="AF549" t="s">
        <v>97</v>
      </c>
      <c r="AG549" t="s">
        <v>98</v>
      </c>
      <c r="AH549" t="s">
        <v>130</v>
      </c>
      <c r="AI549" t="s">
        <v>119</v>
      </c>
      <c r="AJ549">
        <v>619</v>
      </c>
      <c r="AK549" t="s">
        <v>102</v>
      </c>
      <c r="AL549">
        <v>0</v>
      </c>
      <c r="AM549">
        <v>149</v>
      </c>
      <c r="AN549">
        <v>768</v>
      </c>
      <c r="AO549" t="s">
        <v>103</v>
      </c>
      <c r="AP549" t="s">
        <v>104</v>
      </c>
      <c r="AQ549" t="s">
        <v>105</v>
      </c>
      <c r="AR549" t="s">
        <v>106</v>
      </c>
      <c r="AS549">
        <v>768</v>
      </c>
      <c r="AT549">
        <v>0</v>
      </c>
      <c r="AU549">
        <v>0</v>
      </c>
      <c r="AV549">
        <v>768</v>
      </c>
      <c r="AW549">
        <v>1</v>
      </c>
      <c r="AX549">
        <v>0</v>
      </c>
      <c r="AY549">
        <v>1</v>
      </c>
      <c r="AZ549">
        <v>0</v>
      </c>
      <c r="BA549">
        <v>2</v>
      </c>
      <c r="BB549">
        <v>1</v>
      </c>
      <c r="BC549" t="s">
        <v>98</v>
      </c>
      <c r="BD549">
        <v>5</v>
      </c>
      <c r="BE549" t="s">
        <v>107</v>
      </c>
      <c r="BF549">
        <v>0</v>
      </c>
      <c r="BG549" t="s">
        <v>83</v>
      </c>
      <c r="BH549" t="s">
        <v>127</v>
      </c>
      <c r="BI549" s="1" t="str">
        <f t="shared" si="36"/>
        <v>Not Attached</v>
      </c>
      <c r="BJ549">
        <v>1987</v>
      </c>
      <c r="BK549" t="s">
        <v>102</v>
      </c>
      <c r="BL549">
        <v>2</v>
      </c>
      <c r="BM549">
        <v>624</v>
      </c>
      <c r="BN549" t="s">
        <v>98</v>
      </c>
      <c r="BO549" t="s">
        <v>98</v>
      </c>
      <c r="BP549" t="s">
        <v>105</v>
      </c>
      <c r="BQ549">
        <v>104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83</v>
      </c>
      <c r="BX549" t="s">
        <v>83</v>
      </c>
      <c r="BY549" t="s">
        <v>83</v>
      </c>
      <c r="BZ549">
        <v>0</v>
      </c>
      <c r="CA549">
        <v>4</v>
      </c>
      <c r="CB549">
        <v>2007</v>
      </c>
      <c r="CC549" s="1">
        <f t="shared" si="33"/>
        <v>37</v>
      </c>
      <c r="CD549" s="1" t="str">
        <f t="shared" si="35"/>
        <v>&gt;20</v>
      </c>
      <c r="CE549" t="s">
        <v>110</v>
      </c>
      <c r="CF549" t="s">
        <v>111</v>
      </c>
      <c r="CG549">
        <v>129500</v>
      </c>
    </row>
    <row r="550" spans="1:8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 s="1">
        <f t="shared" si="34"/>
        <v>1</v>
      </c>
      <c r="S550">
        <v>5</v>
      </c>
      <c r="T550">
        <v>7</v>
      </c>
      <c r="U550">
        <v>1955</v>
      </c>
      <c r="V550">
        <v>1995</v>
      </c>
      <c r="W550" t="s">
        <v>93</v>
      </c>
      <c r="X550" t="s">
        <v>94</v>
      </c>
      <c r="Y550" t="s">
        <v>116</v>
      </c>
      <c r="Z550" t="s">
        <v>116</v>
      </c>
      <c r="AA550" t="s">
        <v>117</v>
      </c>
      <c r="AB550">
        <v>0</v>
      </c>
      <c r="AC550" t="s">
        <v>98</v>
      </c>
      <c r="AD550" t="s">
        <v>97</v>
      </c>
      <c r="AE550" t="s">
        <v>118</v>
      </c>
      <c r="AF550" t="s">
        <v>98</v>
      </c>
      <c r="AG550" t="s">
        <v>98</v>
      </c>
      <c r="AH550" t="s">
        <v>100</v>
      </c>
      <c r="AI550" t="s">
        <v>172</v>
      </c>
      <c r="AJ550">
        <v>180</v>
      </c>
      <c r="AK550" t="s">
        <v>153</v>
      </c>
      <c r="AL550">
        <v>645</v>
      </c>
      <c r="AM550">
        <v>0</v>
      </c>
      <c r="AN550">
        <v>825</v>
      </c>
      <c r="AO550" t="s">
        <v>103</v>
      </c>
      <c r="AP550" t="s">
        <v>98</v>
      </c>
      <c r="AQ550" t="s">
        <v>105</v>
      </c>
      <c r="AR550" t="s">
        <v>106</v>
      </c>
      <c r="AS550">
        <v>825</v>
      </c>
      <c r="AT550">
        <v>0</v>
      </c>
      <c r="AU550">
        <v>0</v>
      </c>
      <c r="AV550">
        <v>825</v>
      </c>
      <c r="AW550">
        <v>1</v>
      </c>
      <c r="AX550">
        <v>0</v>
      </c>
      <c r="AY550">
        <v>1</v>
      </c>
      <c r="AZ550">
        <v>0</v>
      </c>
      <c r="BA550">
        <v>2</v>
      </c>
      <c r="BB550">
        <v>1</v>
      </c>
      <c r="BC550" t="s">
        <v>98</v>
      </c>
      <c r="BD550">
        <v>4</v>
      </c>
      <c r="BE550" t="s">
        <v>107</v>
      </c>
      <c r="BF550">
        <v>0</v>
      </c>
      <c r="BG550" t="s">
        <v>83</v>
      </c>
      <c r="BH550" t="s">
        <v>127</v>
      </c>
      <c r="BI550" s="1" t="str">
        <f t="shared" si="36"/>
        <v>Not Attached</v>
      </c>
      <c r="BJ550">
        <v>1963</v>
      </c>
      <c r="BK550" t="s">
        <v>109</v>
      </c>
      <c r="BL550">
        <v>2</v>
      </c>
      <c r="BM550">
        <v>720</v>
      </c>
      <c r="BN550" t="s">
        <v>98</v>
      </c>
      <c r="BO550" t="s">
        <v>98</v>
      </c>
      <c r="BP550" t="s">
        <v>105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83</v>
      </c>
      <c r="BX550" t="s">
        <v>134</v>
      </c>
      <c r="BY550" t="s">
        <v>83</v>
      </c>
      <c r="BZ550">
        <v>0</v>
      </c>
      <c r="CA550">
        <v>6</v>
      </c>
      <c r="CB550">
        <v>2008</v>
      </c>
      <c r="CC550" s="1">
        <f t="shared" si="33"/>
        <v>53</v>
      </c>
      <c r="CD550" s="1" t="str">
        <f t="shared" si="35"/>
        <v>&gt;20</v>
      </c>
      <c r="CE550" t="s">
        <v>110</v>
      </c>
      <c r="CF550" t="s">
        <v>111</v>
      </c>
      <c r="CG550">
        <v>125000</v>
      </c>
    </row>
    <row r="551" spans="1:8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 s="1">
        <f t="shared" si="34"/>
        <v>2</v>
      </c>
      <c r="S551">
        <v>7</v>
      </c>
      <c r="T551">
        <v>5</v>
      </c>
      <c r="U551">
        <v>2003</v>
      </c>
      <c r="V551">
        <v>2004</v>
      </c>
      <c r="W551" t="s">
        <v>93</v>
      </c>
      <c r="X551" t="s">
        <v>94</v>
      </c>
      <c r="Y551" t="s">
        <v>95</v>
      </c>
      <c r="Z551" t="s">
        <v>95</v>
      </c>
      <c r="AA551" t="s">
        <v>117</v>
      </c>
      <c r="AB551">
        <v>0</v>
      </c>
      <c r="AC551" t="s">
        <v>97</v>
      </c>
      <c r="AD551" t="s">
        <v>98</v>
      </c>
      <c r="AE551" t="s">
        <v>99</v>
      </c>
      <c r="AF551" t="s">
        <v>97</v>
      </c>
      <c r="AG551" t="s">
        <v>98</v>
      </c>
      <c r="AH551" t="s">
        <v>100</v>
      </c>
      <c r="AI551" t="s">
        <v>102</v>
      </c>
      <c r="AJ551">
        <v>0</v>
      </c>
      <c r="AK551" t="s">
        <v>102</v>
      </c>
      <c r="AL551">
        <v>0</v>
      </c>
      <c r="AM551">
        <v>912</v>
      </c>
      <c r="AN551">
        <v>912</v>
      </c>
      <c r="AO551" t="s">
        <v>103</v>
      </c>
      <c r="AP551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v>0</v>
      </c>
      <c r="AV551">
        <v>2094</v>
      </c>
      <c r="AW551">
        <v>0</v>
      </c>
      <c r="AX551">
        <v>0</v>
      </c>
      <c r="AY551">
        <v>2</v>
      </c>
      <c r="AZ551">
        <v>1</v>
      </c>
      <c r="BA551">
        <v>4</v>
      </c>
      <c r="BB551">
        <v>1</v>
      </c>
      <c r="BC551" t="s">
        <v>97</v>
      </c>
      <c r="BD551">
        <v>8</v>
      </c>
      <c r="BE551" t="s">
        <v>107</v>
      </c>
      <c r="BF551">
        <v>1</v>
      </c>
      <c r="BG551" t="s">
        <v>97</v>
      </c>
      <c r="BH551" t="s">
        <v>156</v>
      </c>
      <c r="BI551" s="1" t="str">
        <f t="shared" si="36"/>
        <v>Not Attached</v>
      </c>
      <c r="BJ551">
        <v>2003</v>
      </c>
      <c r="BK551" t="s">
        <v>157</v>
      </c>
      <c r="BL551">
        <v>2</v>
      </c>
      <c r="BM551">
        <v>615</v>
      </c>
      <c r="BN551" t="s">
        <v>98</v>
      </c>
      <c r="BO551" t="s">
        <v>98</v>
      </c>
      <c r="BP551" t="s">
        <v>105</v>
      </c>
      <c r="BQ551">
        <v>182</v>
      </c>
      <c r="BR551">
        <v>182</v>
      </c>
      <c r="BS551">
        <v>0</v>
      </c>
      <c r="BT551">
        <v>0</v>
      </c>
      <c r="BU551">
        <v>0</v>
      </c>
      <c r="BV551">
        <v>0</v>
      </c>
      <c r="BW551" t="s">
        <v>83</v>
      </c>
      <c r="BX551" t="s">
        <v>83</v>
      </c>
      <c r="BY551" t="s">
        <v>83</v>
      </c>
      <c r="BZ551">
        <v>0</v>
      </c>
      <c r="CA551">
        <v>11</v>
      </c>
      <c r="CB551">
        <v>2009</v>
      </c>
      <c r="CC551" s="1">
        <f t="shared" si="33"/>
        <v>6</v>
      </c>
      <c r="CD551" s="1" t="str">
        <f t="shared" si="35"/>
        <v>&lt;10</v>
      </c>
      <c r="CE551" t="s">
        <v>110</v>
      </c>
      <c r="CF551" t="s">
        <v>111</v>
      </c>
      <c r="CG551">
        <v>263000</v>
      </c>
    </row>
    <row r="552" spans="1:8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 s="1">
        <f t="shared" si="34"/>
        <v>1</v>
      </c>
      <c r="S552">
        <v>6</v>
      </c>
      <c r="T552">
        <v>6</v>
      </c>
      <c r="U552">
        <v>1977</v>
      </c>
      <c r="V552">
        <v>1977</v>
      </c>
      <c r="W552" t="s">
        <v>93</v>
      </c>
      <c r="X552" t="s">
        <v>94</v>
      </c>
      <c r="Y552" t="s">
        <v>161</v>
      </c>
      <c r="Z552" t="s">
        <v>161</v>
      </c>
      <c r="AA552" t="s">
        <v>117</v>
      </c>
      <c r="AB552">
        <v>0</v>
      </c>
      <c r="AC552" t="s">
        <v>98</v>
      </c>
      <c r="AD552" t="s">
        <v>98</v>
      </c>
      <c r="AE552" t="s">
        <v>118</v>
      </c>
      <c r="AF552" t="s">
        <v>97</v>
      </c>
      <c r="AG552" t="s">
        <v>98</v>
      </c>
      <c r="AH552" t="s">
        <v>100</v>
      </c>
      <c r="AI552" t="s">
        <v>119</v>
      </c>
      <c r="AJ552">
        <v>559</v>
      </c>
      <c r="AK552" t="s">
        <v>102</v>
      </c>
      <c r="AL552">
        <v>0</v>
      </c>
      <c r="AM552">
        <v>510</v>
      </c>
      <c r="AN552">
        <v>1069</v>
      </c>
      <c r="AO552" t="s">
        <v>103</v>
      </c>
      <c r="AP552" t="s">
        <v>98</v>
      </c>
      <c r="AQ552" t="s">
        <v>105</v>
      </c>
      <c r="AR552" t="s">
        <v>106</v>
      </c>
      <c r="AS552">
        <v>1069</v>
      </c>
      <c r="AT552">
        <v>0</v>
      </c>
      <c r="AU552">
        <v>0</v>
      </c>
      <c r="AV552">
        <v>1069</v>
      </c>
      <c r="AW552">
        <v>0</v>
      </c>
      <c r="AX552">
        <v>0</v>
      </c>
      <c r="AY552">
        <v>2</v>
      </c>
      <c r="AZ552">
        <v>0</v>
      </c>
      <c r="BA552">
        <v>2</v>
      </c>
      <c r="BB552">
        <v>1</v>
      </c>
      <c r="BC552" t="s">
        <v>98</v>
      </c>
      <c r="BD552">
        <v>4</v>
      </c>
      <c r="BE552" t="s">
        <v>107</v>
      </c>
      <c r="BF552">
        <v>0</v>
      </c>
      <c r="BG552" t="s">
        <v>83</v>
      </c>
      <c r="BH552" t="s">
        <v>108</v>
      </c>
      <c r="BI552" s="1" t="str">
        <f t="shared" si="36"/>
        <v>Attached</v>
      </c>
      <c r="BJ552">
        <v>1977</v>
      </c>
      <c r="BK552" t="s">
        <v>109</v>
      </c>
      <c r="BL552">
        <v>2</v>
      </c>
      <c r="BM552">
        <v>440</v>
      </c>
      <c r="BN552" t="s">
        <v>98</v>
      </c>
      <c r="BO552" t="s">
        <v>98</v>
      </c>
      <c r="BP552" t="s">
        <v>105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83</v>
      </c>
      <c r="BX552" t="s">
        <v>83</v>
      </c>
      <c r="BY552" t="s">
        <v>83</v>
      </c>
      <c r="BZ552">
        <v>0</v>
      </c>
      <c r="CA552">
        <v>10</v>
      </c>
      <c r="CB552">
        <v>2008</v>
      </c>
      <c r="CC552" s="1">
        <f t="shared" si="33"/>
        <v>31</v>
      </c>
      <c r="CD552" s="1" t="str">
        <f t="shared" si="35"/>
        <v>&gt;20</v>
      </c>
      <c r="CE552" t="s">
        <v>173</v>
      </c>
      <c r="CF552" t="s">
        <v>128</v>
      </c>
      <c r="CG552">
        <v>140000</v>
      </c>
    </row>
    <row r="553" spans="1:8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 s="1">
        <f t="shared" si="34"/>
        <v>1</v>
      </c>
      <c r="S553">
        <v>5</v>
      </c>
      <c r="T553">
        <v>6</v>
      </c>
      <c r="U553">
        <v>1957</v>
      </c>
      <c r="V553">
        <v>1957</v>
      </c>
      <c r="W553" t="s">
        <v>152</v>
      </c>
      <c r="X553" t="s">
        <v>94</v>
      </c>
      <c r="Y553" t="s">
        <v>96</v>
      </c>
      <c r="Z553" t="s">
        <v>96</v>
      </c>
      <c r="AA553" t="s">
        <v>117</v>
      </c>
      <c r="AB553">
        <v>0</v>
      </c>
      <c r="AC553" t="s">
        <v>98</v>
      </c>
      <c r="AD553" t="s">
        <v>98</v>
      </c>
      <c r="AE553" t="s">
        <v>118</v>
      </c>
      <c r="AF553" t="s">
        <v>98</v>
      </c>
      <c r="AG553" t="s">
        <v>98</v>
      </c>
      <c r="AH553" t="s">
        <v>100</v>
      </c>
      <c r="AI553" t="s">
        <v>153</v>
      </c>
      <c r="AJ553">
        <v>308</v>
      </c>
      <c r="AK553" t="s">
        <v>102</v>
      </c>
      <c r="AL553">
        <v>0</v>
      </c>
      <c r="AM553">
        <v>620</v>
      </c>
      <c r="AN553">
        <v>928</v>
      </c>
      <c r="AO553" t="s">
        <v>103</v>
      </c>
      <c r="AP553" t="s">
        <v>97</v>
      </c>
      <c r="AQ553" t="s">
        <v>105</v>
      </c>
      <c r="AR553" t="s">
        <v>164</v>
      </c>
      <c r="AS553">
        <v>928</v>
      </c>
      <c r="AT553">
        <v>0</v>
      </c>
      <c r="AU553">
        <v>0</v>
      </c>
      <c r="AV553">
        <v>928</v>
      </c>
      <c r="AW553">
        <v>0</v>
      </c>
      <c r="AX553">
        <v>0</v>
      </c>
      <c r="AY553">
        <v>1</v>
      </c>
      <c r="AZ553">
        <v>0</v>
      </c>
      <c r="BA553">
        <v>3</v>
      </c>
      <c r="BB553">
        <v>1</v>
      </c>
      <c r="BC553" t="s">
        <v>98</v>
      </c>
      <c r="BD553">
        <v>5</v>
      </c>
      <c r="BE553" t="s">
        <v>107</v>
      </c>
      <c r="BF553">
        <v>0</v>
      </c>
      <c r="BG553" t="s">
        <v>83</v>
      </c>
      <c r="BH553" t="s">
        <v>108</v>
      </c>
      <c r="BI553" s="1" t="str">
        <f t="shared" si="36"/>
        <v>Attached</v>
      </c>
      <c r="BJ553">
        <v>1957</v>
      </c>
      <c r="BK553" t="s">
        <v>157</v>
      </c>
      <c r="BL553">
        <v>1</v>
      </c>
      <c r="BM553">
        <v>288</v>
      </c>
      <c r="BN553" t="s">
        <v>98</v>
      </c>
      <c r="BO553" t="s">
        <v>98</v>
      </c>
      <c r="BP553" t="s">
        <v>105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83</v>
      </c>
      <c r="BX553" t="s">
        <v>83</v>
      </c>
      <c r="BY553" t="s">
        <v>83</v>
      </c>
      <c r="BZ553">
        <v>0</v>
      </c>
      <c r="CA553">
        <v>6</v>
      </c>
      <c r="CB553">
        <v>2008</v>
      </c>
      <c r="CC553" s="1">
        <f t="shared" si="33"/>
        <v>51</v>
      </c>
      <c r="CD553" s="1" t="str">
        <f t="shared" si="35"/>
        <v>&gt;20</v>
      </c>
      <c r="CE553" t="s">
        <v>110</v>
      </c>
      <c r="CF553" t="s">
        <v>111</v>
      </c>
      <c r="CG553">
        <v>112500</v>
      </c>
    </row>
    <row r="554" spans="1:8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 s="1">
        <f t="shared" si="34"/>
        <v>1</v>
      </c>
      <c r="S554">
        <v>8</v>
      </c>
      <c r="T554">
        <v>5</v>
      </c>
      <c r="U554">
        <v>2006</v>
      </c>
      <c r="V554">
        <v>2006</v>
      </c>
      <c r="W554" t="s">
        <v>93</v>
      </c>
      <c r="X554" t="s">
        <v>94</v>
      </c>
      <c r="Y554" t="s">
        <v>95</v>
      </c>
      <c r="Z554" t="s">
        <v>95</v>
      </c>
      <c r="AA554" t="s">
        <v>137</v>
      </c>
      <c r="AB554">
        <v>250</v>
      </c>
      <c r="AC554" t="s">
        <v>97</v>
      </c>
      <c r="AD554" t="s">
        <v>98</v>
      </c>
      <c r="AE554" t="s">
        <v>99</v>
      </c>
      <c r="AF554" t="s">
        <v>104</v>
      </c>
      <c r="AG554" t="s">
        <v>98</v>
      </c>
      <c r="AH554" t="s">
        <v>130</v>
      </c>
      <c r="AI554" t="s">
        <v>102</v>
      </c>
      <c r="AJ554">
        <v>0</v>
      </c>
      <c r="AK554" t="s">
        <v>102</v>
      </c>
      <c r="AL554">
        <v>0</v>
      </c>
      <c r="AM554">
        <v>1709</v>
      </c>
      <c r="AN554">
        <v>1709</v>
      </c>
      <c r="AO554" t="s">
        <v>103</v>
      </c>
      <c r="AP554" t="s">
        <v>104</v>
      </c>
      <c r="AQ554" t="s">
        <v>105</v>
      </c>
      <c r="AR554" t="s">
        <v>106</v>
      </c>
      <c r="AS554">
        <v>1717</v>
      </c>
      <c r="AT554">
        <v>0</v>
      </c>
      <c r="AU554">
        <v>0</v>
      </c>
      <c r="AV554">
        <v>1717</v>
      </c>
      <c r="AW554">
        <v>0</v>
      </c>
      <c r="AX554">
        <v>0</v>
      </c>
      <c r="AY554">
        <v>2</v>
      </c>
      <c r="AZ554">
        <v>0</v>
      </c>
      <c r="BA554">
        <v>3</v>
      </c>
      <c r="BB554">
        <v>1</v>
      </c>
      <c r="BC554" t="s">
        <v>97</v>
      </c>
      <c r="BD554">
        <v>7</v>
      </c>
      <c r="BE554" t="s">
        <v>107</v>
      </c>
      <c r="BF554">
        <v>1</v>
      </c>
      <c r="BG554" t="s">
        <v>97</v>
      </c>
      <c r="BH554" t="s">
        <v>108</v>
      </c>
      <c r="BI554" s="1" t="str">
        <f t="shared" si="36"/>
        <v>Attached</v>
      </c>
      <c r="BJ554">
        <v>2006</v>
      </c>
      <c r="BK554" t="s">
        <v>109</v>
      </c>
      <c r="BL554">
        <v>3</v>
      </c>
      <c r="BM554">
        <v>908</v>
      </c>
      <c r="BN554" t="s">
        <v>98</v>
      </c>
      <c r="BO554" t="s">
        <v>98</v>
      </c>
      <c r="BP554" t="s">
        <v>105</v>
      </c>
      <c r="BQ554">
        <v>169</v>
      </c>
      <c r="BR554">
        <v>39</v>
      </c>
      <c r="BS554">
        <v>0</v>
      </c>
      <c r="BT554">
        <v>0</v>
      </c>
      <c r="BU554">
        <v>0</v>
      </c>
      <c r="BV554">
        <v>0</v>
      </c>
      <c r="BW554" t="s">
        <v>83</v>
      </c>
      <c r="BX554" t="s">
        <v>83</v>
      </c>
      <c r="BY554" t="s">
        <v>83</v>
      </c>
      <c r="BZ554">
        <v>0</v>
      </c>
      <c r="CA554">
        <v>7</v>
      </c>
      <c r="CB554">
        <v>2009</v>
      </c>
      <c r="CC554" s="1">
        <f t="shared" si="33"/>
        <v>3</v>
      </c>
      <c r="CD554" s="1" t="str">
        <f t="shared" si="35"/>
        <v>&lt;5</v>
      </c>
      <c r="CE554" t="s">
        <v>110</v>
      </c>
      <c r="CF554" t="s">
        <v>111</v>
      </c>
      <c r="CG554">
        <v>255500</v>
      </c>
    </row>
    <row r="555" spans="1:8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 s="1">
        <f t="shared" si="34"/>
        <v>1</v>
      </c>
      <c r="S555">
        <v>4</v>
      </c>
      <c r="T555">
        <v>5</v>
      </c>
      <c r="U555">
        <v>1949</v>
      </c>
      <c r="V555">
        <v>2003</v>
      </c>
      <c r="W555" t="s">
        <v>93</v>
      </c>
      <c r="X555" t="s">
        <v>94</v>
      </c>
      <c r="Y555" t="s">
        <v>95</v>
      </c>
      <c r="Z555" t="s">
        <v>95</v>
      </c>
      <c r="AA555" t="s">
        <v>117</v>
      </c>
      <c r="AB555">
        <v>0</v>
      </c>
      <c r="AC555" t="s">
        <v>98</v>
      </c>
      <c r="AD555" t="s">
        <v>98</v>
      </c>
      <c r="AE555" t="s">
        <v>118</v>
      </c>
      <c r="AF555" t="s">
        <v>83</v>
      </c>
      <c r="AG555" t="s">
        <v>83</v>
      </c>
      <c r="AH555" t="s">
        <v>83</v>
      </c>
      <c r="AI555" t="s">
        <v>83</v>
      </c>
      <c r="AJ555">
        <v>0</v>
      </c>
      <c r="AK555" t="s">
        <v>83</v>
      </c>
      <c r="AL555">
        <v>0</v>
      </c>
      <c r="AM555">
        <v>0</v>
      </c>
      <c r="AN555">
        <v>0</v>
      </c>
      <c r="AO555" t="s">
        <v>103</v>
      </c>
      <c r="AP555" t="s">
        <v>104</v>
      </c>
      <c r="AQ555" t="s">
        <v>105</v>
      </c>
      <c r="AR555" t="s">
        <v>106</v>
      </c>
      <c r="AS555">
        <v>1126</v>
      </c>
      <c r="AT555">
        <v>0</v>
      </c>
      <c r="AU555">
        <v>0</v>
      </c>
      <c r="AV555">
        <v>1126</v>
      </c>
      <c r="AW555">
        <v>0</v>
      </c>
      <c r="AX555">
        <v>0</v>
      </c>
      <c r="AY555">
        <v>2</v>
      </c>
      <c r="AZ555">
        <v>0</v>
      </c>
      <c r="BA555">
        <v>2</v>
      </c>
      <c r="BB555">
        <v>1</v>
      </c>
      <c r="BC555" t="s">
        <v>97</v>
      </c>
      <c r="BD555">
        <v>5</v>
      </c>
      <c r="BE555" t="s">
        <v>107</v>
      </c>
      <c r="BF555">
        <v>0</v>
      </c>
      <c r="BG555" t="s">
        <v>83</v>
      </c>
      <c r="BH555" t="s">
        <v>127</v>
      </c>
      <c r="BI555" s="1" t="str">
        <f t="shared" si="36"/>
        <v>Not Attached</v>
      </c>
      <c r="BJ555">
        <v>2002</v>
      </c>
      <c r="BK555" t="s">
        <v>157</v>
      </c>
      <c r="BL555">
        <v>2</v>
      </c>
      <c r="BM555">
        <v>520</v>
      </c>
      <c r="BN555" t="s">
        <v>98</v>
      </c>
      <c r="BO555" t="s">
        <v>98</v>
      </c>
      <c r="BP555" t="s">
        <v>177</v>
      </c>
      <c r="BQ555">
        <v>0</v>
      </c>
      <c r="BR555">
        <v>96</v>
      </c>
      <c r="BS555">
        <v>0</v>
      </c>
      <c r="BT555">
        <v>0</v>
      </c>
      <c r="BU555">
        <v>0</v>
      </c>
      <c r="BV555">
        <v>0</v>
      </c>
      <c r="BW555" t="s">
        <v>83</v>
      </c>
      <c r="BX555" t="s">
        <v>134</v>
      </c>
      <c r="BY555" t="s">
        <v>83</v>
      </c>
      <c r="BZ555">
        <v>0</v>
      </c>
      <c r="CA555">
        <v>5</v>
      </c>
      <c r="CB555">
        <v>2009</v>
      </c>
      <c r="CC555" s="1">
        <f t="shared" si="33"/>
        <v>60</v>
      </c>
      <c r="CD555" s="1" t="str">
        <f t="shared" si="35"/>
        <v>&gt;20</v>
      </c>
      <c r="CE555" t="s">
        <v>110</v>
      </c>
      <c r="CF555" t="s">
        <v>111</v>
      </c>
      <c r="CG555">
        <v>108000</v>
      </c>
    </row>
    <row r="556" spans="1:8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 s="1">
        <f t="shared" si="34"/>
        <v>2</v>
      </c>
      <c r="S556">
        <v>7</v>
      </c>
      <c r="T556">
        <v>5</v>
      </c>
      <c r="U556">
        <v>2003</v>
      </c>
      <c r="V556">
        <v>2004</v>
      </c>
      <c r="W556" t="s">
        <v>93</v>
      </c>
      <c r="X556" t="s">
        <v>94</v>
      </c>
      <c r="Y556" t="s">
        <v>95</v>
      </c>
      <c r="Z556" t="s">
        <v>95</v>
      </c>
      <c r="AA556" t="s">
        <v>96</v>
      </c>
      <c r="AB556">
        <v>292</v>
      </c>
      <c r="AC556" t="s">
        <v>97</v>
      </c>
      <c r="AD556" t="s">
        <v>98</v>
      </c>
      <c r="AE556" t="s">
        <v>99</v>
      </c>
      <c r="AF556" t="s">
        <v>97</v>
      </c>
      <c r="AG556" t="s">
        <v>98</v>
      </c>
      <c r="AH556" t="s">
        <v>100</v>
      </c>
      <c r="AI556" t="s">
        <v>101</v>
      </c>
      <c r="AJ556">
        <v>866</v>
      </c>
      <c r="AK556" t="s">
        <v>102</v>
      </c>
      <c r="AL556">
        <v>0</v>
      </c>
      <c r="AM556">
        <v>132</v>
      </c>
      <c r="AN556">
        <v>998</v>
      </c>
      <c r="AO556" t="s">
        <v>103</v>
      </c>
      <c r="AP556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v>0</v>
      </c>
      <c r="AV556">
        <v>2046</v>
      </c>
      <c r="AW556">
        <v>1</v>
      </c>
      <c r="AX556">
        <v>0</v>
      </c>
      <c r="AY556">
        <v>2</v>
      </c>
      <c r="AZ556">
        <v>1</v>
      </c>
      <c r="BA556">
        <v>3</v>
      </c>
      <c r="BB556">
        <v>1</v>
      </c>
      <c r="BC556" t="s">
        <v>97</v>
      </c>
      <c r="BD556">
        <v>8</v>
      </c>
      <c r="BE556" t="s">
        <v>107</v>
      </c>
      <c r="BF556">
        <v>1</v>
      </c>
      <c r="BG556" t="s">
        <v>97</v>
      </c>
      <c r="BH556" t="s">
        <v>156</v>
      </c>
      <c r="BI556" s="1" t="str">
        <f t="shared" si="36"/>
        <v>Not Attached</v>
      </c>
      <c r="BJ556">
        <v>2003</v>
      </c>
      <c r="BK556" t="s">
        <v>109</v>
      </c>
      <c r="BL556">
        <v>3</v>
      </c>
      <c r="BM556">
        <v>871</v>
      </c>
      <c r="BN556" t="s">
        <v>98</v>
      </c>
      <c r="BO556" t="s">
        <v>98</v>
      </c>
      <c r="BP556" t="s">
        <v>105</v>
      </c>
      <c r="BQ556">
        <v>320</v>
      </c>
      <c r="BR556">
        <v>62</v>
      </c>
      <c r="BS556">
        <v>0</v>
      </c>
      <c r="BT556">
        <v>0</v>
      </c>
      <c r="BU556">
        <v>0</v>
      </c>
      <c r="BV556">
        <v>0</v>
      </c>
      <c r="BW556" t="s">
        <v>83</v>
      </c>
      <c r="BX556" t="s">
        <v>83</v>
      </c>
      <c r="BY556" t="s">
        <v>83</v>
      </c>
      <c r="BZ556">
        <v>0</v>
      </c>
      <c r="CA556">
        <v>8</v>
      </c>
      <c r="CB556">
        <v>2008</v>
      </c>
      <c r="CC556" s="1">
        <f t="shared" si="33"/>
        <v>5</v>
      </c>
      <c r="CD556" s="1" t="str">
        <f t="shared" si="35"/>
        <v>&lt;5</v>
      </c>
      <c r="CE556" t="s">
        <v>110</v>
      </c>
      <c r="CF556" t="s">
        <v>111</v>
      </c>
      <c r="CG556">
        <v>284000</v>
      </c>
    </row>
    <row r="557" spans="1:8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 s="1">
        <f t="shared" si="34"/>
        <v>1.5</v>
      </c>
      <c r="S557">
        <v>5</v>
      </c>
      <c r="T557">
        <v>6</v>
      </c>
      <c r="U557">
        <v>1922</v>
      </c>
      <c r="V557">
        <v>1950</v>
      </c>
      <c r="W557" t="s">
        <v>93</v>
      </c>
      <c r="X557" t="s">
        <v>94</v>
      </c>
      <c r="Y557" t="s">
        <v>116</v>
      </c>
      <c r="Z557" t="s">
        <v>116</v>
      </c>
      <c r="AA557" t="s">
        <v>117</v>
      </c>
      <c r="AB557">
        <v>0</v>
      </c>
      <c r="AC557" t="s">
        <v>98</v>
      </c>
      <c r="AD557" t="s">
        <v>98</v>
      </c>
      <c r="AE557" t="s">
        <v>126</v>
      </c>
      <c r="AF557" t="s">
        <v>98</v>
      </c>
      <c r="AG557" t="s">
        <v>147</v>
      </c>
      <c r="AH557" t="s">
        <v>100</v>
      </c>
      <c r="AI557" t="s">
        <v>102</v>
      </c>
      <c r="AJ557">
        <v>0</v>
      </c>
      <c r="AK557" t="s">
        <v>102</v>
      </c>
      <c r="AL557">
        <v>0</v>
      </c>
      <c r="AM557">
        <v>993</v>
      </c>
      <c r="AN557">
        <v>993</v>
      </c>
      <c r="AO557" t="s">
        <v>103</v>
      </c>
      <c r="AP557" t="s">
        <v>98</v>
      </c>
      <c r="AQ557" t="s">
        <v>105</v>
      </c>
      <c r="AR557" t="s">
        <v>164</v>
      </c>
      <c r="AS557">
        <v>1048</v>
      </c>
      <c r="AT557">
        <v>0</v>
      </c>
      <c r="AU557">
        <v>0</v>
      </c>
      <c r="AV557">
        <v>1048</v>
      </c>
      <c r="AW557">
        <v>0</v>
      </c>
      <c r="AX557">
        <v>0</v>
      </c>
      <c r="AY557">
        <v>1</v>
      </c>
      <c r="AZ557">
        <v>0</v>
      </c>
      <c r="BA557">
        <v>2</v>
      </c>
      <c r="BB557">
        <v>1</v>
      </c>
      <c r="BC557" t="s">
        <v>98</v>
      </c>
      <c r="BD557">
        <v>5</v>
      </c>
      <c r="BE557" t="s">
        <v>107</v>
      </c>
      <c r="BF557">
        <v>1</v>
      </c>
      <c r="BG557" t="s">
        <v>97</v>
      </c>
      <c r="BH557" t="s">
        <v>127</v>
      </c>
      <c r="BI557" s="1" t="str">
        <f t="shared" si="36"/>
        <v>Not Attached</v>
      </c>
      <c r="BJ557">
        <v>1922</v>
      </c>
      <c r="BK557" t="s">
        <v>102</v>
      </c>
      <c r="BL557">
        <v>1</v>
      </c>
      <c r="BM557">
        <v>280</v>
      </c>
      <c r="BN557" t="s">
        <v>98</v>
      </c>
      <c r="BO557" t="s">
        <v>98</v>
      </c>
      <c r="BP557" t="s">
        <v>105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83</v>
      </c>
      <c r="BX557" t="s">
        <v>83</v>
      </c>
      <c r="BY557" t="s">
        <v>83</v>
      </c>
      <c r="BZ557">
        <v>0</v>
      </c>
      <c r="CA557">
        <v>8</v>
      </c>
      <c r="CB557">
        <v>2006</v>
      </c>
      <c r="CC557" s="1">
        <f t="shared" si="33"/>
        <v>84</v>
      </c>
      <c r="CD557" s="1" t="str">
        <f t="shared" si="35"/>
        <v>&gt;20</v>
      </c>
      <c r="CE557" t="s">
        <v>110</v>
      </c>
      <c r="CF557" t="s">
        <v>111</v>
      </c>
      <c r="CG557">
        <v>113000</v>
      </c>
    </row>
    <row r="558" spans="1:8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 s="1">
        <f t="shared" si="34"/>
        <v>1</v>
      </c>
      <c r="S558">
        <v>5</v>
      </c>
      <c r="T558">
        <v>5</v>
      </c>
      <c r="U558">
        <v>1957</v>
      </c>
      <c r="V558">
        <v>1957</v>
      </c>
      <c r="W558" t="s">
        <v>93</v>
      </c>
      <c r="X558" t="s">
        <v>94</v>
      </c>
      <c r="Y558" t="s">
        <v>124</v>
      </c>
      <c r="Z558" t="s">
        <v>124</v>
      </c>
      <c r="AA558" t="s">
        <v>117</v>
      </c>
      <c r="AB558">
        <v>0</v>
      </c>
      <c r="AC558" t="s">
        <v>98</v>
      </c>
      <c r="AD558" t="s">
        <v>98</v>
      </c>
      <c r="AE558" t="s">
        <v>118</v>
      </c>
      <c r="AF558" t="s">
        <v>98</v>
      </c>
      <c r="AG558" t="s">
        <v>98</v>
      </c>
      <c r="AH558" t="s">
        <v>100</v>
      </c>
      <c r="AI558" t="s">
        <v>153</v>
      </c>
      <c r="AJ558">
        <v>895</v>
      </c>
      <c r="AK558" t="s">
        <v>102</v>
      </c>
      <c r="AL558">
        <v>0</v>
      </c>
      <c r="AM558">
        <v>197</v>
      </c>
      <c r="AN558">
        <v>1092</v>
      </c>
      <c r="AO558" t="s">
        <v>103</v>
      </c>
      <c r="AP558" t="s">
        <v>98</v>
      </c>
      <c r="AQ558" t="s">
        <v>105</v>
      </c>
      <c r="AR558" t="s">
        <v>164</v>
      </c>
      <c r="AS558">
        <v>1092</v>
      </c>
      <c r="AT558">
        <v>0</v>
      </c>
      <c r="AU558">
        <v>0</v>
      </c>
      <c r="AV558">
        <v>1092</v>
      </c>
      <c r="AW558">
        <v>1</v>
      </c>
      <c r="AX558">
        <v>0</v>
      </c>
      <c r="AY558">
        <v>1</v>
      </c>
      <c r="AZ558">
        <v>0</v>
      </c>
      <c r="BA558">
        <v>2</v>
      </c>
      <c r="BB558">
        <v>1</v>
      </c>
      <c r="BC558" t="s">
        <v>98</v>
      </c>
      <c r="BD558">
        <v>6</v>
      </c>
      <c r="BE558" t="s">
        <v>107</v>
      </c>
      <c r="BF558">
        <v>1</v>
      </c>
      <c r="BG558" t="s">
        <v>98</v>
      </c>
      <c r="BH558" t="s">
        <v>108</v>
      </c>
      <c r="BI558" s="1" t="str">
        <f t="shared" si="36"/>
        <v>Attached</v>
      </c>
      <c r="BJ558">
        <v>1957</v>
      </c>
      <c r="BK558" t="s">
        <v>157</v>
      </c>
      <c r="BL558">
        <v>1</v>
      </c>
      <c r="BM558">
        <v>299</v>
      </c>
      <c r="BN558" t="s">
        <v>98</v>
      </c>
      <c r="BO558" t="s">
        <v>98</v>
      </c>
      <c r="BP558" t="s">
        <v>105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83</v>
      </c>
      <c r="BX558" t="s">
        <v>218</v>
      </c>
      <c r="BY558" t="s">
        <v>83</v>
      </c>
      <c r="BZ558">
        <v>0</v>
      </c>
      <c r="CA558">
        <v>5</v>
      </c>
      <c r="CB558">
        <v>2006</v>
      </c>
      <c r="CC558" s="1">
        <f t="shared" si="33"/>
        <v>49</v>
      </c>
      <c r="CD558" s="1" t="str">
        <f t="shared" si="35"/>
        <v>&gt;20</v>
      </c>
      <c r="CE558" t="s">
        <v>110</v>
      </c>
      <c r="CF558" t="s">
        <v>111</v>
      </c>
      <c r="CG558">
        <v>141000</v>
      </c>
    </row>
    <row r="559" spans="1:8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 s="1">
        <f t="shared" si="34"/>
        <v>1.5</v>
      </c>
      <c r="S559">
        <v>4</v>
      </c>
      <c r="T559">
        <v>6</v>
      </c>
      <c r="U559">
        <v>1920</v>
      </c>
      <c r="V559">
        <v>1950</v>
      </c>
      <c r="W559" t="s">
        <v>93</v>
      </c>
      <c r="X559" t="s">
        <v>94</v>
      </c>
      <c r="Y559" t="s">
        <v>116</v>
      </c>
      <c r="Z559" t="s">
        <v>116</v>
      </c>
      <c r="AA559" t="s">
        <v>117</v>
      </c>
      <c r="AB559">
        <v>0</v>
      </c>
      <c r="AC559" t="s">
        <v>98</v>
      </c>
      <c r="AD559" t="s">
        <v>98</v>
      </c>
      <c r="AE559" t="s">
        <v>118</v>
      </c>
      <c r="AF559" t="s">
        <v>98</v>
      </c>
      <c r="AG559" t="s">
        <v>98</v>
      </c>
      <c r="AH559" t="s">
        <v>100</v>
      </c>
      <c r="AI559" t="s">
        <v>153</v>
      </c>
      <c r="AJ559">
        <v>637</v>
      </c>
      <c r="AK559" t="s">
        <v>102</v>
      </c>
      <c r="AL559">
        <v>0</v>
      </c>
      <c r="AM559">
        <v>0</v>
      </c>
      <c r="AN559">
        <v>637</v>
      </c>
      <c r="AO559" t="s">
        <v>103</v>
      </c>
      <c r="AP559" t="s">
        <v>97</v>
      </c>
      <c r="AQ559" t="s">
        <v>105</v>
      </c>
      <c r="AR559" t="s">
        <v>106</v>
      </c>
      <c r="AS559">
        <v>897</v>
      </c>
      <c r="AT559">
        <v>439</v>
      </c>
      <c r="AU559">
        <v>0</v>
      </c>
      <c r="AV559">
        <v>1336</v>
      </c>
      <c r="AW559">
        <v>0</v>
      </c>
      <c r="AX559">
        <v>0</v>
      </c>
      <c r="AY559">
        <v>1</v>
      </c>
      <c r="AZ559">
        <v>1</v>
      </c>
      <c r="BA559">
        <v>3</v>
      </c>
      <c r="BB559">
        <v>1</v>
      </c>
      <c r="BC559" t="s">
        <v>98</v>
      </c>
      <c r="BD559">
        <v>7</v>
      </c>
      <c r="BE559" t="s">
        <v>107</v>
      </c>
      <c r="BF559">
        <v>0</v>
      </c>
      <c r="BG559" t="s">
        <v>83</v>
      </c>
      <c r="BH559" t="s">
        <v>169</v>
      </c>
      <c r="BI559" s="1" t="str">
        <f t="shared" si="36"/>
        <v>Not Attached</v>
      </c>
      <c r="BJ559">
        <v>1994</v>
      </c>
      <c r="BK559" t="s">
        <v>102</v>
      </c>
      <c r="BL559">
        <v>1</v>
      </c>
      <c r="BM559">
        <v>570</v>
      </c>
      <c r="BN559" t="s">
        <v>98</v>
      </c>
      <c r="BO559" t="s">
        <v>98</v>
      </c>
      <c r="BP559" t="s">
        <v>105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83</v>
      </c>
      <c r="BX559" t="s">
        <v>83</v>
      </c>
      <c r="BY559" t="s">
        <v>83</v>
      </c>
      <c r="BZ559">
        <v>0</v>
      </c>
      <c r="CA559">
        <v>9</v>
      </c>
      <c r="CB559">
        <v>2006</v>
      </c>
      <c r="CC559" s="1">
        <f t="shared" si="33"/>
        <v>86</v>
      </c>
      <c r="CD559" s="1" t="str">
        <f t="shared" si="35"/>
        <v>&gt;20</v>
      </c>
      <c r="CE559" t="s">
        <v>173</v>
      </c>
      <c r="CF559" t="s">
        <v>111</v>
      </c>
      <c r="CG559">
        <v>108000</v>
      </c>
    </row>
    <row r="560" spans="1:8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 s="1">
        <f t="shared" si="34"/>
        <v>2</v>
      </c>
      <c r="S560">
        <v>7</v>
      </c>
      <c r="T560">
        <v>5</v>
      </c>
      <c r="U560">
        <v>1996</v>
      </c>
      <c r="V560">
        <v>1997</v>
      </c>
      <c r="W560" t="s">
        <v>93</v>
      </c>
      <c r="X560" t="s">
        <v>94</v>
      </c>
      <c r="Y560" t="s">
        <v>140</v>
      </c>
      <c r="Z560" t="s">
        <v>140</v>
      </c>
      <c r="AA560" t="s">
        <v>117</v>
      </c>
      <c r="AB560">
        <v>0</v>
      </c>
      <c r="AC560" t="s">
        <v>98</v>
      </c>
      <c r="AD560" t="s">
        <v>98</v>
      </c>
      <c r="AE560" t="s">
        <v>99</v>
      </c>
      <c r="AF560" t="s">
        <v>97</v>
      </c>
      <c r="AG560" t="s">
        <v>98</v>
      </c>
      <c r="AH560" t="s">
        <v>97</v>
      </c>
      <c r="AI560" t="s">
        <v>101</v>
      </c>
      <c r="AJ560">
        <v>604</v>
      </c>
      <c r="AK560" t="s">
        <v>102</v>
      </c>
      <c r="AL560">
        <v>0</v>
      </c>
      <c r="AM560">
        <v>125</v>
      </c>
      <c r="AN560">
        <v>729</v>
      </c>
      <c r="AO560" t="s">
        <v>103</v>
      </c>
      <c r="AP560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v>0</v>
      </c>
      <c r="AV560">
        <v>1446</v>
      </c>
      <c r="AW560">
        <v>0</v>
      </c>
      <c r="AX560">
        <v>1</v>
      </c>
      <c r="AY560">
        <v>2</v>
      </c>
      <c r="AZ560">
        <v>1</v>
      </c>
      <c r="BA560">
        <v>3</v>
      </c>
      <c r="BB560">
        <v>1</v>
      </c>
      <c r="BC560" t="s">
        <v>98</v>
      </c>
      <c r="BD560">
        <v>6</v>
      </c>
      <c r="BE560" t="s">
        <v>107</v>
      </c>
      <c r="BF560">
        <v>1</v>
      </c>
      <c r="BG560" t="s">
        <v>98</v>
      </c>
      <c r="BH560" t="s">
        <v>108</v>
      </c>
      <c r="BI560" s="1" t="str">
        <f t="shared" si="36"/>
        <v>Attached</v>
      </c>
      <c r="BJ560">
        <v>1996</v>
      </c>
      <c r="BK560" t="s">
        <v>102</v>
      </c>
      <c r="BL560">
        <v>2</v>
      </c>
      <c r="BM560">
        <v>406</v>
      </c>
      <c r="BN560" t="s">
        <v>98</v>
      </c>
      <c r="BO560" t="s">
        <v>98</v>
      </c>
      <c r="BP560" t="s">
        <v>105</v>
      </c>
      <c r="BQ560">
        <v>264</v>
      </c>
      <c r="BR560">
        <v>22</v>
      </c>
      <c r="BS560">
        <v>0</v>
      </c>
      <c r="BT560">
        <v>0</v>
      </c>
      <c r="BU560">
        <v>0</v>
      </c>
      <c r="BV560">
        <v>0</v>
      </c>
      <c r="BW560" t="s">
        <v>83</v>
      </c>
      <c r="BX560" t="s">
        <v>83</v>
      </c>
      <c r="BY560" t="s">
        <v>83</v>
      </c>
      <c r="BZ560">
        <v>0</v>
      </c>
      <c r="CA560">
        <v>8</v>
      </c>
      <c r="CB560">
        <v>2008</v>
      </c>
      <c r="CC560" s="1">
        <f t="shared" si="33"/>
        <v>12</v>
      </c>
      <c r="CD560" s="1" t="str">
        <f t="shared" si="35"/>
        <v>&lt;20</v>
      </c>
      <c r="CE560" t="s">
        <v>110</v>
      </c>
      <c r="CF560" t="s">
        <v>111</v>
      </c>
      <c r="CG560">
        <v>175000</v>
      </c>
    </row>
    <row r="561" spans="1:8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 s="1">
        <f t="shared" si="34"/>
        <v>1</v>
      </c>
      <c r="S561">
        <v>7</v>
      </c>
      <c r="T561">
        <v>5</v>
      </c>
      <c r="U561">
        <v>2003</v>
      </c>
      <c r="V561">
        <v>2004</v>
      </c>
      <c r="W561" t="s">
        <v>93</v>
      </c>
      <c r="X561" t="s">
        <v>94</v>
      </c>
      <c r="Y561" t="s">
        <v>95</v>
      </c>
      <c r="Z561" t="s">
        <v>95</v>
      </c>
      <c r="AA561" t="s">
        <v>96</v>
      </c>
      <c r="AB561">
        <v>18</v>
      </c>
      <c r="AC561" t="s">
        <v>97</v>
      </c>
      <c r="AD561" t="s">
        <v>98</v>
      </c>
      <c r="AE561" t="s">
        <v>99</v>
      </c>
      <c r="AF561" t="s">
        <v>97</v>
      </c>
      <c r="AG561" t="s">
        <v>98</v>
      </c>
      <c r="AH561" t="s">
        <v>97</v>
      </c>
      <c r="AI561" t="s">
        <v>102</v>
      </c>
      <c r="AJ561">
        <v>0</v>
      </c>
      <c r="AK561" t="s">
        <v>102</v>
      </c>
      <c r="AL561">
        <v>0</v>
      </c>
      <c r="AM561">
        <v>1374</v>
      </c>
      <c r="AN561">
        <v>1374</v>
      </c>
      <c r="AO561" t="s">
        <v>103</v>
      </c>
      <c r="AP561" t="s">
        <v>104</v>
      </c>
      <c r="AQ561" t="s">
        <v>105</v>
      </c>
      <c r="AR561" t="s">
        <v>106</v>
      </c>
      <c r="AS561">
        <v>1557</v>
      </c>
      <c r="AT561">
        <v>0</v>
      </c>
      <c r="AU561">
        <v>0</v>
      </c>
      <c r="AV561">
        <v>1557</v>
      </c>
      <c r="AW561">
        <v>0</v>
      </c>
      <c r="AX561">
        <v>0</v>
      </c>
      <c r="AY561">
        <v>2</v>
      </c>
      <c r="AZ561">
        <v>0</v>
      </c>
      <c r="BA561">
        <v>2</v>
      </c>
      <c r="BB561">
        <v>1</v>
      </c>
      <c r="BC561" t="s">
        <v>97</v>
      </c>
      <c r="BD561">
        <v>7</v>
      </c>
      <c r="BE561" t="s">
        <v>107</v>
      </c>
      <c r="BF561">
        <v>1</v>
      </c>
      <c r="BG561" t="s">
        <v>98</v>
      </c>
      <c r="BH561" t="s">
        <v>108</v>
      </c>
      <c r="BI561" s="1" t="str">
        <f t="shared" si="36"/>
        <v>Attached</v>
      </c>
      <c r="BJ561">
        <v>2003</v>
      </c>
      <c r="BK561" t="s">
        <v>157</v>
      </c>
      <c r="BL561">
        <v>2</v>
      </c>
      <c r="BM561">
        <v>420</v>
      </c>
      <c r="BN561" t="s">
        <v>98</v>
      </c>
      <c r="BO561" t="s">
        <v>98</v>
      </c>
      <c r="BP561" t="s">
        <v>105</v>
      </c>
      <c r="BQ561">
        <v>143</v>
      </c>
      <c r="BR561">
        <v>20</v>
      </c>
      <c r="BS561">
        <v>0</v>
      </c>
      <c r="BT561">
        <v>0</v>
      </c>
      <c r="BU561">
        <v>0</v>
      </c>
      <c r="BV561">
        <v>0</v>
      </c>
      <c r="BW561" t="s">
        <v>83</v>
      </c>
      <c r="BX561" t="s">
        <v>83</v>
      </c>
      <c r="BY561" t="s">
        <v>83</v>
      </c>
      <c r="BZ561">
        <v>0</v>
      </c>
      <c r="CA561">
        <v>10</v>
      </c>
      <c r="CB561">
        <v>2006</v>
      </c>
      <c r="CC561" s="1">
        <f t="shared" si="33"/>
        <v>3</v>
      </c>
      <c r="CD561" s="1" t="str">
        <f t="shared" si="35"/>
        <v>&lt;5</v>
      </c>
      <c r="CE561" t="s">
        <v>110</v>
      </c>
      <c r="CF561" t="s">
        <v>111</v>
      </c>
      <c r="CG561">
        <v>234000</v>
      </c>
    </row>
    <row r="562" spans="1:8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 s="1">
        <f t="shared" si="34"/>
        <v>1</v>
      </c>
      <c r="S562">
        <v>5</v>
      </c>
      <c r="T562">
        <v>6</v>
      </c>
      <c r="U562">
        <v>1957</v>
      </c>
      <c r="V562">
        <v>1996</v>
      </c>
      <c r="W562" t="s">
        <v>152</v>
      </c>
      <c r="X562" t="s">
        <v>94</v>
      </c>
      <c r="Y562" t="s">
        <v>124</v>
      </c>
      <c r="Z562" t="s">
        <v>124</v>
      </c>
      <c r="AA562" t="s">
        <v>96</v>
      </c>
      <c r="AB562">
        <v>180</v>
      </c>
      <c r="AC562" t="s">
        <v>98</v>
      </c>
      <c r="AD562" t="s">
        <v>98</v>
      </c>
      <c r="AE562" t="s">
        <v>118</v>
      </c>
      <c r="AF562" t="s">
        <v>97</v>
      </c>
      <c r="AG562" t="s">
        <v>98</v>
      </c>
      <c r="AH562" t="s">
        <v>100</v>
      </c>
      <c r="AI562" t="s">
        <v>119</v>
      </c>
      <c r="AJ562">
        <v>1302</v>
      </c>
      <c r="AK562" t="s">
        <v>102</v>
      </c>
      <c r="AL562">
        <v>0</v>
      </c>
      <c r="AM562">
        <v>90</v>
      </c>
      <c r="AN562">
        <v>1392</v>
      </c>
      <c r="AO562" t="s">
        <v>103</v>
      </c>
      <c r="AP562" t="s">
        <v>98</v>
      </c>
      <c r="AQ562" t="s">
        <v>105</v>
      </c>
      <c r="AR562" t="s">
        <v>106</v>
      </c>
      <c r="AS562">
        <v>1392</v>
      </c>
      <c r="AT562">
        <v>0</v>
      </c>
      <c r="AU562">
        <v>0</v>
      </c>
      <c r="AV562">
        <v>1392</v>
      </c>
      <c r="AW562">
        <v>1</v>
      </c>
      <c r="AX562">
        <v>0</v>
      </c>
      <c r="AY562">
        <v>1</v>
      </c>
      <c r="AZ562">
        <v>1</v>
      </c>
      <c r="BA562">
        <v>3</v>
      </c>
      <c r="BB562">
        <v>1</v>
      </c>
      <c r="BC562" t="s">
        <v>98</v>
      </c>
      <c r="BD562">
        <v>5</v>
      </c>
      <c r="BE562" t="s">
        <v>194</v>
      </c>
      <c r="BF562">
        <v>1</v>
      </c>
      <c r="BG562" t="s">
        <v>97</v>
      </c>
      <c r="BH562" t="s">
        <v>127</v>
      </c>
      <c r="BI562" s="1" t="str">
        <f t="shared" si="36"/>
        <v>Not Attached</v>
      </c>
      <c r="BJ562">
        <v>1957</v>
      </c>
      <c r="BK562" t="s">
        <v>102</v>
      </c>
      <c r="BL562">
        <v>2</v>
      </c>
      <c r="BM562">
        <v>528</v>
      </c>
      <c r="BN562" t="s">
        <v>98</v>
      </c>
      <c r="BO562" t="s">
        <v>98</v>
      </c>
      <c r="BP562" t="s">
        <v>105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83</v>
      </c>
      <c r="BX562" t="s">
        <v>83</v>
      </c>
      <c r="BY562" t="s">
        <v>83</v>
      </c>
      <c r="BZ562">
        <v>0</v>
      </c>
      <c r="CA562">
        <v>5</v>
      </c>
      <c r="CB562">
        <v>2010</v>
      </c>
      <c r="CC562" s="1">
        <f t="shared" si="33"/>
        <v>53</v>
      </c>
      <c r="CD562" s="1" t="str">
        <f t="shared" si="35"/>
        <v>&gt;20</v>
      </c>
      <c r="CE562" t="s">
        <v>110</v>
      </c>
      <c r="CF562" t="s">
        <v>111</v>
      </c>
      <c r="CG562">
        <v>121500</v>
      </c>
    </row>
    <row r="563" spans="1:8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 s="1">
        <f t="shared" si="34"/>
        <v>1</v>
      </c>
      <c r="S563">
        <v>5</v>
      </c>
      <c r="T563">
        <v>5</v>
      </c>
      <c r="U563">
        <v>1974</v>
      </c>
      <c r="V563">
        <v>1975</v>
      </c>
      <c r="W563" t="s">
        <v>93</v>
      </c>
      <c r="X563" t="s">
        <v>94</v>
      </c>
      <c r="Y563" t="s">
        <v>140</v>
      </c>
      <c r="Z563" t="s">
        <v>140</v>
      </c>
      <c r="AA563" t="s">
        <v>117</v>
      </c>
      <c r="AB563">
        <v>0</v>
      </c>
      <c r="AC563" t="s">
        <v>98</v>
      </c>
      <c r="AD563" t="s">
        <v>98</v>
      </c>
      <c r="AE563" t="s">
        <v>118</v>
      </c>
      <c r="AF563" t="s">
        <v>97</v>
      </c>
      <c r="AG563" t="s">
        <v>98</v>
      </c>
      <c r="AH563" t="s">
        <v>130</v>
      </c>
      <c r="AI563" t="s">
        <v>119</v>
      </c>
      <c r="AJ563">
        <v>1071</v>
      </c>
      <c r="AK563" t="s">
        <v>172</v>
      </c>
      <c r="AL563">
        <v>123</v>
      </c>
      <c r="AM563">
        <v>195</v>
      </c>
      <c r="AN563">
        <v>1389</v>
      </c>
      <c r="AO563" t="s">
        <v>103</v>
      </c>
      <c r="AP563" t="s">
        <v>97</v>
      </c>
      <c r="AQ563" t="s">
        <v>105</v>
      </c>
      <c r="AR563" t="s">
        <v>106</v>
      </c>
      <c r="AS563">
        <v>1389</v>
      </c>
      <c r="AT563">
        <v>0</v>
      </c>
      <c r="AU563">
        <v>0</v>
      </c>
      <c r="AV563">
        <v>1389</v>
      </c>
      <c r="AW563">
        <v>1</v>
      </c>
      <c r="AX563">
        <v>0</v>
      </c>
      <c r="AY563">
        <v>1</v>
      </c>
      <c r="AZ563">
        <v>0</v>
      </c>
      <c r="BA563">
        <v>2</v>
      </c>
      <c r="BB563">
        <v>1</v>
      </c>
      <c r="BC563" t="s">
        <v>98</v>
      </c>
      <c r="BD563">
        <v>6</v>
      </c>
      <c r="BE563" t="s">
        <v>107</v>
      </c>
      <c r="BF563">
        <v>1</v>
      </c>
      <c r="BG563" t="s">
        <v>98</v>
      </c>
      <c r="BH563" t="s">
        <v>108</v>
      </c>
      <c r="BI563" s="1" t="str">
        <f t="shared" si="36"/>
        <v>Attached</v>
      </c>
      <c r="BJ563">
        <v>1975</v>
      </c>
      <c r="BK563" t="s">
        <v>109</v>
      </c>
      <c r="BL563">
        <v>2</v>
      </c>
      <c r="BM563">
        <v>418</v>
      </c>
      <c r="BN563" t="s">
        <v>98</v>
      </c>
      <c r="BO563" t="s">
        <v>98</v>
      </c>
      <c r="BP563" t="s">
        <v>105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83</v>
      </c>
      <c r="BX563" t="s">
        <v>83</v>
      </c>
      <c r="BY563" t="s">
        <v>83</v>
      </c>
      <c r="BZ563">
        <v>0</v>
      </c>
      <c r="CA563">
        <v>4</v>
      </c>
      <c r="CB563">
        <v>2006</v>
      </c>
      <c r="CC563" s="1">
        <f t="shared" si="33"/>
        <v>32</v>
      </c>
      <c r="CD563" s="1" t="str">
        <f t="shared" si="35"/>
        <v>&gt;20</v>
      </c>
      <c r="CE563" t="s">
        <v>110</v>
      </c>
      <c r="CF563" t="s">
        <v>111</v>
      </c>
      <c r="CG563">
        <v>170000</v>
      </c>
    </row>
    <row r="564" spans="1:8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 s="1">
        <f t="shared" si="34"/>
        <v>1</v>
      </c>
      <c r="S564">
        <v>5</v>
      </c>
      <c r="T564">
        <v>6</v>
      </c>
      <c r="U564">
        <v>1940</v>
      </c>
      <c r="V564">
        <v>1969</v>
      </c>
      <c r="W564" t="s">
        <v>93</v>
      </c>
      <c r="X564" t="s">
        <v>94</v>
      </c>
      <c r="Y564" t="s">
        <v>155</v>
      </c>
      <c r="Z564" t="s">
        <v>125</v>
      </c>
      <c r="AA564" t="s">
        <v>117</v>
      </c>
      <c r="AB564">
        <v>0</v>
      </c>
      <c r="AC564" t="s">
        <v>98</v>
      </c>
      <c r="AD564" t="s">
        <v>98</v>
      </c>
      <c r="AE564" t="s">
        <v>118</v>
      </c>
      <c r="AF564" t="s">
        <v>98</v>
      </c>
      <c r="AG564" t="s">
        <v>98</v>
      </c>
      <c r="AH564" t="s">
        <v>100</v>
      </c>
      <c r="AI564" t="s">
        <v>141</v>
      </c>
      <c r="AJ564">
        <v>290</v>
      </c>
      <c r="AK564" t="s">
        <v>102</v>
      </c>
      <c r="AL564">
        <v>0</v>
      </c>
      <c r="AM564">
        <v>706</v>
      </c>
      <c r="AN564">
        <v>996</v>
      </c>
      <c r="AO564" t="s">
        <v>103</v>
      </c>
      <c r="AP564" t="s">
        <v>104</v>
      </c>
      <c r="AQ564" t="s">
        <v>105</v>
      </c>
      <c r="AR564" t="s">
        <v>106</v>
      </c>
      <c r="AS564">
        <v>996</v>
      </c>
      <c r="AT564">
        <v>0</v>
      </c>
      <c r="AU564">
        <v>0</v>
      </c>
      <c r="AV564">
        <v>996</v>
      </c>
      <c r="AW564">
        <v>1</v>
      </c>
      <c r="AX564">
        <v>0</v>
      </c>
      <c r="AY564">
        <v>1</v>
      </c>
      <c r="AZ564">
        <v>0</v>
      </c>
      <c r="BA564">
        <v>3</v>
      </c>
      <c r="BB564">
        <v>1</v>
      </c>
      <c r="BC564" t="s">
        <v>98</v>
      </c>
      <c r="BD564">
        <v>6</v>
      </c>
      <c r="BE564" t="s">
        <v>107</v>
      </c>
      <c r="BF564">
        <v>1</v>
      </c>
      <c r="BG564" t="s">
        <v>97</v>
      </c>
      <c r="BH564" t="s">
        <v>83</v>
      </c>
      <c r="BI564" s="1" t="str">
        <f t="shared" si="36"/>
        <v>NA</v>
      </c>
      <c r="BJ564" t="s">
        <v>83</v>
      </c>
      <c r="BK564" t="s">
        <v>83</v>
      </c>
      <c r="BL564">
        <v>0</v>
      </c>
      <c r="BM564">
        <v>0</v>
      </c>
      <c r="BN564" t="s">
        <v>83</v>
      </c>
      <c r="BO564" t="s">
        <v>83</v>
      </c>
      <c r="BP564" t="s">
        <v>105</v>
      </c>
      <c r="BQ564">
        <v>144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83</v>
      </c>
      <c r="BX564" t="s">
        <v>83</v>
      </c>
      <c r="BY564" t="s">
        <v>83</v>
      </c>
      <c r="BZ564">
        <v>0</v>
      </c>
      <c r="CA564">
        <v>7</v>
      </c>
      <c r="CB564">
        <v>2008</v>
      </c>
      <c r="CC564" s="1">
        <f t="shared" si="33"/>
        <v>68</v>
      </c>
      <c r="CD564" s="1" t="str">
        <f t="shared" si="35"/>
        <v>&gt;20</v>
      </c>
      <c r="CE564" t="s">
        <v>110</v>
      </c>
      <c r="CF564" t="s">
        <v>111</v>
      </c>
      <c r="CG564">
        <v>108000</v>
      </c>
    </row>
    <row r="565" spans="1:8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 s="1">
        <f t="shared" si="34"/>
        <v>1.5</v>
      </c>
      <c r="S565">
        <v>6</v>
      </c>
      <c r="T565">
        <v>7</v>
      </c>
      <c r="U565">
        <v>1918</v>
      </c>
      <c r="V565">
        <v>1950</v>
      </c>
      <c r="W565" t="s">
        <v>93</v>
      </c>
      <c r="X565" t="s">
        <v>94</v>
      </c>
      <c r="Y565" t="s">
        <v>124</v>
      </c>
      <c r="Z565" t="s">
        <v>124</v>
      </c>
      <c r="AA565" t="s">
        <v>117</v>
      </c>
      <c r="AB565">
        <v>0</v>
      </c>
      <c r="AC565" t="s">
        <v>98</v>
      </c>
      <c r="AD565" t="s">
        <v>98</v>
      </c>
      <c r="AE565" t="s">
        <v>126</v>
      </c>
      <c r="AF565" t="s">
        <v>97</v>
      </c>
      <c r="AG565" t="s">
        <v>98</v>
      </c>
      <c r="AH565" t="s">
        <v>121</v>
      </c>
      <c r="AI565" t="s">
        <v>102</v>
      </c>
      <c r="AJ565">
        <v>0</v>
      </c>
      <c r="AK565" t="s">
        <v>102</v>
      </c>
      <c r="AL565">
        <v>0</v>
      </c>
      <c r="AM565">
        <v>1163</v>
      </c>
      <c r="AN565">
        <v>1163</v>
      </c>
      <c r="AO565" t="s">
        <v>103</v>
      </c>
      <c r="AP565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v>0</v>
      </c>
      <c r="AV565">
        <v>1674</v>
      </c>
      <c r="AW565">
        <v>0</v>
      </c>
      <c r="AX565">
        <v>0</v>
      </c>
      <c r="AY565">
        <v>2</v>
      </c>
      <c r="AZ565">
        <v>0</v>
      </c>
      <c r="BA565">
        <v>4</v>
      </c>
      <c r="BB565">
        <v>1</v>
      </c>
      <c r="BC565" t="s">
        <v>98</v>
      </c>
      <c r="BD565">
        <v>8</v>
      </c>
      <c r="BE565" t="s">
        <v>107</v>
      </c>
      <c r="BF565">
        <v>1</v>
      </c>
      <c r="BG565" t="s">
        <v>97</v>
      </c>
      <c r="BH565" t="s">
        <v>127</v>
      </c>
      <c r="BI565" s="1" t="str">
        <f t="shared" si="36"/>
        <v>Not Attached</v>
      </c>
      <c r="BJ565">
        <v>1955</v>
      </c>
      <c r="BK565" t="s">
        <v>157</v>
      </c>
      <c r="BL565">
        <v>2</v>
      </c>
      <c r="BM565">
        <v>396</v>
      </c>
      <c r="BN565" t="s">
        <v>98</v>
      </c>
      <c r="BO565" t="s">
        <v>98</v>
      </c>
      <c r="BP565" t="s">
        <v>177</v>
      </c>
      <c r="BQ565">
        <v>72</v>
      </c>
      <c r="BR565">
        <v>36</v>
      </c>
      <c r="BS565">
        <v>0</v>
      </c>
      <c r="BT565">
        <v>0</v>
      </c>
      <c r="BU565">
        <v>144</v>
      </c>
      <c r="BV565">
        <v>0</v>
      </c>
      <c r="BW565" t="s">
        <v>83</v>
      </c>
      <c r="BX565" t="s">
        <v>83</v>
      </c>
      <c r="BY565" t="s">
        <v>83</v>
      </c>
      <c r="BZ565">
        <v>0</v>
      </c>
      <c r="CA565">
        <v>7</v>
      </c>
      <c r="CB565">
        <v>2008</v>
      </c>
      <c r="CC565" s="1">
        <f t="shared" si="33"/>
        <v>90</v>
      </c>
      <c r="CD565" s="1" t="str">
        <f t="shared" si="35"/>
        <v>&gt;20</v>
      </c>
      <c r="CE565" t="s">
        <v>110</v>
      </c>
      <c r="CF565" t="s">
        <v>111</v>
      </c>
      <c r="CG565">
        <v>185000</v>
      </c>
    </row>
    <row r="566" spans="1:8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 s="1">
        <f t="shared" si="34"/>
        <v>2</v>
      </c>
      <c r="S566">
        <v>7</v>
      </c>
      <c r="T566">
        <v>5</v>
      </c>
      <c r="U566">
        <v>1992</v>
      </c>
      <c r="V566">
        <v>2000</v>
      </c>
      <c r="W566" t="s">
        <v>93</v>
      </c>
      <c r="X566" t="s">
        <v>94</v>
      </c>
      <c r="Y566" t="s">
        <v>140</v>
      </c>
      <c r="Z566" t="s">
        <v>140</v>
      </c>
      <c r="AA566" t="s">
        <v>117</v>
      </c>
      <c r="AB566">
        <v>0</v>
      </c>
      <c r="AC566" t="s">
        <v>97</v>
      </c>
      <c r="AD566" t="s">
        <v>98</v>
      </c>
      <c r="AE566" t="s">
        <v>99</v>
      </c>
      <c r="AF566" t="s">
        <v>97</v>
      </c>
      <c r="AG566" t="s">
        <v>98</v>
      </c>
      <c r="AH566" t="s">
        <v>100</v>
      </c>
      <c r="AI566" t="s">
        <v>101</v>
      </c>
      <c r="AJ566">
        <v>728</v>
      </c>
      <c r="AK566" t="s">
        <v>102</v>
      </c>
      <c r="AL566">
        <v>0</v>
      </c>
      <c r="AM566">
        <v>367</v>
      </c>
      <c r="AN566">
        <v>1095</v>
      </c>
      <c r="AO566" t="s">
        <v>103</v>
      </c>
      <c r="AP566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v>0</v>
      </c>
      <c r="AV566">
        <v>2295</v>
      </c>
      <c r="AW566">
        <v>1</v>
      </c>
      <c r="AX566">
        <v>0</v>
      </c>
      <c r="AY566">
        <v>2</v>
      </c>
      <c r="AZ566">
        <v>1</v>
      </c>
      <c r="BA566">
        <v>4</v>
      </c>
      <c r="BB566">
        <v>1</v>
      </c>
      <c r="BC566" t="s">
        <v>97</v>
      </c>
      <c r="BD566">
        <v>9</v>
      </c>
      <c r="BE566" t="s">
        <v>107</v>
      </c>
      <c r="BF566">
        <v>1</v>
      </c>
      <c r="BG566" t="s">
        <v>98</v>
      </c>
      <c r="BH566" t="s">
        <v>108</v>
      </c>
      <c r="BI566" s="1" t="str">
        <f t="shared" si="36"/>
        <v>Attached</v>
      </c>
      <c r="BJ566">
        <v>1992</v>
      </c>
      <c r="BK566" t="s">
        <v>109</v>
      </c>
      <c r="BL566">
        <v>2</v>
      </c>
      <c r="BM566">
        <v>590</v>
      </c>
      <c r="BN566" t="s">
        <v>98</v>
      </c>
      <c r="BO566" t="s">
        <v>98</v>
      </c>
      <c r="BP566" t="s">
        <v>105</v>
      </c>
      <c r="BQ566">
        <v>0</v>
      </c>
      <c r="BR566">
        <v>40</v>
      </c>
      <c r="BS566">
        <v>0</v>
      </c>
      <c r="BT566">
        <v>0</v>
      </c>
      <c r="BU566">
        <v>0</v>
      </c>
      <c r="BV566">
        <v>0</v>
      </c>
      <c r="BW566" t="s">
        <v>83</v>
      </c>
      <c r="BX566" t="s">
        <v>83</v>
      </c>
      <c r="BY566" t="s">
        <v>83</v>
      </c>
      <c r="BZ566">
        <v>0</v>
      </c>
      <c r="CA566">
        <v>7</v>
      </c>
      <c r="CB566">
        <v>2006</v>
      </c>
      <c r="CC566" s="1">
        <f t="shared" si="33"/>
        <v>14</v>
      </c>
      <c r="CD566" s="1" t="str">
        <f t="shared" si="35"/>
        <v>&lt;20</v>
      </c>
      <c r="CE566" t="s">
        <v>110</v>
      </c>
      <c r="CF566" t="s">
        <v>111</v>
      </c>
      <c r="CG566">
        <v>268000</v>
      </c>
    </row>
    <row r="567" spans="1:8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 s="1">
        <f t="shared" si="34"/>
        <v>2</v>
      </c>
      <c r="S567">
        <v>6</v>
      </c>
      <c r="T567">
        <v>4</v>
      </c>
      <c r="U567">
        <v>1915</v>
      </c>
      <c r="V567">
        <v>1950</v>
      </c>
      <c r="W567" t="s">
        <v>93</v>
      </c>
      <c r="X567" t="s">
        <v>94</v>
      </c>
      <c r="Y567" t="s">
        <v>124</v>
      </c>
      <c r="Z567" t="s">
        <v>124</v>
      </c>
      <c r="AA567" t="s">
        <v>117</v>
      </c>
      <c r="AB567">
        <v>0</v>
      </c>
      <c r="AC567" t="s">
        <v>98</v>
      </c>
      <c r="AD567" t="s">
        <v>98</v>
      </c>
      <c r="AE567" t="s">
        <v>99</v>
      </c>
      <c r="AF567" t="s">
        <v>97</v>
      </c>
      <c r="AG567" t="s">
        <v>98</v>
      </c>
      <c r="AH567" t="s">
        <v>100</v>
      </c>
      <c r="AI567" t="s">
        <v>102</v>
      </c>
      <c r="AJ567">
        <v>0</v>
      </c>
      <c r="AK567" t="s">
        <v>102</v>
      </c>
      <c r="AL567">
        <v>0</v>
      </c>
      <c r="AM567">
        <v>806</v>
      </c>
      <c r="AN567">
        <v>806</v>
      </c>
      <c r="AO567" t="s">
        <v>103</v>
      </c>
      <c r="AP567" t="s">
        <v>98</v>
      </c>
      <c r="AQ567" t="s">
        <v>177</v>
      </c>
      <c r="AR567" t="s">
        <v>145</v>
      </c>
      <c r="AS567">
        <v>841</v>
      </c>
      <c r="AT567">
        <v>806</v>
      </c>
      <c r="AU567">
        <v>0</v>
      </c>
      <c r="AV567">
        <v>1647</v>
      </c>
      <c r="AW567">
        <v>1</v>
      </c>
      <c r="AX567">
        <v>0</v>
      </c>
      <c r="AY567">
        <v>1</v>
      </c>
      <c r="AZ567">
        <v>1</v>
      </c>
      <c r="BA567">
        <v>4</v>
      </c>
      <c r="BB567">
        <v>1</v>
      </c>
      <c r="BC567" t="s">
        <v>147</v>
      </c>
      <c r="BD567">
        <v>6</v>
      </c>
      <c r="BE567" t="s">
        <v>107</v>
      </c>
      <c r="BF567">
        <v>0</v>
      </c>
      <c r="BG567" t="s">
        <v>83</v>
      </c>
      <c r="BH567" t="s">
        <v>127</v>
      </c>
      <c r="BI567" s="1" t="str">
        <f t="shared" si="36"/>
        <v>Not Attached</v>
      </c>
      <c r="BJ567">
        <v>1920</v>
      </c>
      <c r="BK567" t="s">
        <v>102</v>
      </c>
      <c r="BL567">
        <v>1</v>
      </c>
      <c r="BM567">
        <v>216</v>
      </c>
      <c r="BN567" t="s">
        <v>98</v>
      </c>
      <c r="BO567" t="s">
        <v>98</v>
      </c>
      <c r="BP567" t="s">
        <v>105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83</v>
      </c>
      <c r="BX567" t="s">
        <v>83</v>
      </c>
      <c r="BY567" t="s">
        <v>83</v>
      </c>
      <c r="BZ567">
        <v>0</v>
      </c>
      <c r="CA567">
        <v>5</v>
      </c>
      <c r="CB567">
        <v>2010</v>
      </c>
      <c r="CC567" s="1">
        <f t="shared" si="33"/>
        <v>95</v>
      </c>
      <c r="CD567" s="1" t="str">
        <f t="shared" si="35"/>
        <v>&gt;20</v>
      </c>
      <c r="CE567" t="s">
        <v>110</v>
      </c>
      <c r="CF567" t="s">
        <v>111</v>
      </c>
      <c r="CG567">
        <v>128000</v>
      </c>
    </row>
    <row r="568" spans="1:8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 s="1">
        <f t="shared" si="34"/>
        <v>2</v>
      </c>
      <c r="S568">
        <v>9</v>
      </c>
      <c r="T568">
        <v>5</v>
      </c>
      <c r="U568">
        <v>2005</v>
      </c>
      <c r="V568">
        <v>2007</v>
      </c>
      <c r="W568" t="s">
        <v>152</v>
      </c>
      <c r="X568" t="s">
        <v>94</v>
      </c>
      <c r="Y568" t="s">
        <v>95</v>
      </c>
      <c r="Z568" t="s">
        <v>95</v>
      </c>
      <c r="AA568" t="s">
        <v>96</v>
      </c>
      <c r="AB568">
        <v>245</v>
      </c>
      <c r="AC568" t="s">
        <v>97</v>
      </c>
      <c r="AD568" t="s">
        <v>98</v>
      </c>
      <c r="AE568" t="s">
        <v>99</v>
      </c>
      <c r="AF568" t="s">
        <v>97</v>
      </c>
      <c r="AG568" t="s">
        <v>97</v>
      </c>
      <c r="AH568" t="s">
        <v>100</v>
      </c>
      <c r="AI568" t="s">
        <v>102</v>
      </c>
      <c r="AJ568">
        <v>0</v>
      </c>
      <c r="AK568" t="s">
        <v>102</v>
      </c>
      <c r="AL568">
        <v>0</v>
      </c>
      <c r="AM568">
        <v>1122</v>
      </c>
      <c r="AN568">
        <v>1122</v>
      </c>
      <c r="AO568" t="s">
        <v>103</v>
      </c>
      <c r="AP56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v>0</v>
      </c>
      <c r="AV568">
        <v>2504</v>
      </c>
      <c r="AW568">
        <v>0</v>
      </c>
      <c r="AX568">
        <v>0</v>
      </c>
      <c r="AY568">
        <v>2</v>
      </c>
      <c r="AZ568">
        <v>1</v>
      </c>
      <c r="BA568">
        <v>4</v>
      </c>
      <c r="BB568">
        <v>1</v>
      </c>
      <c r="BC568" t="s">
        <v>104</v>
      </c>
      <c r="BD568">
        <v>11</v>
      </c>
      <c r="BE568" t="s">
        <v>107</v>
      </c>
      <c r="BF568">
        <v>1</v>
      </c>
      <c r="BG568" t="s">
        <v>97</v>
      </c>
      <c r="BH568" t="s">
        <v>156</v>
      </c>
      <c r="BI568" s="1" t="str">
        <f t="shared" si="36"/>
        <v>Not Attached</v>
      </c>
      <c r="BJ568">
        <v>2005</v>
      </c>
      <c r="BK568" t="s">
        <v>157</v>
      </c>
      <c r="BL568">
        <v>3</v>
      </c>
      <c r="BM568">
        <v>656</v>
      </c>
      <c r="BN568" t="s">
        <v>98</v>
      </c>
      <c r="BO568" t="s">
        <v>98</v>
      </c>
      <c r="BP568" t="s">
        <v>105</v>
      </c>
      <c r="BQ568">
        <v>144</v>
      </c>
      <c r="BR568">
        <v>39</v>
      </c>
      <c r="BS568">
        <v>0</v>
      </c>
      <c r="BT568">
        <v>0</v>
      </c>
      <c r="BU568">
        <v>0</v>
      </c>
      <c r="BV568">
        <v>0</v>
      </c>
      <c r="BW568" t="s">
        <v>83</v>
      </c>
      <c r="BX568" t="s">
        <v>83</v>
      </c>
      <c r="BY568" t="s">
        <v>83</v>
      </c>
      <c r="BZ568">
        <v>0</v>
      </c>
      <c r="CA568">
        <v>6</v>
      </c>
      <c r="CB568">
        <v>2008</v>
      </c>
      <c r="CC568" s="1">
        <f t="shared" si="33"/>
        <v>3</v>
      </c>
      <c r="CD568" s="1" t="str">
        <f t="shared" si="35"/>
        <v>&lt;5</v>
      </c>
      <c r="CE568" t="s">
        <v>110</v>
      </c>
      <c r="CF568" t="s">
        <v>111</v>
      </c>
      <c r="CG568">
        <v>325000</v>
      </c>
    </row>
    <row r="569" spans="1:8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 s="1">
        <f t="shared" si="34"/>
        <v>1</v>
      </c>
      <c r="S569">
        <v>7</v>
      </c>
      <c r="T569">
        <v>5</v>
      </c>
      <c r="U569">
        <v>2004</v>
      </c>
      <c r="V569">
        <v>2004</v>
      </c>
      <c r="W569" t="s">
        <v>93</v>
      </c>
      <c r="X569" t="s">
        <v>94</v>
      </c>
      <c r="Y569" t="s">
        <v>95</v>
      </c>
      <c r="Z569" t="s">
        <v>95</v>
      </c>
      <c r="AA569" t="s">
        <v>96</v>
      </c>
      <c r="AB569">
        <v>168</v>
      </c>
      <c r="AC569" t="s">
        <v>97</v>
      </c>
      <c r="AD569" t="s">
        <v>98</v>
      </c>
      <c r="AE569" t="s">
        <v>99</v>
      </c>
      <c r="AF569" t="s">
        <v>97</v>
      </c>
      <c r="AG569" t="s">
        <v>98</v>
      </c>
      <c r="AH569" t="s">
        <v>100</v>
      </c>
      <c r="AI569" t="s">
        <v>101</v>
      </c>
      <c r="AJ569">
        <v>2</v>
      </c>
      <c r="AK569" t="s">
        <v>102</v>
      </c>
      <c r="AL569">
        <v>0</v>
      </c>
      <c r="AM569">
        <v>1515</v>
      </c>
      <c r="AN569">
        <v>1517</v>
      </c>
      <c r="AO569" t="s">
        <v>103</v>
      </c>
      <c r="AP569" t="s">
        <v>104</v>
      </c>
      <c r="AQ569" t="s">
        <v>105</v>
      </c>
      <c r="AR569" t="s">
        <v>106</v>
      </c>
      <c r="AS569">
        <v>1535</v>
      </c>
      <c r="AT569">
        <v>0</v>
      </c>
      <c r="AU569">
        <v>0</v>
      </c>
      <c r="AV569">
        <v>1535</v>
      </c>
      <c r="AW569">
        <v>0</v>
      </c>
      <c r="AX569">
        <v>0</v>
      </c>
      <c r="AY569">
        <v>2</v>
      </c>
      <c r="AZ569">
        <v>0</v>
      </c>
      <c r="BA569">
        <v>3</v>
      </c>
      <c r="BB569">
        <v>1</v>
      </c>
      <c r="BC569" t="s">
        <v>97</v>
      </c>
      <c r="BD569">
        <v>7</v>
      </c>
      <c r="BE569" t="s">
        <v>107</v>
      </c>
      <c r="BF569">
        <v>0</v>
      </c>
      <c r="BG569" t="s">
        <v>83</v>
      </c>
      <c r="BH569" t="s">
        <v>108</v>
      </c>
      <c r="BI569" s="1" t="str">
        <f t="shared" si="36"/>
        <v>Attached</v>
      </c>
      <c r="BJ569">
        <v>2004</v>
      </c>
      <c r="BK569" t="s">
        <v>109</v>
      </c>
      <c r="BL569">
        <v>2</v>
      </c>
      <c r="BM569">
        <v>532</v>
      </c>
      <c r="BN569" t="s">
        <v>98</v>
      </c>
      <c r="BO569" t="s">
        <v>98</v>
      </c>
      <c r="BP569" t="s">
        <v>105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83</v>
      </c>
      <c r="BX569" t="s">
        <v>83</v>
      </c>
      <c r="BY569" t="s">
        <v>83</v>
      </c>
      <c r="BZ569">
        <v>0</v>
      </c>
      <c r="CA569">
        <v>3</v>
      </c>
      <c r="CB569">
        <v>2010</v>
      </c>
      <c r="CC569" s="1">
        <f t="shared" si="33"/>
        <v>6</v>
      </c>
      <c r="CD569" s="1" t="str">
        <f t="shared" si="35"/>
        <v>&lt;10</v>
      </c>
      <c r="CE569" t="s">
        <v>110</v>
      </c>
      <c r="CF569" t="s">
        <v>111</v>
      </c>
      <c r="CG569">
        <v>214000</v>
      </c>
    </row>
    <row r="570" spans="1:8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 s="1">
        <f t="shared" si="34"/>
        <v>1.5</v>
      </c>
      <c r="S570">
        <v>8</v>
      </c>
      <c r="T570">
        <v>8</v>
      </c>
      <c r="U570">
        <v>1983</v>
      </c>
      <c r="V570">
        <v>2009</v>
      </c>
      <c r="W570" t="s">
        <v>93</v>
      </c>
      <c r="X570" t="s">
        <v>94</v>
      </c>
      <c r="Y570" t="s">
        <v>124</v>
      </c>
      <c r="Z570" t="s">
        <v>124</v>
      </c>
      <c r="AA570" t="s">
        <v>117</v>
      </c>
      <c r="AB570">
        <v>0</v>
      </c>
      <c r="AC570" t="s">
        <v>97</v>
      </c>
      <c r="AD570" t="s">
        <v>98</v>
      </c>
      <c r="AE570" t="s">
        <v>118</v>
      </c>
      <c r="AF570" t="s">
        <v>97</v>
      </c>
      <c r="AG570" t="s">
        <v>98</v>
      </c>
      <c r="AH570" t="s">
        <v>97</v>
      </c>
      <c r="AI570" t="s">
        <v>101</v>
      </c>
      <c r="AJ570">
        <v>1441</v>
      </c>
      <c r="AK570" t="s">
        <v>102</v>
      </c>
      <c r="AL570">
        <v>0</v>
      </c>
      <c r="AM570">
        <v>55</v>
      </c>
      <c r="AN570">
        <v>1496</v>
      </c>
      <c r="AO570" t="s">
        <v>103</v>
      </c>
      <c r="AP570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v>0</v>
      </c>
      <c r="AV570">
        <v>2132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 t="s">
        <v>97</v>
      </c>
      <c r="BD570">
        <v>5</v>
      </c>
      <c r="BE570" t="s">
        <v>224</v>
      </c>
      <c r="BF570">
        <v>1</v>
      </c>
      <c r="BG570" t="s">
        <v>97</v>
      </c>
      <c r="BH570" t="s">
        <v>156</v>
      </c>
      <c r="BI570" s="1" t="str">
        <f t="shared" si="36"/>
        <v>Not Attached</v>
      </c>
      <c r="BJ570">
        <v>1983</v>
      </c>
      <c r="BK570" t="s">
        <v>157</v>
      </c>
      <c r="BL570">
        <v>2</v>
      </c>
      <c r="BM570">
        <v>612</v>
      </c>
      <c r="BN570" t="s">
        <v>97</v>
      </c>
      <c r="BO570" t="s">
        <v>98</v>
      </c>
      <c r="BP570" t="s">
        <v>105</v>
      </c>
      <c r="BQ570">
        <v>349</v>
      </c>
      <c r="BR570">
        <v>40</v>
      </c>
      <c r="BS570">
        <v>0</v>
      </c>
      <c r="BT570">
        <v>0</v>
      </c>
      <c r="BU570">
        <v>0</v>
      </c>
      <c r="BV570">
        <v>0</v>
      </c>
      <c r="BW570" t="s">
        <v>83</v>
      </c>
      <c r="BX570" t="s">
        <v>83</v>
      </c>
      <c r="BY570" t="s">
        <v>83</v>
      </c>
      <c r="BZ570">
        <v>0</v>
      </c>
      <c r="CA570">
        <v>9</v>
      </c>
      <c r="CB570">
        <v>2009</v>
      </c>
      <c r="CC570" s="1">
        <f t="shared" si="33"/>
        <v>26</v>
      </c>
      <c r="CD570" s="1" t="str">
        <f t="shared" si="35"/>
        <v>&gt;20</v>
      </c>
      <c r="CE570" t="s">
        <v>110</v>
      </c>
      <c r="CF570" t="s">
        <v>111</v>
      </c>
      <c r="CG570">
        <v>316600</v>
      </c>
    </row>
    <row r="571" spans="1:8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 s="1">
        <f t="shared" si="34"/>
        <v>2</v>
      </c>
      <c r="S571">
        <v>5</v>
      </c>
      <c r="T571">
        <v>5</v>
      </c>
      <c r="U571">
        <v>1979</v>
      </c>
      <c r="V571">
        <v>1979</v>
      </c>
      <c r="W571" t="s">
        <v>93</v>
      </c>
      <c r="X571" t="s">
        <v>94</v>
      </c>
      <c r="Y571" t="s">
        <v>116</v>
      </c>
      <c r="Z571" t="s">
        <v>116</v>
      </c>
      <c r="AA571" t="s">
        <v>117</v>
      </c>
      <c r="AB571">
        <v>0</v>
      </c>
      <c r="AC571" t="s">
        <v>98</v>
      </c>
      <c r="AD571" t="s">
        <v>98</v>
      </c>
      <c r="AE571" t="s">
        <v>118</v>
      </c>
      <c r="AF571" t="s">
        <v>97</v>
      </c>
      <c r="AG571" t="s">
        <v>98</v>
      </c>
      <c r="AH571" t="s">
        <v>97</v>
      </c>
      <c r="AI571" t="s">
        <v>101</v>
      </c>
      <c r="AJ571">
        <v>943</v>
      </c>
      <c r="AK571" t="s">
        <v>102</v>
      </c>
      <c r="AL571">
        <v>0</v>
      </c>
      <c r="AM571">
        <v>0</v>
      </c>
      <c r="AN571">
        <v>943</v>
      </c>
      <c r="AO571" t="s">
        <v>103</v>
      </c>
      <c r="AP571" t="s">
        <v>98</v>
      </c>
      <c r="AQ571" t="s">
        <v>105</v>
      </c>
      <c r="AR571" t="s">
        <v>106</v>
      </c>
      <c r="AS571">
        <v>943</v>
      </c>
      <c r="AT571">
        <v>0</v>
      </c>
      <c r="AU571">
        <v>0</v>
      </c>
      <c r="AV571">
        <v>943</v>
      </c>
      <c r="AW571">
        <v>1</v>
      </c>
      <c r="AX571">
        <v>0</v>
      </c>
      <c r="AY571">
        <v>1</v>
      </c>
      <c r="AZ571">
        <v>0</v>
      </c>
      <c r="BA571">
        <v>2</v>
      </c>
      <c r="BB571">
        <v>1</v>
      </c>
      <c r="BC571" t="s">
        <v>98</v>
      </c>
      <c r="BD571">
        <v>4</v>
      </c>
      <c r="BE571" t="s">
        <v>107</v>
      </c>
      <c r="BF571">
        <v>2</v>
      </c>
      <c r="BG571" t="s">
        <v>98</v>
      </c>
      <c r="BH571" t="s">
        <v>127</v>
      </c>
      <c r="BI571" s="1" t="str">
        <f t="shared" si="36"/>
        <v>Not Attached</v>
      </c>
      <c r="BJ571">
        <v>1979</v>
      </c>
      <c r="BK571" t="s">
        <v>102</v>
      </c>
      <c r="BL571">
        <v>2</v>
      </c>
      <c r="BM571">
        <v>600</v>
      </c>
      <c r="BN571" t="s">
        <v>98</v>
      </c>
      <c r="BO571" t="s">
        <v>98</v>
      </c>
      <c r="BP571" t="s">
        <v>105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83</v>
      </c>
      <c r="BX571" t="s">
        <v>83</v>
      </c>
      <c r="BY571" t="s">
        <v>83</v>
      </c>
      <c r="BZ571">
        <v>0</v>
      </c>
      <c r="CA571">
        <v>12</v>
      </c>
      <c r="CB571">
        <v>2006</v>
      </c>
      <c r="CC571" s="1">
        <f t="shared" si="33"/>
        <v>27</v>
      </c>
      <c r="CD571" s="1" t="str">
        <f t="shared" si="35"/>
        <v>&gt;20</v>
      </c>
      <c r="CE571" t="s">
        <v>110</v>
      </c>
      <c r="CF571" t="s">
        <v>111</v>
      </c>
      <c r="CG571">
        <v>135960</v>
      </c>
    </row>
    <row r="572" spans="1:8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 s="1">
        <f t="shared" si="34"/>
        <v>1</v>
      </c>
      <c r="S572">
        <v>5</v>
      </c>
      <c r="T572">
        <v>5</v>
      </c>
      <c r="U572">
        <v>1965</v>
      </c>
      <c r="V572">
        <v>1965</v>
      </c>
      <c r="W572" t="s">
        <v>93</v>
      </c>
      <c r="X572" t="s">
        <v>94</v>
      </c>
      <c r="Y572" t="s">
        <v>140</v>
      </c>
      <c r="Z572" t="s">
        <v>140</v>
      </c>
      <c r="AA572" t="s">
        <v>96</v>
      </c>
      <c r="AB572">
        <v>108</v>
      </c>
      <c r="AC572" t="s">
        <v>98</v>
      </c>
      <c r="AD572" t="s">
        <v>98</v>
      </c>
      <c r="AE572" t="s">
        <v>118</v>
      </c>
      <c r="AF572" t="s">
        <v>98</v>
      </c>
      <c r="AG572" t="s">
        <v>98</v>
      </c>
      <c r="AH572" t="s">
        <v>100</v>
      </c>
      <c r="AI572" t="s">
        <v>172</v>
      </c>
      <c r="AJ572">
        <v>231</v>
      </c>
      <c r="AK572" t="s">
        <v>102</v>
      </c>
      <c r="AL572">
        <v>0</v>
      </c>
      <c r="AM572">
        <v>1497</v>
      </c>
      <c r="AN572">
        <v>1728</v>
      </c>
      <c r="AO572" t="s">
        <v>103</v>
      </c>
      <c r="AP572" t="s">
        <v>98</v>
      </c>
      <c r="AQ572" t="s">
        <v>105</v>
      </c>
      <c r="AR572" t="s">
        <v>106</v>
      </c>
      <c r="AS572">
        <v>1728</v>
      </c>
      <c r="AT572">
        <v>0</v>
      </c>
      <c r="AU572">
        <v>0</v>
      </c>
      <c r="AV572">
        <v>1728</v>
      </c>
      <c r="AW572">
        <v>0</v>
      </c>
      <c r="AX572">
        <v>0</v>
      </c>
      <c r="AY572">
        <v>2</v>
      </c>
      <c r="AZ572">
        <v>0</v>
      </c>
      <c r="BA572">
        <v>6</v>
      </c>
      <c r="BB572">
        <v>2</v>
      </c>
      <c r="BC572" t="s">
        <v>98</v>
      </c>
      <c r="BD572">
        <v>10</v>
      </c>
      <c r="BE572" t="s">
        <v>107</v>
      </c>
      <c r="BF572">
        <v>0</v>
      </c>
      <c r="BG572" t="s">
        <v>83</v>
      </c>
      <c r="BH572" t="s">
        <v>127</v>
      </c>
      <c r="BI572" s="1" t="str">
        <f t="shared" si="36"/>
        <v>Not Attached</v>
      </c>
      <c r="BJ572">
        <v>1987</v>
      </c>
      <c r="BK572" t="s">
        <v>102</v>
      </c>
      <c r="BL572">
        <v>2</v>
      </c>
      <c r="BM572">
        <v>576</v>
      </c>
      <c r="BN572" t="s">
        <v>98</v>
      </c>
      <c r="BO572" t="s">
        <v>98</v>
      </c>
      <c r="BP572" t="s">
        <v>105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83</v>
      </c>
      <c r="BX572" t="s">
        <v>83</v>
      </c>
      <c r="BY572" t="s">
        <v>83</v>
      </c>
      <c r="BZ572">
        <v>0</v>
      </c>
      <c r="CA572">
        <v>11</v>
      </c>
      <c r="CB572">
        <v>2008</v>
      </c>
      <c r="CC572" s="1">
        <f t="shared" si="33"/>
        <v>43</v>
      </c>
      <c r="CD572" s="1" t="str">
        <f t="shared" si="35"/>
        <v>&gt;20</v>
      </c>
      <c r="CE572" t="s">
        <v>110</v>
      </c>
      <c r="CF572" t="s">
        <v>111</v>
      </c>
      <c r="CG572">
        <v>142600</v>
      </c>
    </row>
    <row r="573" spans="1:8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 s="1">
        <f t="shared" si="34"/>
        <v>1</v>
      </c>
      <c r="S573">
        <v>6</v>
      </c>
      <c r="T573">
        <v>6</v>
      </c>
      <c r="U573">
        <v>1959</v>
      </c>
      <c r="V573">
        <v>1959</v>
      </c>
      <c r="W573" t="s">
        <v>93</v>
      </c>
      <c r="X573" t="s">
        <v>94</v>
      </c>
      <c r="Y573" t="s">
        <v>155</v>
      </c>
      <c r="Z573" t="s">
        <v>125</v>
      </c>
      <c r="AA573" t="s">
        <v>96</v>
      </c>
      <c r="AB573">
        <v>207</v>
      </c>
      <c r="AC573" t="s">
        <v>98</v>
      </c>
      <c r="AD573" t="s">
        <v>98</v>
      </c>
      <c r="AE573" t="s">
        <v>118</v>
      </c>
      <c r="AF573" t="s">
        <v>98</v>
      </c>
      <c r="AG573" t="s">
        <v>98</v>
      </c>
      <c r="AH573" t="s">
        <v>100</v>
      </c>
      <c r="AI573" t="s">
        <v>141</v>
      </c>
      <c r="AJ573">
        <v>414</v>
      </c>
      <c r="AK573" t="s">
        <v>102</v>
      </c>
      <c r="AL573">
        <v>0</v>
      </c>
      <c r="AM573">
        <v>450</v>
      </c>
      <c r="AN573">
        <v>864</v>
      </c>
      <c r="AO573" t="s">
        <v>103</v>
      </c>
      <c r="AP573" t="s">
        <v>104</v>
      </c>
      <c r="AQ573" t="s">
        <v>105</v>
      </c>
      <c r="AR573" t="s">
        <v>106</v>
      </c>
      <c r="AS573">
        <v>864</v>
      </c>
      <c r="AT573">
        <v>0</v>
      </c>
      <c r="AU573">
        <v>0</v>
      </c>
      <c r="AV573">
        <v>864</v>
      </c>
      <c r="AW573">
        <v>1</v>
      </c>
      <c r="AX573">
        <v>0</v>
      </c>
      <c r="AY573">
        <v>1</v>
      </c>
      <c r="AZ573">
        <v>0</v>
      </c>
      <c r="BA573">
        <v>2</v>
      </c>
      <c r="BB573">
        <v>1</v>
      </c>
      <c r="BC573" t="s">
        <v>97</v>
      </c>
      <c r="BD573">
        <v>4</v>
      </c>
      <c r="BE573" t="s">
        <v>107</v>
      </c>
      <c r="BF573">
        <v>0</v>
      </c>
      <c r="BG573" t="s">
        <v>83</v>
      </c>
      <c r="BH573" t="s">
        <v>108</v>
      </c>
      <c r="BI573" s="1" t="str">
        <f t="shared" si="36"/>
        <v>Attached</v>
      </c>
      <c r="BJ573">
        <v>1959</v>
      </c>
      <c r="BK573" t="s">
        <v>102</v>
      </c>
      <c r="BL573">
        <v>1</v>
      </c>
      <c r="BM573">
        <v>288</v>
      </c>
      <c r="BN573" t="s">
        <v>98</v>
      </c>
      <c r="BO573" t="s">
        <v>98</v>
      </c>
      <c r="BP573" t="s">
        <v>105</v>
      </c>
      <c r="BQ573">
        <v>168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83</v>
      </c>
      <c r="BX573" t="s">
        <v>83</v>
      </c>
      <c r="BY573" t="s">
        <v>83</v>
      </c>
      <c r="BZ573">
        <v>0</v>
      </c>
      <c r="CA573">
        <v>10</v>
      </c>
      <c r="CB573">
        <v>2006</v>
      </c>
      <c r="CC573" s="1">
        <f t="shared" si="33"/>
        <v>47</v>
      </c>
      <c r="CD573" s="1" t="str">
        <f t="shared" si="35"/>
        <v>&gt;20</v>
      </c>
      <c r="CE573" t="s">
        <v>110</v>
      </c>
      <c r="CF573" t="s">
        <v>128</v>
      </c>
      <c r="CG573">
        <v>120000</v>
      </c>
    </row>
    <row r="574" spans="1:8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 s="1">
        <f t="shared" si="34"/>
        <v>2</v>
      </c>
      <c r="S574">
        <v>7</v>
      </c>
      <c r="T574">
        <v>5</v>
      </c>
      <c r="U574">
        <v>2009</v>
      </c>
      <c r="V574">
        <v>2009</v>
      </c>
      <c r="W574" t="s">
        <v>93</v>
      </c>
      <c r="X574" t="s">
        <v>94</v>
      </c>
      <c r="Y574" t="s">
        <v>95</v>
      </c>
      <c r="Z574" t="s">
        <v>95</v>
      </c>
      <c r="AA574" t="s">
        <v>117</v>
      </c>
      <c r="AB574">
        <v>0</v>
      </c>
      <c r="AC574" t="s">
        <v>98</v>
      </c>
      <c r="AD574" t="s">
        <v>98</v>
      </c>
      <c r="AE574" t="s">
        <v>99</v>
      </c>
      <c r="AF574" t="s">
        <v>104</v>
      </c>
      <c r="AG574" t="s">
        <v>98</v>
      </c>
      <c r="AH574" t="s">
        <v>130</v>
      </c>
      <c r="AI574" t="s">
        <v>102</v>
      </c>
      <c r="AJ574">
        <v>0</v>
      </c>
      <c r="AK574" t="s">
        <v>102</v>
      </c>
      <c r="AL574">
        <v>0</v>
      </c>
      <c r="AM574">
        <v>846</v>
      </c>
      <c r="AN574">
        <v>846</v>
      </c>
      <c r="AO574" t="s">
        <v>103</v>
      </c>
      <c r="AP574" t="s">
        <v>97</v>
      </c>
      <c r="AQ574" t="s">
        <v>105</v>
      </c>
      <c r="AR574" t="s">
        <v>106</v>
      </c>
      <c r="AS574">
        <v>846</v>
      </c>
      <c r="AT574">
        <v>846</v>
      </c>
      <c r="AU574">
        <v>0</v>
      </c>
      <c r="AV574">
        <v>1692</v>
      </c>
      <c r="AW574">
        <v>0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97</v>
      </c>
      <c r="BD574">
        <v>6</v>
      </c>
      <c r="BE574" t="s">
        <v>107</v>
      </c>
      <c r="BF574">
        <v>0</v>
      </c>
      <c r="BG574" t="s">
        <v>83</v>
      </c>
      <c r="BH574" t="s">
        <v>108</v>
      </c>
      <c r="BI574" s="1" t="str">
        <f t="shared" si="36"/>
        <v>Attached</v>
      </c>
      <c r="BJ574">
        <v>2009</v>
      </c>
      <c r="BK574" t="s">
        <v>109</v>
      </c>
      <c r="BL574">
        <v>2</v>
      </c>
      <c r="BM574">
        <v>650</v>
      </c>
      <c r="BN574" t="s">
        <v>98</v>
      </c>
      <c r="BO574" t="s">
        <v>98</v>
      </c>
      <c r="BP574" t="s">
        <v>105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83</v>
      </c>
      <c r="BX574" t="s">
        <v>83</v>
      </c>
      <c r="BY574" t="s">
        <v>83</v>
      </c>
      <c r="BZ574">
        <v>0</v>
      </c>
      <c r="CA574">
        <v>7</v>
      </c>
      <c r="CB574">
        <v>2009</v>
      </c>
      <c r="CC574" s="1">
        <f t="shared" si="33"/>
        <v>0</v>
      </c>
      <c r="CD574" s="1" t="str">
        <f t="shared" si="35"/>
        <v>&lt;5</v>
      </c>
      <c r="CE574" t="s">
        <v>158</v>
      </c>
      <c r="CF574" t="s">
        <v>159</v>
      </c>
      <c r="CG574">
        <v>224500</v>
      </c>
    </row>
    <row r="575" spans="1:8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 s="1">
        <f t="shared" si="34"/>
        <v>1</v>
      </c>
      <c r="S575">
        <v>7</v>
      </c>
      <c r="T575">
        <v>5</v>
      </c>
      <c r="U575">
        <v>2000</v>
      </c>
      <c r="V575">
        <v>2000</v>
      </c>
      <c r="W575" t="s">
        <v>93</v>
      </c>
      <c r="X575" t="s">
        <v>94</v>
      </c>
      <c r="Y575" t="s">
        <v>95</v>
      </c>
      <c r="Z575" t="s">
        <v>95</v>
      </c>
      <c r="AA575" t="s">
        <v>117</v>
      </c>
      <c r="AB575">
        <v>0</v>
      </c>
      <c r="AC575" t="s">
        <v>98</v>
      </c>
      <c r="AD575" t="s">
        <v>98</v>
      </c>
      <c r="AE575" t="s">
        <v>99</v>
      </c>
      <c r="AF575" t="s">
        <v>97</v>
      </c>
      <c r="AG575" t="s">
        <v>98</v>
      </c>
      <c r="AH575" t="s">
        <v>100</v>
      </c>
      <c r="AI575" t="s">
        <v>102</v>
      </c>
      <c r="AJ575">
        <v>0</v>
      </c>
      <c r="AK575" t="s">
        <v>102</v>
      </c>
      <c r="AL575">
        <v>0</v>
      </c>
      <c r="AM575">
        <v>384</v>
      </c>
      <c r="AN575">
        <v>384</v>
      </c>
      <c r="AO575" t="s">
        <v>103</v>
      </c>
      <c r="AP575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v>0</v>
      </c>
      <c r="AV575">
        <v>1430</v>
      </c>
      <c r="AW575">
        <v>0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98</v>
      </c>
      <c r="BD575">
        <v>8</v>
      </c>
      <c r="BE575" t="s">
        <v>107</v>
      </c>
      <c r="BF575">
        <v>1</v>
      </c>
      <c r="BG575" t="s">
        <v>98</v>
      </c>
      <c r="BH575" t="s">
        <v>156</v>
      </c>
      <c r="BI575" s="1" t="str">
        <f t="shared" si="36"/>
        <v>Not Attached</v>
      </c>
      <c r="BJ575">
        <v>2000</v>
      </c>
      <c r="BK575" t="s">
        <v>109</v>
      </c>
      <c r="BL575">
        <v>2</v>
      </c>
      <c r="BM575">
        <v>400</v>
      </c>
      <c r="BN575" t="s">
        <v>98</v>
      </c>
      <c r="BO575" t="s">
        <v>98</v>
      </c>
      <c r="BP575" t="s">
        <v>105</v>
      </c>
      <c r="BQ575">
        <v>100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83</v>
      </c>
      <c r="BX575" t="s">
        <v>83</v>
      </c>
      <c r="BY575" t="s">
        <v>83</v>
      </c>
      <c r="BZ575">
        <v>0</v>
      </c>
      <c r="CA575">
        <v>12</v>
      </c>
      <c r="CB575">
        <v>2007</v>
      </c>
      <c r="CC575" s="1">
        <f t="shared" si="33"/>
        <v>7</v>
      </c>
      <c r="CD575" s="1" t="str">
        <f t="shared" si="35"/>
        <v>&lt;10</v>
      </c>
      <c r="CE575" t="s">
        <v>110</v>
      </c>
      <c r="CF575" t="s">
        <v>111</v>
      </c>
      <c r="CG575">
        <v>170000</v>
      </c>
    </row>
    <row r="576" spans="1:8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 s="1">
        <f t="shared" si="34"/>
        <v>1</v>
      </c>
      <c r="S576">
        <v>5</v>
      </c>
      <c r="T576">
        <v>7</v>
      </c>
      <c r="U576">
        <v>1971</v>
      </c>
      <c r="V576">
        <v>2005</v>
      </c>
      <c r="W576" t="s">
        <v>184</v>
      </c>
      <c r="X576" t="s">
        <v>94</v>
      </c>
      <c r="Y576" t="s">
        <v>116</v>
      </c>
      <c r="Z576" t="s">
        <v>236</v>
      </c>
      <c r="AA576" t="s">
        <v>96</v>
      </c>
      <c r="AB576">
        <v>82</v>
      </c>
      <c r="AC576" t="s">
        <v>98</v>
      </c>
      <c r="AD576" t="s">
        <v>98</v>
      </c>
      <c r="AE576" t="s">
        <v>118</v>
      </c>
      <c r="AF576" t="s">
        <v>98</v>
      </c>
      <c r="AG576" t="s">
        <v>98</v>
      </c>
      <c r="AH576" t="s">
        <v>130</v>
      </c>
      <c r="AI576" t="s">
        <v>119</v>
      </c>
      <c r="AJ576">
        <v>349</v>
      </c>
      <c r="AK576" t="s">
        <v>102</v>
      </c>
      <c r="AL576">
        <v>0</v>
      </c>
      <c r="AM576">
        <v>23</v>
      </c>
      <c r="AN576">
        <v>372</v>
      </c>
      <c r="AO576" t="s">
        <v>103</v>
      </c>
      <c r="AP576" t="s">
        <v>98</v>
      </c>
      <c r="AQ576" t="s">
        <v>105</v>
      </c>
      <c r="AR576" t="s">
        <v>106</v>
      </c>
      <c r="AS576">
        <v>576</v>
      </c>
      <c r="AT576">
        <v>533</v>
      </c>
      <c r="AU576">
        <v>0</v>
      </c>
      <c r="AV576">
        <v>1109</v>
      </c>
      <c r="AW576">
        <v>0</v>
      </c>
      <c r="AX576">
        <v>1</v>
      </c>
      <c r="AY576">
        <v>1</v>
      </c>
      <c r="AZ576">
        <v>0</v>
      </c>
      <c r="BA576">
        <v>3</v>
      </c>
      <c r="BB576">
        <v>1</v>
      </c>
      <c r="BC576" t="s">
        <v>98</v>
      </c>
      <c r="BD576">
        <v>5</v>
      </c>
      <c r="BE576" t="s">
        <v>107</v>
      </c>
      <c r="BF576">
        <v>0</v>
      </c>
      <c r="BG576" t="s">
        <v>83</v>
      </c>
      <c r="BH576" t="s">
        <v>156</v>
      </c>
      <c r="BI576" s="1" t="str">
        <f t="shared" si="36"/>
        <v>Not Attached</v>
      </c>
      <c r="BJ576">
        <v>1971</v>
      </c>
      <c r="BK576" t="s">
        <v>102</v>
      </c>
      <c r="BL576">
        <v>1</v>
      </c>
      <c r="BM576">
        <v>288</v>
      </c>
      <c r="BN576" t="s">
        <v>98</v>
      </c>
      <c r="BO576" t="s">
        <v>98</v>
      </c>
      <c r="BP576" t="s">
        <v>105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83</v>
      </c>
      <c r="BX576" t="s">
        <v>163</v>
      </c>
      <c r="BY576" t="s">
        <v>83</v>
      </c>
      <c r="BZ576">
        <v>0</v>
      </c>
      <c r="CA576">
        <v>12</v>
      </c>
      <c r="CB576">
        <v>2007</v>
      </c>
      <c r="CC576" s="1">
        <f t="shared" si="33"/>
        <v>36</v>
      </c>
      <c r="CD576" s="1" t="str">
        <f t="shared" si="35"/>
        <v>&gt;20</v>
      </c>
      <c r="CE576" t="s">
        <v>110</v>
      </c>
      <c r="CF576" t="s">
        <v>111</v>
      </c>
      <c r="CG576">
        <v>139000</v>
      </c>
    </row>
    <row r="577" spans="1:8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 s="1">
        <f t="shared" si="34"/>
        <v>1.5</v>
      </c>
      <c r="S577">
        <v>5</v>
      </c>
      <c r="T577">
        <v>5</v>
      </c>
      <c r="U577">
        <v>1947</v>
      </c>
      <c r="V577">
        <v>1950</v>
      </c>
      <c r="W577" t="s">
        <v>93</v>
      </c>
      <c r="X577" t="s">
        <v>94</v>
      </c>
      <c r="Y577" t="s">
        <v>116</v>
      </c>
      <c r="Z577" t="s">
        <v>116</v>
      </c>
      <c r="AA577" t="s">
        <v>117</v>
      </c>
      <c r="AB577">
        <v>0</v>
      </c>
      <c r="AC577" t="s">
        <v>98</v>
      </c>
      <c r="AD577" t="s">
        <v>98</v>
      </c>
      <c r="AE577" t="s">
        <v>118</v>
      </c>
      <c r="AF577" t="s">
        <v>98</v>
      </c>
      <c r="AG577" t="s">
        <v>98</v>
      </c>
      <c r="AH577" t="s">
        <v>100</v>
      </c>
      <c r="AI577" t="s">
        <v>153</v>
      </c>
      <c r="AJ577">
        <v>442</v>
      </c>
      <c r="AK577" t="s">
        <v>102</v>
      </c>
      <c r="AL577">
        <v>0</v>
      </c>
      <c r="AM577">
        <v>390</v>
      </c>
      <c r="AN577">
        <v>832</v>
      </c>
      <c r="AO577" t="s">
        <v>103</v>
      </c>
      <c r="AP577" t="s">
        <v>98</v>
      </c>
      <c r="AQ577" t="s">
        <v>105</v>
      </c>
      <c r="AR577" t="s">
        <v>106</v>
      </c>
      <c r="AS577">
        <v>832</v>
      </c>
      <c r="AT577">
        <v>384</v>
      </c>
      <c r="AU577">
        <v>0</v>
      </c>
      <c r="AV577">
        <v>1216</v>
      </c>
      <c r="AW577">
        <v>0</v>
      </c>
      <c r="AX577">
        <v>0</v>
      </c>
      <c r="AY577">
        <v>1</v>
      </c>
      <c r="AZ577">
        <v>0</v>
      </c>
      <c r="BA577">
        <v>2</v>
      </c>
      <c r="BB577">
        <v>1</v>
      </c>
      <c r="BC577" t="s">
        <v>98</v>
      </c>
      <c r="BD577">
        <v>6</v>
      </c>
      <c r="BE577" t="s">
        <v>107</v>
      </c>
      <c r="BF577">
        <v>0</v>
      </c>
      <c r="BG577" t="s">
        <v>83</v>
      </c>
      <c r="BH577" t="s">
        <v>127</v>
      </c>
      <c r="BI577" s="1" t="str">
        <f t="shared" si="36"/>
        <v>Not Attached</v>
      </c>
      <c r="BJ577">
        <v>1947</v>
      </c>
      <c r="BK577" t="s">
        <v>102</v>
      </c>
      <c r="BL577">
        <v>1</v>
      </c>
      <c r="BM577">
        <v>336</v>
      </c>
      <c r="BN577" t="s">
        <v>98</v>
      </c>
      <c r="BO577" t="s">
        <v>98</v>
      </c>
      <c r="BP577" t="s">
        <v>105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83</v>
      </c>
      <c r="BX577" t="s">
        <v>83</v>
      </c>
      <c r="BY577" t="s">
        <v>83</v>
      </c>
      <c r="BZ577">
        <v>0</v>
      </c>
      <c r="CA577">
        <v>10</v>
      </c>
      <c r="CB577">
        <v>2008</v>
      </c>
      <c r="CC577" s="1">
        <f t="shared" si="33"/>
        <v>61</v>
      </c>
      <c r="CD577" s="1" t="str">
        <f t="shared" si="35"/>
        <v>&gt;20</v>
      </c>
      <c r="CE577" t="s">
        <v>173</v>
      </c>
      <c r="CF577" t="s">
        <v>128</v>
      </c>
      <c r="CG577">
        <v>118500</v>
      </c>
    </row>
    <row r="578" spans="1:8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 s="1">
        <f t="shared" si="34"/>
        <v>1.5</v>
      </c>
      <c r="S578">
        <v>7</v>
      </c>
      <c r="T578">
        <v>7</v>
      </c>
      <c r="U578">
        <v>1928</v>
      </c>
      <c r="V578">
        <v>1950</v>
      </c>
      <c r="W578" t="s">
        <v>93</v>
      </c>
      <c r="X578" t="s">
        <v>94</v>
      </c>
      <c r="Y578" t="s">
        <v>124</v>
      </c>
      <c r="Z578" t="s">
        <v>124</v>
      </c>
      <c r="AA578" t="s">
        <v>117</v>
      </c>
      <c r="AB578">
        <v>0</v>
      </c>
      <c r="AC578" t="s">
        <v>98</v>
      </c>
      <c r="AD578" t="s">
        <v>98</v>
      </c>
      <c r="AE578" t="s">
        <v>126</v>
      </c>
      <c r="AF578" t="s">
        <v>98</v>
      </c>
      <c r="AG578" t="s">
        <v>98</v>
      </c>
      <c r="AH578" t="s">
        <v>100</v>
      </c>
      <c r="AI578" t="s">
        <v>102</v>
      </c>
      <c r="AJ578">
        <v>0</v>
      </c>
      <c r="AK578" t="s">
        <v>102</v>
      </c>
      <c r="AL578">
        <v>0</v>
      </c>
      <c r="AM578">
        <v>861</v>
      </c>
      <c r="AN578">
        <v>861</v>
      </c>
      <c r="AO578" t="s">
        <v>103</v>
      </c>
      <c r="AP57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v>0</v>
      </c>
      <c r="AV578">
        <v>1477</v>
      </c>
      <c r="AW578">
        <v>0</v>
      </c>
      <c r="AX578">
        <v>1</v>
      </c>
      <c r="AY578">
        <v>2</v>
      </c>
      <c r="AZ578">
        <v>0</v>
      </c>
      <c r="BA578">
        <v>3</v>
      </c>
      <c r="BB578">
        <v>1</v>
      </c>
      <c r="BC578" t="s">
        <v>98</v>
      </c>
      <c r="BD578">
        <v>6</v>
      </c>
      <c r="BE578" t="s">
        <v>107</v>
      </c>
      <c r="BF578">
        <v>1</v>
      </c>
      <c r="BG578" t="s">
        <v>97</v>
      </c>
      <c r="BH578" t="s">
        <v>127</v>
      </c>
      <c r="BI578" s="1" t="str">
        <f t="shared" si="36"/>
        <v>Not Attached</v>
      </c>
      <c r="BJ578">
        <v>1928</v>
      </c>
      <c r="BK578" t="s">
        <v>102</v>
      </c>
      <c r="BL578">
        <v>1</v>
      </c>
      <c r="BM578">
        <v>216</v>
      </c>
      <c r="BN578" t="s">
        <v>98</v>
      </c>
      <c r="BO578" t="s">
        <v>98</v>
      </c>
      <c r="BP578" t="s">
        <v>105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83</v>
      </c>
      <c r="BX578" t="s">
        <v>83</v>
      </c>
      <c r="BY578" t="s">
        <v>83</v>
      </c>
      <c r="BZ578">
        <v>0</v>
      </c>
      <c r="CA578">
        <v>8</v>
      </c>
      <c r="CB578">
        <v>2009</v>
      </c>
      <c r="CC578" s="1">
        <f t="shared" ref="CC578:CC641" si="37">CB578-U578</f>
        <v>81</v>
      </c>
      <c r="CD578" s="1" t="str">
        <f t="shared" si="35"/>
        <v>&gt;20</v>
      </c>
      <c r="CE578" t="s">
        <v>110</v>
      </c>
      <c r="CF578" t="s">
        <v>111</v>
      </c>
      <c r="CG578">
        <v>145000</v>
      </c>
    </row>
    <row r="579" spans="1:8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 s="1">
        <f t="shared" ref="R579:R642" si="38">IF(OR(Q579="SLvl",Q579="1Story"),1,IF(OR(Q579="1.5Fin",Q579="1.5Unf"),1.5,IF(OR(Q579="2Story",Q579="Sfoyer"),2,2.5)))</f>
        <v>1</v>
      </c>
      <c r="S579">
        <v>5</v>
      </c>
      <c r="T579">
        <v>6</v>
      </c>
      <c r="U579">
        <v>1966</v>
      </c>
      <c r="V579">
        <v>1966</v>
      </c>
      <c r="W579" t="s">
        <v>93</v>
      </c>
      <c r="X579" t="s">
        <v>94</v>
      </c>
      <c r="Y579" t="s">
        <v>95</v>
      </c>
      <c r="Z579" t="s">
        <v>95</v>
      </c>
      <c r="AA579" t="s">
        <v>96</v>
      </c>
      <c r="AB579">
        <v>97</v>
      </c>
      <c r="AC579" t="s">
        <v>98</v>
      </c>
      <c r="AD579" t="s">
        <v>98</v>
      </c>
      <c r="AE579" t="s">
        <v>118</v>
      </c>
      <c r="AF579" t="s">
        <v>98</v>
      </c>
      <c r="AG579" t="s">
        <v>98</v>
      </c>
      <c r="AH579" t="s">
        <v>130</v>
      </c>
      <c r="AI579" t="s">
        <v>172</v>
      </c>
      <c r="AJ579">
        <v>328</v>
      </c>
      <c r="AK579" t="s">
        <v>119</v>
      </c>
      <c r="AL579">
        <v>551</v>
      </c>
      <c r="AM579">
        <v>285</v>
      </c>
      <c r="AN579">
        <v>1164</v>
      </c>
      <c r="AO579" t="s">
        <v>103</v>
      </c>
      <c r="AP579" t="s">
        <v>104</v>
      </c>
      <c r="AQ579" t="s">
        <v>105</v>
      </c>
      <c r="AR579" t="s">
        <v>106</v>
      </c>
      <c r="AS579">
        <v>1320</v>
      </c>
      <c r="AT579">
        <v>0</v>
      </c>
      <c r="AU579">
        <v>0</v>
      </c>
      <c r="AV579">
        <v>1320</v>
      </c>
      <c r="AW579">
        <v>1</v>
      </c>
      <c r="AX579">
        <v>0</v>
      </c>
      <c r="AY579">
        <v>1</v>
      </c>
      <c r="AZ579">
        <v>0</v>
      </c>
      <c r="BA579">
        <v>3</v>
      </c>
      <c r="BB579">
        <v>1</v>
      </c>
      <c r="BC579" t="s">
        <v>98</v>
      </c>
      <c r="BD579">
        <v>6</v>
      </c>
      <c r="BE579" t="s">
        <v>107</v>
      </c>
      <c r="BF579">
        <v>2</v>
      </c>
      <c r="BG579" t="s">
        <v>147</v>
      </c>
      <c r="BH579" t="s">
        <v>108</v>
      </c>
      <c r="BI579" s="1" t="str">
        <f t="shared" si="36"/>
        <v>Attached</v>
      </c>
      <c r="BJ579">
        <v>1966</v>
      </c>
      <c r="BK579" t="s">
        <v>109</v>
      </c>
      <c r="BL579">
        <v>2</v>
      </c>
      <c r="BM579">
        <v>564</v>
      </c>
      <c r="BN579" t="s">
        <v>98</v>
      </c>
      <c r="BO579" t="s">
        <v>98</v>
      </c>
      <c r="BP579" t="s">
        <v>105</v>
      </c>
      <c r="BQ579">
        <v>160</v>
      </c>
      <c r="BR579">
        <v>68</v>
      </c>
      <c r="BS579">
        <v>240</v>
      </c>
      <c r="BT579">
        <v>0</v>
      </c>
      <c r="BU579">
        <v>0</v>
      </c>
      <c r="BV579">
        <v>0</v>
      </c>
      <c r="BW579" t="s">
        <v>83</v>
      </c>
      <c r="BX579" t="s">
        <v>83</v>
      </c>
      <c r="BY579" t="s">
        <v>83</v>
      </c>
      <c r="BZ579">
        <v>0</v>
      </c>
      <c r="CA579">
        <v>5</v>
      </c>
      <c r="CB579">
        <v>2006</v>
      </c>
      <c r="CC579" s="1">
        <f t="shared" si="37"/>
        <v>40</v>
      </c>
      <c r="CD579" s="1" t="str">
        <f t="shared" ref="CD579:CD642" si="39">IF(CC579&lt;=5,"&lt;5",IF(AND(CC579&gt;=6,CC579&lt;=10),"&lt;10",IF(AND(CC579&gt;=11,CC579&lt;=20),"&lt;20","&gt;20")))</f>
        <v>&gt;20</v>
      </c>
      <c r="CE579" t="s">
        <v>110</v>
      </c>
      <c r="CF579" t="s">
        <v>128</v>
      </c>
      <c r="CG579">
        <v>164500</v>
      </c>
    </row>
    <row r="580" spans="1:8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 s="1">
        <f t="shared" si="38"/>
        <v>2</v>
      </c>
      <c r="S580">
        <v>7</v>
      </c>
      <c r="T580">
        <v>5</v>
      </c>
      <c r="U580">
        <v>2007</v>
      </c>
      <c r="V580">
        <v>2007</v>
      </c>
      <c r="W580" t="s">
        <v>93</v>
      </c>
      <c r="X580" t="s">
        <v>94</v>
      </c>
      <c r="Y580" t="s">
        <v>95</v>
      </c>
      <c r="Z580" t="s">
        <v>95</v>
      </c>
      <c r="AA580" t="s">
        <v>117</v>
      </c>
      <c r="AB580">
        <v>0</v>
      </c>
      <c r="AC580" t="s">
        <v>97</v>
      </c>
      <c r="AD580" t="s">
        <v>98</v>
      </c>
      <c r="AE580" t="s">
        <v>99</v>
      </c>
      <c r="AF580" t="s">
        <v>97</v>
      </c>
      <c r="AG580" t="s">
        <v>98</v>
      </c>
      <c r="AH580" t="s">
        <v>100</v>
      </c>
      <c r="AI580" t="s">
        <v>102</v>
      </c>
      <c r="AJ580">
        <v>0</v>
      </c>
      <c r="AK580" t="s">
        <v>102</v>
      </c>
      <c r="AL580">
        <v>0</v>
      </c>
      <c r="AM580">
        <v>689</v>
      </c>
      <c r="AN580">
        <v>689</v>
      </c>
      <c r="AO580" t="s">
        <v>103</v>
      </c>
      <c r="AP580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v>0</v>
      </c>
      <c r="AV580">
        <v>1392</v>
      </c>
      <c r="AW580">
        <v>0</v>
      </c>
      <c r="AX580">
        <v>0</v>
      </c>
      <c r="AY580">
        <v>2</v>
      </c>
      <c r="AZ580">
        <v>0</v>
      </c>
      <c r="BA580">
        <v>2</v>
      </c>
      <c r="BB580">
        <v>1</v>
      </c>
      <c r="BC580" t="s">
        <v>97</v>
      </c>
      <c r="BD580">
        <v>5</v>
      </c>
      <c r="BE580" t="s">
        <v>107</v>
      </c>
      <c r="BF580">
        <v>0</v>
      </c>
      <c r="BG580" t="s">
        <v>83</v>
      </c>
      <c r="BH580" t="s">
        <v>127</v>
      </c>
      <c r="BI580" s="1" t="str">
        <f t="shared" si="36"/>
        <v>Not Attached</v>
      </c>
      <c r="BJ580">
        <v>2007</v>
      </c>
      <c r="BK580" t="s">
        <v>102</v>
      </c>
      <c r="BL580">
        <v>2</v>
      </c>
      <c r="BM580">
        <v>540</v>
      </c>
      <c r="BN580" t="s">
        <v>98</v>
      </c>
      <c r="BO580" t="s">
        <v>98</v>
      </c>
      <c r="BP580" t="s">
        <v>105</v>
      </c>
      <c r="BQ580">
        <v>0</v>
      </c>
      <c r="BR580">
        <v>102</v>
      </c>
      <c r="BS580">
        <v>0</v>
      </c>
      <c r="BT580">
        <v>0</v>
      </c>
      <c r="BU580">
        <v>0</v>
      </c>
      <c r="BV580">
        <v>0</v>
      </c>
      <c r="BW580" t="s">
        <v>83</v>
      </c>
      <c r="BX580" t="s">
        <v>83</v>
      </c>
      <c r="BY580" t="s">
        <v>83</v>
      </c>
      <c r="BZ580">
        <v>0</v>
      </c>
      <c r="CA580">
        <v>2</v>
      </c>
      <c r="CB580">
        <v>2008</v>
      </c>
      <c r="CC580" s="1">
        <f t="shared" si="37"/>
        <v>1</v>
      </c>
      <c r="CD580" s="1" t="str">
        <f t="shared" si="39"/>
        <v>&lt;5</v>
      </c>
      <c r="CE580" t="s">
        <v>110</v>
      </c>
      <c r="CF580" t="s">
        <v>128</v>
      </c>
      <c r="CG580">
        <v>146000</v>
      </c>
    </row>
    <row r="581" spans="1:8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 s="1">
        <f t="shared" si="38"/>
        <v>1.5</v>
      </c>
      <c r="S581">
        <v>5</v>
      </c>
      <c r="T581">
        <v>5</v>
      </c>
      <c r="U581">
        <v>1954</v>
      </c>
      <c r="V581">
        <v>1954</v>
      </c>
      <c r="W581" t="s">
        <v>93</v>
      </c>
      <c r="X581" t="s">
        <v>94</v>
      </c>
      <c r="Y581" t="s">
        <v>116</v>
      </c>
      <c r="Z581" t="s">
        <v>116</v>
      </c>
      <c r="AA581" t="s">
        <v>96</v>
      </c>
      <c r="AB581">
        <v>335</v>
      </c>
      <c r="AC581" t="s">
        <v>98</v>
      </c>
      <c r="AD581" t="s">
        <v>98</v>
      </c>
      <c r="AE581" t="s">
        <v>126</v>
      </c>
      <c r="AF581" t="s">
        <v>98</v>
      </c>
      <c r="AG581" t="s">
        <v>98</v>
      </c>
      <c r="AH581" t="s">
        <v>100</v>
      </c>
      <c r="AI581" t="s">
        <v>102</v>
      </c>
      <c r="AJ581">
        <v>0</v>
      </c>
      <c r="AK581" t="s">
        <v>102</v>
      </c>
      <c r="AL581">
        <v>0</v>
      </c>
      <c r="AM581">
        <v>1050</v>
      </c>
      <c r="AN581">
        <v>1050</v>
      </c>
      <c r="AO581" t="s">
        <v>103</v>
      </c>
      <c r="AP581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v>0</v>
      </c>
      <c r="AV581">
        <v>1795</v>
      </c>
      <c r="AW581">
        <v>0</v>
      </c>
      <c r="AX581">
        <v>0</v>
      </c>
      <c r="AY581">
        <v>2</v>
      </c>
      <c r="AZ581">
        <v>0</v>
      </c>
      <c r="BA581">
        <v>4</v>
      </c>
      <c r="BB581">
        <v>1</v>
      </c>
      <c r="BC581" t="s">
        <v>98</v>
      </c>
      <c r="BD581">
        <v>7</v>
      </c>
      <c r="BE581" t="s">
        <v>107</v>
      </c>
      <c r="BF581">
        <v>0</v>
      </c>
      <c r="BG581" t="s">
        <v>83</v>
      </c>
      <c r="BH581" t="s">
        <v>108</v>
      </c>
      <c r="BI581" s="1" t="str">
        <f t="shared" ref="BI581:BI644" si="40">IF(BH581="Attchd","Attached",IF(BH581="NA","NA","Not Attached"))</f>
        <v>Attached</v>
      </c>
      <c r="BJ581">
        <v>1954</v>
      </c>
      <c r="BK581" t="s">
        <v>102</v>
      </c>
      <c r="BL581">
        <v>1</v>
      </c>
      <c r="BM581">
        <v>352</v>
      </c>
      <c r="BN581" t="s">
        <v>147</v>
      </c>
      <c r="BO581" t="s">
        <v>98</v>
      </c>
      <c r="BP581" t="s">
        <v>105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83</v>
      </c>
      <c r="BX581" t="s">
        <v>83</v>
      </c>
      <c r="BY581" t="s">
        <v>83</v>
      </c>
      <c r="BZ581">
        <v>0</v>
      </c>
      <c r="CA581">
        <v>11</v>
      </c>
      <c r="CB581">
        <v>2008</v>
      </c>
      <c r="CC581" s="1">
        <f t="shared" si="37"/>
        <v>54</v>
      </c>
      <c r="CD581" s="1" t="str">
        <f t="shared" si="39"/>
        <v>&gt;20</v>
      </c>
      <c r="CE581" t="s">
        <v>110</v>
      </c>
      <c r="CF581" t="s">
        <v>111</v>
      </c>
      <c r="CG581">
        <v>131500</v>
      </c>
    </row>
    <row r="582" spans="1:8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 s="1">
        <f t="shared" si="38"/>
        <v>1</v>
      </c>
      <c r="S582">
        <v>6</v>
      </c>
      <c r="T582">
        <v>6</v>
      </c>
      <c r="U582">
        <v>1960</v>
      </c>
      <c r="V582">
        <v>1987</v>
      </c>
      <c r="W582" t="s">
        <v>93</v>
      </c>
      <c r="X582" t="s">
        <v>94</v>
      </c>
      <c r="Y582" t="s">
        <v>124</v>
      </c>
      <c r="Z582" t="s">
        <v>124</v>
      </c>
      <c r="AA582" t="s">
        <v>96</v>
      </c>
      <c r="AB582">
        <v>85</v>
      </c>
      <c r="AC582" t="s">
        <v>98</v>
      </c>
      <c r="AD582" t="s">
        <v>98</v>
      </c>
      <c r="AE582" t="s">
        <v>118</v>
      </c>
      <c r="AF582" t="s">
        <v>98</v>
      </c>
      <c r="AG582" t="s">
        <v>98</v>
      </c>
      <c r="AH582" t="s">
        <v>100</v>
      </c>
      <c r="AI582" t="s">
        <v>141</v>
      </c>
      <c r="AJ582">
        <v>594</v>
      </c>
      <c r="AK582" t="s">
        <v>153</v>
      </c>
      <c r="AL582">
        <v>219</v>
      </c>
      <c r="AM582">
        <v>331</v>
      </c>
      <c r="AN582">
        <v>1144</v>
      </c>
      <c r="AO582" t="s">
        <v>103</v>
      </c>
      <c r="AP582" t="s">
        <v>104</v>
      </c>
      <c r="AQ582" t="s">
        <v>105</v>
      </c>
      <c r="AR582" t="s">
        <v>106</v>
      </c>
      <c r="AS582">
        <v>1429</v>
      </c>
      <c r="AT582">
        <v>0</v>
      </c>
      <c r="AU582">
        <v>0</v>
      </c>
      <c r="AV582">
        <v>1429</v>
      </c>
      <c r="AW582">
        <v>0</v>
      </c>
      <c r="AX582">
        <v>1</v>
      </c>
      <c r="AY582">
        <v>1</v>
      </c>
      <c r="AZ582">
        <v>0</v>
      </c>
      <c r="BA582">
        <v>3</v>
      </c>
      <c r="BB582">
        <v>1</v>
      </c>
      <c r="BC582" t="s">
        <v>97</v>
      </c>
      <c r="BD582">
        <v>7</v>
      </c>
      <c r="BE582" t="s">
        <v>107</v>
      </c>
      <c r="BF582">
        <v>2</v>
      </c>
      <c r="BG582" t="s">
        <v>97</v>
      </c>
      <c r="BH582" t="s">
        <v>108</v>
      </c>
      <c r="BI582" s="1" t="str">
        <f t="shared" si="40"/>
        <v>Attached</v>
      </c>
      <c r="BJ582">
        <v>1960</v>
      </c>
      <c r="BK582" t="s">
        <v>102</v>
      </c>
      <c r="BL582">
        <v>2</v>
      </c>
      <c r="BM582">
        <v>572</v>
      </c>
      <c r="BN582" t="s">
        <v>98</v>
      </c>
      <c r="BO582" t="s">
        <v>98</v>
      </c>
      <c r="BP582" t="s">
        <v>105</v>
      </c>
      <c r="BQ582">
        <v>216</v>
      </c>
      <c r="BR582">
        <v>110</v>
      </c>
      <c r="BS582">
        <v>0</v>
      </c>
      <c r="BT582">
        <v>0</v>
      </c>
      <c r="BU582">
        <v>0</v>
      </c>
      <c r="BV582">
        <v>0</v>
      </c>
      <c r="BW582" t="s">
        <v>83</v>
      </c>
      <c r="BX582" t="s">
        <v>83</v>
      </c>
      <c r="BY582" t="s">
        <v>83</v>
      </c>
      <c r="BZ582">
        <v>0</v>
      </c>
      <c r="CA582">
        <v>6</v>
      </c>
      <c r="CB582">
        <v>2007</v>
      </c>
      <c r="CC582" s="1">
        <f t="shared" si="37"/>
        <v>47</v>
      </c>
      <c r="CD582" s="1" t="str">
        <f t="shared" si="39"/>
        <v>&gt;20</v>
      </c>
      <c r="CE582" t="s">
        <v>110</v>
      </c>
      <c r="CF582" t="s">
        <v>111</v>
      </c>
      <c r="CG582">
        <v>181900</v>
      </c>
    </row>
    <row r="583" spans="1:8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 s="1">
        <f t="shared" si="38"/>
        <v>1</v>
      </c>
      <c r="S583">
        <v>8</v>
      </c>
      <c r="T583">
        <v>5</v>
      </c>
      <c r="U583">
        <v>2008</v>
      </c>
      <c r="V583">
        <v>2009</v>
      </c>
      <c r="W583" t="s">
        <v>152</v>
      </c>
      <c r="X583" t="s">
        <v>94</v>
      </c>
      <c r="Y583" t="s">
        <v>95</v>
      </c>
      <c r="Z583" t="s">
        <v>95</v>
      </c>
      <c r="AA583" t="s">
        <v>96</v>
      </c>
      <c r="AB583">
        <v>306</v>
      </c>
      <c r="AC583" t="s">
        <v>104</v>
      </c>
      <c r="AD583" t="s">
        <v>98</v>
      </c>
      <c r="AE583" t="s">
        <v>99</v>
      </c>
      <c r="AF583" t="s">
        <v>104</v>
      </c>
      <c r="AG583" t="s">
        <v>98</v>
      </c>
      <c r="AH583" t="s">
        <v>100</v>
      </c>
      <c r="AI583" t="s">
        <v>102</v>
      </c>
      <c r="AJ583">
        <v>0</v>
      </c>
      <c r="AK583" t="s">
        <v>102</v>
      </c>
      <c r="AL583">
        <v>0</v>
      </c>
      <c r="AM583">
        <v>2042</v>
      </c>
      <c r="AN583">
        <v>2042</v>
      </c>
      <c r="AO583" t="s">
        <v>103</v>
      </c>
      <c r="AP583" t="s">
        <v>104</v>
      </c>
      <c r="AQ583" t="s">
        <v>105</v>
      </c>
      <c r="AR583" t="s">
        <v>106</v>
      </c>
      <c r="AS583">
        <v>2042</v>
      </c>
      <c r="AT583">
        <v>0</v>
      </c>
      <c r="AU583">
        <v>0</v>
      </c>
      <c r="AV583">
        <v>2042</v>
      </c>
      <c r="AW583">
        <v>0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104</v>
      </c>
      <c r="BD583">
        <v>8</v>
      </c>
      <c r="BE583" t="s">
        <v>107</v>
      </c>
      <c r="BF583">
        <v>1</v>
      </c>
      <c r="BG583" t="s">
        <v>97</v>
      </c>
      <c r="BH583" t="s">
        <v>108</v>
      </c>
      <c r="BI583" s="1" t="str">
        <f t="shared" si="40"/>
        <v>Attached</v>
      </c>
      <c r="BJ583">
        <v>2009</v>
      </c>
      <c r="BK583" t="s">
        <v>109</v>
      </c>
      <c r="BL583">
        <v>3</v>
      </c>
      <c r="BM583">
        <v>1390</v>
      </c>
      <c r="BN583" t="s">
        <v>98</v>
      </c>
      <c r="BO583" t="s">
        <v>98</v>
      </c>
      <c r="BP583" t="s">
        <v>105</v>
      </c>
      <c r="BQ583">
        <v>0</v>
      </c>
      <c r="BR583">
        <v>90</v>
      </c>
      <c r="BS583">
        <v>0</v>
      </c>
      <c r="BT583">
        <v>0</v>
      </c>
      <c r="BU583">
        <v>0</v>
      </c>
      <c r="BV583">
        <v>0</v>
      </c>
      <c r="BW583" t="s">
        <v>83</v>
      </c>
      <c r="BX583" t="s">
        <v>83</v>
      </c>
      <c r="BY583" t="s">
        <v>83</v>
      </c>
      <c r="BZ583">
        <v>0</v>
      </c>
      <c r="CA583">
        <v>8</v>
      </c>
      <c r="CB583">
        <v>2009</v>
      </c>
      <c r="CC583" s="1">
        <f t="shared" si="37"/>
        <v>1</v>
      </c>
      <c r="CD583" s="1" t="str">
        <f t="shared" si="39"/>
        <v>&lt;5</v>
      </c>
      <c r="CE583" t="s">
        <v>158</v>
      </c>
      <c r="CF583" t="s">
        <v>159</v>
      </c>
      <c r="CG583">
        <v>253293</v>
      </c>
    </row>
    <row r="584" spans="1:8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 s="1">
        <f t="shared" si="38"/>
        <v>2</v>
      </c>
      <c r="S584">
        <v>6</v>
      </c>
      <c r="T584">
        <v>5</v>
      </c>
      <c r="U584">
        <v>1990</v>
      </c>
      <c r="V584">
        <v>1990</v>
      </c>
      <c r="W584" t="s">
        <v>93</v>
      </c>
      <c r="X584" t="s">
        <v>94</v>
      </c>
      <c r="Y584" t="s">
        <v>140</v>
      </c>
      <c r="Z584" t="s">
        <v>140</v>
      </c>
      <c r="AA584" t="s">
        <v>96</v>
      </c>
      <c r="AB584">
        <v>104</v>
      </c>
      <c r="AC584" t="s">
        <v>98</v>
      </c>
      <c r="AD584" t="s">
        <v>97</v>
      </c>
      <c r="AE584" t="s">
        <v>118</v>
      </c>
      <c r="AF584" t="s">
        <v>97</v>
      </c>
      <c r="AG584" t="s">
        <v>98</v>
      </c>
      <c r="AH584" t="s">
        <v>130</v>
      </c>
      <c r="AI584" t="s">
        <v>101</v>
      </c>
      <c r="AJ584">
        <v>816</v>
      </c>
      <c r="AK584" t="s">
        <v>102</v>
      </c>
      <c r="AL584">
        <v>0</v>
      </c>
      <c r="AM584">
        <v>0</v>
      </c>
      <c r="AN584">
        <v>816</v>
      </c>
      <c r="AO584" t="s">
        <v>103</v>
      </c>
      <c r="AP584" t="s">
        <v>98</v>
      </c>
      <c r="AQ584" t="s">
        <v>105</v>
      </c>
      <c r="AR584" t="s">
        <v>106</v>
      </c>
      <c r="AS584">
        <v>816</v>
      </c>
      <c r="AT584">
        <v>0</v>
      </c>
      <c r="AU584">
        <v>0</v>
      </c>
      <c r="AV584">
        <v>816</v>
      </c>
      <c r="AW584">
        <v>1</v>
      </c>
      <c r="AX584">
        <v>0</v>
      </c>
      <c r="AY584">
        <v>1</v>
      </c>
      <c r="AZ584">
        <v>0</v>
      </c>
      <c r="BA584">
        <v>3</v>
      </c>
      <c r="BB584">
        <v>1</v>
      </c>
      <c r="BC584" t="s">
        <v>98</v>
      </c>
      <c r="BD584">
        <v>5</v>
      </c>
      <c r="BE584" t="s">
        <v>107</v>
      </c>
      <c r="BF584">
        <v>0</v>
      </c>
      <c r="BG584" t="s">
        <v>83</v>
      </c>
      <c r="BH584" t="s">
        <v>83</v>
      </c>
      <c r="BI584" s="1" t="str">
        <f t="shared" si="40"/>
        <v>NA</v>
      </c>
      <c r="BJ584" t="s">
        <v>83</v>
      </c>
      <c r="BK584" t="s">
        <v>83</v>
      </c>
      <c r="BL584">
        <v>0</v>
      </c>
      <c r="BM584">
        <v>0</v>
      </c>
      <c r="BN584" t="s">
        <v>83</v>
      </c>
      <c r="BO584" t="s">
        <v>83</v>
      </c>
      <c r="BP584" t="s">
        <v>105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83</v>
      </c>
      <c r="BX584" t="s">
        <v>83</v>
      </c>
      <c r="BY584" t="s">
        <v>83</v>
      </c>
      <c r="BZ584">
        <v>0</v>
      </c>
      <c r="CA584">
        <v>5</v>
      </c>
      <c r="CB584">
        <v>2007</v>
      </c>
      <c r="CC584" s="1">
        <f t="shared" si="37"/>
        <v>17</v>
      </c>
      <c r="CD584" s="1" t="str">
        <f t="shared" si="39"/>
        <v>&lt;20</v>
      </c>
      <c r="CE584" t="s">
        <v>110</v>
      </c>
      <c r="CF584" t="s">
        <v>111</v>
      </c>
      <c r="CG584">
        <v>118500</v>
      </c>
    </row>
    <row r="585" spans="1:8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 s="1">
        <f t="shared" si="38"/>
        <v>2.5</v>
      </c>
      <c r="S585">
        <v>10</v>
      </c>
      <c r="T585">
        <v>9</v>
      </c>
      <c r="U585">
        <v>1893</v>
      </c>
      <c r="V585">
        <v>2000</v>
      </c>
      <c r="W585" t="s">
        <v>93</v>
      </c>
      <c r="X585" t="s">
        <v>94</v>
      </c>
      <c r="Y585" t="s">
        <v>124</v>
      </c>
      <c r="Z585" t="s">
        <v>124</v>
      </c>
      <c r="AA585" t="s">
        <v>117</v>
      </c>
      <c r="AB585">
        <v>0</v>
      </c>
      <c r="AC585" t="s">
        <v>104</v>
      </c>
      <c r="AD585" t="s">
        <v>104</v>
      </c>
      <c r="AE585" t="s">
        <v>126</v>
      </c>
      <c r="AF585" t="s">
        <v>98</v>
      </c>
      <c r="AG585" t="s">
        <v>98</v>
      </c>
      <c r="AH585" t="s">
        <v>100</v>
      </c>
      <c r="AI585" t="s">
        <v>102</v>
      </c>
      <c r="AJ585">
        <v>0</v>
      </c>
      <c r="AK585" t="s">
        <v>102</v>
      </c>
      <c r="AL585">
        <v>0</v>
      </c>
      <c r="AM585">
        <v>1237</v>
      </c>
      <c r="AN585">
        <v>1237</v>
      </c>
      <c r="AO585" t="s">
        <v>103</v>
      </c>
      <c r="AP585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v>0</v>
      </c>
      <c r="AV585">
        <v>2775</v>
      </c>
      <c r="AW585">
        <v>0</v>
      </c>
      <c r="AX585">
        <v>0</v>
      </c>
      <c r="AY585">
        <v>3</v>
      </c>
      <c r="AZ585">
        <v>1</v>
      </c>
      <c r="BA585">
        <v>3</v>
      </c>
      <c r="BB585">
        <v>1</v>
      </c>
      <c r="BC585" t="s">
        <v>97</v>
      </c>
      <c r="BD585">
        <v>9</v>
      </c>
      <c r="BE585" t="s">
        <v>107</v>
      </c>
      <c r="BF585">
        <v>1</v>
      </c>
      <c r="BG585" t="s">
        <v>97</v>
      </c>
      <c r="BH585" t="s">
        <v>127</v>
      </c>
      <c r="BI585" s="1" t="str">
        <f t="shared" si="40"/>
        <v>Not Attached</v>
      </c>
      <c r="BJ585">
        <v>1988</v>
      </c>
      <c r="BK585" t="s">
        <v>102</v>
      </c>
      <c r="BL585">
        <v>2</v>
      </c>
      <c r="BM585">
        <v>880</v>
      </c>
      <c r="BN585" t="s">
        <v>97</v>
      </c>
      <c r="BO585" t="s">
        <v>98</v>
      </c>
      <c r="BP585" t="s">
        <v>105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83</v>
      </c>
      <c r="BX585" t="s">
        <v>83</v>
      </c>
      <c r="BY585" t="s">
        <v>83</v>
      </c>
      <c r="BZ585">
        <v>0</v>
      </c>
      <c r="CA585">
        <v>7</v>
      </c>
      <c r="CB585">
        <v>2008</v>
      </c>
      <c r="CC585" s="1">
        <f t="shared" si="37"/>
        <v>115</v>
      </c>
      <c r="CD585" s="1" t="str">
        <f t="shared" si="39"/>
        <v>&gt;20</v>
      </c>
      <c r="CE585" t="s">
        <v>110</v>
      </c>
      <c r="CF585" t="s">
        <v>111</v>
      </c>
      <c r="CG585">
        <v>325000</v>
      </c>
    </row>
    <row r="586" spans="1:8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 s="1">
        <f t="shared" si="38"/>
        <v>1.5</v>
      </c>
      <c r="S586">
        <v>4</v>
      </c>
      <c r="T586">
        <v>7</v>
      </c>
      <c r="U586">
        <v>1935</v>
      </c>
      <c r="V586">
        <v>1995</v>
      </c>
      <c r="W586" t="s">
        <v>93</v>
      </c>
      <c r="X586" t="s">
        <v>94</v>
      </c>
      <c r="Y586" t="s">
        <v>186</v>
      </c>
      <c r="Z586" t="s">
        <v>186</v>
      </c>
      <c r="AA586" t="s">
        <v>117</v>
      </c>
      <c r="AB586">
        <v>0</v>
      </c>
      <c r="AC586" t="s">
        <v>98</v>
      </c>
      <c r="AD586" t="s">
        <v>98</v>
      </c>
      <c r="AE586" t="s">
        <v>126</v>
      </c>
      <c r="AF586" t="s">
        <v>98</v>
      </c>
      <c r="AG586" t="s">
        <v>98</v>
      </c>
      <c r="AH586" t="s">
        <v>100</v>
      </c>
      <c r="AI586" t="s">
        <v>102</v>
      </c>
      <c r="AJ586">
        <v>0</v>
      </c>
      <c r="AK586" t="s">
        <v>102</v>
      </c>
      <c r="AL586">
        <v>0</v>
      </c>
      <c r="AM586">
        <v>884</v>
      </c>
      <c r="AN586">
        <v>884</v>
      </c>
      <c r="AO586" t="s">
        <v>103</v>
      </c>
      <c r="AP586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v>0</v>
      </c>
      <c r="AV586">
        <v>1573</v>
      </c>
      <c r="AW586">
        <v>0</v>
      </c>
      <c r="AX586">
        <v>0</v>
      </c>
      <c r="AY586">
        <v>1</v>
      </c>
      <c r="AZ586">
        <v>0</v>
      </c>
      <c r="BA586">
        <v>3</v>
      </c>
      <c r="BB586">
        <v>1</v>
      </c>
      <c r="BC586" t="s">
        <v>97</v>
      </c>
      <c r="BD586">
        <v>6</v>
      </c>
      <c r="BE586" t="s">
        <v>107</v>
      </c>
      <c r="BF586">
        <v>0</v>
      </c>
      <c r="BG586" t="s">
        <v>83</v>
      </c>
      <c r="BH586" t="s">
        <v>127</v>
      </c>
      <c r="BI586" s="1" t="str">
        <f t="shared" si="40"/>
        <v>Not Attached</v>
      </c>
      <c r="BJ586">
        <v>1935</v>
      </c>
      <c r="BK586" t="s">
        <v>102</v>
      </c>
      <c r="BL586">
        <v>1</v>
      </c>
      <c r="BM586">
        <v>240</v>
      </c>
      <c r="BN586" t="s">
        <v>98</v>
      </c>
      <c r="BO586" t="s">
        <v>98</v>
      </c>
      <c r="BP586" t="s">
        <v>105</v>
      </c>
      <c r="BQ586">
        <v>0</v>
      </c>
      <c r="BR586">
        <v>0</v>
      </c>
      <c r="BS586">
        <v>54</v>
      </c>
      <c r="BT586">
        <v>0</v>
      </c>
      <c r="BU586">
        <v>120</v>
      </c>
      <c r="BV586">
        <v>0</v>
      </c>
      <c r="BW586" t="s">
        <v>83</v>
      </c>
      <c r="BX586" t="s">
        <v>83</v>
      </c>
      <c r="BY586" t="s">
        <v>83</v>
      </c>
      <c r="BZ586">
        <v>0</v>
      </c>
      <c r="CA586">
        <v>7</v>
      </c>
      <c r="CB586">
        <v>2009</v>
      </c>
      <c r="CC586" s="1">
        <f t="shared" si="37"/>
        <v>74</v>
      </c>
      <c r="CD586" s="1" t="str">
        <f t="shared" si="39"/>
        <v>&gt;20</v>
      </c>
      <c r="CE586" t="s">
        <v>110</v>
      </c>
      <c r="CF586" t="s">
        <v>111</v>
      </c>
      <c r="CG586">
        <v>133000</v>
      </c>
    </row>
    <row r="587" spans="1:8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 s="1">
        <f t="shared" si="38"/>
        <v>1</v>
      </c>
      <c r="S587">
        <v>8</v>
      </c>
      <c r="T587">
        <v>5</v>
      </c>
      <c r="U587">
        <v>2005</v>
      </c>
      <c r="V587">
        <v>2006</v>
      </c>
      <c r="W587" t="s">
        <v>152</v>
      </c>
      <c r="X587" t="s">
        <v>94</v>
      </c>
      <c r="Y587" t="s">
        <v>95</v>
      </c>
      <c r="Z587" t="s">
        <v>95</v>
      </c>
      <c r="AA587" t="s">
        <v>96</v>
      </c>
      <c r="AB587">
        <v>208</v>
      </c>
      <c r="AC587" t="s">
        <v>97</v>
      </c>
      <c r="AD587" t="s">
        <v>98</v>
      </c>
      <c r="AE587" t="s">
        <v>99</v>
      </c>
      <c r="AF587" t="s">
        <v>104</v>
      </c>
      <c r="AG587" t="s">
        <v>98</v>
      </c>
      <c r="AH587" t="s">
        <v>97</v>
      </c>
      <c r="AI587" t="s">
        <v>101</v>
      </c>
      <c r="AJ587">
        <v>1460</v>
      </c>
      <c r="AK587" t="s">
        <v>102</v>
      </c>
      <c r="AL587">
        <v>0</v>
      </c>
      <c r="AM587">
        <v>408</v>
      </c>
      <c r="AN587">
        <v>1868</v>
      </c>
      <c r="AO587" t="s">
        <v>103</v>
      </c>
      <c r="AP587" t="s">
        <v>104</v>
      </c>
      <c r="AQ587" t="s">
        <v>105</v>
      </c>
      <c r="AR587" t="s">
        <v>106</v>
      </c>
      <c r="AS587">
        <v>2028</v>
      </c>
      <c r="AT587">
        <v>0</v>
      </c>
      <c r="AU587">
        <v>0</v>
      </c>
      <c r="AV587">
        <v>2028</v>
      </c>
      <c r="AW587">
        <v>1</v>
      </c>
      <c r="AX587">
        <v>0</v>
      </c>
      <c r="AY587">
        <v>2</v>
      </c>
      <c r="AZ587">
        <v>0</v>
      </c>
      <c r="BA587">
        <v>2</v>
      </c>
      <c r="BB587">
        <v>1</v>
      </c>
      <c r="BC587" t="s">
        <v>97</v>
      </c>
      <c r="BD587">
        <v>7</v>
      </c>
      <c r="BE587" t="s">
        <v>107</v>
      </c>
      <c r="BF587">
        <v>2</v>
      </c>
      <c r="BG587" t="s">
        <v>97</v>
      </c>
      <c r="BH587" t="s">
        <v>108</v>
      </c>
      <c r="BI587" s="1" t="str">
        <f t="shared" si="40"/>
        <v>Attached</v>
      </c>
      <c r="BJ587">
        <v>2005</v>
      </c>
      <c r="BK587" t="s">
        <v>109</v>
      </c>
      <c r="BL587">
        <v>3</v>
      </c>
      <c r="BM587">
        <v>880</v>
      </c>
      <c r="BN587" t="s">
        <v>98</v>
      </c>
      <c r="BO587" t="s">
        <v>98</v>
      </c>
      <c r="BP587" t="s">
        <v>105</v>
      </c>
      <c r="BQ587">
        <v>326</v>
      </c>
      <c r="BR587">
        <v>66</v>
      </c>
      <c r="BS587">
        <v>0</v>
      </c>
      <c r="BT587">
        <v>0</v>
      </c>
      <c r="BU587">
        <v>0</v>
      </c>
      <c r="BV587">
        <v>0</v>
      </c>
      <c r="BW587" t="s">
        <v>83</v>
      </c>
      <c r="BX587" t="s">
        <v>83</v>
      </c>
      <c r="BY587" t="s">
        <v>83</v>
      </c>
      <c r="BZ587">
        <v>0</v>
      </c>
      <c r="CA587">
        <v>3</v>
      </c>
      <c r="CB587">
        <v>2006</v>
      </c>
      <c r="CC587" s="1">
        <f t="shared" si="37"/>
        <v>1</v>
      </c>
      <c r="CD587" s="1" t="str">
        <f t="shared" si="39"/>
        <v>&lt;5</v>
      </c>
      <c r="CE587" t="s">
        <v>158</v>
      </c>
      <c r="CF587" t="s">
        <v>159</v>
      </c>
      <c r="CG587">
        <v>369900</v>
      </c>
    </row>
    <row r="588" spans="1:8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 s="1">
        <f t="shared" si="38"/>
        <v>1</v>
      </c>
      <c r="S588">
        <v>6</v>
      </c>
      <c r="T588">
        <v>7</v>
      </c>
      <c r="U588">
        <v>1918</v>
      </c>
      <c r="V588">
        <v>2000</v>
      </c>
      <c r="W588" t="s">
        <v>93</v>
      </c>
      <c r="X588" t="s">
        <v>94</v>
      </c>
      <c r="Y588" t="s">
        <v>203</v>
      </c>
      <c r="Z588" t="s">
        <v>125</v>
      </c>
      <c r="AA588" t="s">
        <v>117</v>
      </c>
      <c r="AB588">
        <v>0</v>
      </c>
      <c r="AC588" t="s">
        <v>98</v>
      </c>
      <c r="AD588" t="s">
        <v>97</v>
      </c>
      <c r="AE588" t="s">
        <v>126</v>
      </c>
      <c r="AF588" t="s">
        <v>98</v>
      </c>
      <c r="AG588" t="s">
        <v>97</v>
      </c>
      <c r="AH588" t="s">
        <v>121</v>
      </c>
      <c r="AI588" t="s">
        <v>153</v>
      </c>
      <c r="AJ588">
        <v>210</v>
      </c>
      <c r="AK588" t="s">
        <v>119</v>
      </c>
      <c r="AL588">
        <v>606</v>
      </c>
      <c r="AM588">
        <v>0</v>
      </c>
      <c r="AN588">
        <v>816</v>
      </c>
      <c r="AO588" t="s">
        <v>103</v>
      </c>
      <c r="AP588" t="s">
        <v>104</v>
      </c>
      <c r="AQ588" t="s">
        <v>105</v>
      </c>
      <c r="AR588" t="s">
        <v>106</v>
      </c>
      <c r="AS588">
        <v>838</v>
      </c>
      <c r="AT588">
        <v>0</v>
      </c>
      <c r="AU588">
        <v>0</v>
      </c>
      <c r="AV588">
        <v>838</v>
      </c>
      <c r="AW588">
        <v>1</v>
      </c>
      <c r="AX588">
        <v>0</v>
      </c>
      <c r="AY588">
        <v>1</v>
      </c>
      <c r="AZ588">
        <v>0</v>
      </c>
      <c r="BA588">
        <v>2</v>
      </c>
      <c r="BB588">
        <v>1</v>
      </c>
      <c r="BC588" t="s">
        <v>147</v>
      </c>
      <c r="BD588">
        <v>5</v>
      </c>
      <c r="BE588" t="s">
        <v>107</v>
      </c>
      <c r="BF588">
        <v>0</v>
      </c>
      <c r="BG588" t="s">
        <v>83</v>
      </c>
      <c r="BH588" t="s">
        <v>127</v>
      </c>
      <c r="BI588" s="1" t="str">
        <f t="shared" si="40"/>
        <v>Not Attached</v>
      </c>
      <c r="BJ588">
        <v>1961</v>
      </c>
      <c r="BK588" t="s">
        <v>157</v>
      </c>
      <c r="BL588">
        <v>1</v>
      </c>
      <c r="BM588">
        <v>275</v>
      </c>
      <c r="BN588" t="s">
        <v>98</v>
      </c>
      <c r="BO588" t="s">
        <v>98</v>
      </c>
      <c r="BP588" t="s">
        <v>177</v>
      </c>
      <c r="BQ588">
        <v>0</v>
      </c>
      <c r="BR588">
        <v>0</v>
      </c>
      <c r="BS588">
        <v>112</v>
      </c>
      <c r="BT588">
        <v>0</v>
      </c>
      <c r="BU588">
        <v>0</v>
      </c>
      <c r="BV588">
        <v>0</v>
      </c>
      <c r="BW588" t="s">
        <v>83</v>
      </c>
      <c r="BX588" t="s">
        <v>218</v>
      </c>
      <c r="BY588" t="s">
        <v>83</v>
      </c>
      <c r="BZ588">
        <v>0</v>
      </c>
      <c r="CA588">
        <v>5</v>
      </c>
      <c r="CB588">
        <v>2008</v>
      </c>
      <c r="CC588" s="1">
        <f t="shared" si="37"/>
        <v>90</v>
      </c>
      <c r="CD588" s="1" t="str">
        <f t="shared" si="39"/>
        <v>&gt;20</v>
      </c>
      <c r="CE588" t="s">
        <v>110</v>
      </c>
      <c r="CF588" t="s">
        <v>111</v>
      </c>
      <c r="CG588">
        <v>130000</v>
      </c>
    </row>
    <row r="589" spans="1:8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 s="1">
        <f t="shared" si="38"/>
        <v>2</v>
      </c>
      <c r="S589">
        <v>5</v>
      </c>
      <c r="T589">
        <v>6</v>
      </c>
      <c r="U589">
        <v>1982</v>
      </c>
      <c r="V589">
        <v>1982</v>
      </c>
      <c r="W589" t="s">
        <v>152</v>
      </c>
      <c r="X589" t="s">
        <v>94</v>
      </c>
      <c r="Y589" t="s">
        <v>140</v>
      </c>
      <c r="Z589" t="s">
        <v>140</v>
      </c>
      <c r="AA589" t="s">
        <v>117</v>
      </c>
      <c r="AB589">
        <v>0</v>
      </c>
      <c r="AC589" t="s">
        <v>98</v>
      </c>
      <c r="AD589" t="s">
        <v>98</v>
      </c>
      <c r="AE589" t="s">
        <v>118</v>
      </c>
      <c r="AF589" t="s">
        <v>98</v>
      </c>
      <c r="AG589" t="s">
        <v>98</v>
      </c>
      <c r="AH589" t="s">
        <v>130</v>
      </c>
      <c r="AI589" t="s">
        <v>119</v>
      </c>
      <c r="AJ589">
        <v>672</v>
      </c>
      <c r="AK589" t="s">
        <v>102</v>
      </c>
      <c r="AL589">
        <v>0</v>
      </c>
      <c r="AM589">
        <v>168</v>
      </c>
      <c r="AN589">
        <v>840</v>
      </c>
      <c r="AO589" t="s">
        <v>103</v>
      </c>
      <c r="AP589" t="s">
        <v>98</v>
      </c>
      <c r="AQ589" t="s">
        <v>105</v>
      </c>
      <c r="AR589" t="s">
        <v>106</v>
      </c>
      <c r="AS589">
        <v>860</v>
      </c>
      <c r="AT589">
        <v>0</v>
      </c>
      <c r="AU589">
        <v>0</v>
      </c>
      <c r="AV589">
        <v>860</v>
      </c>
      <c r="AW589">
        <v>1</v>
      </c>
      <c r="AX589">
        <v>0</v>
      </c>
      <c r="AY589">
        <v>1</v>
      </c>
      <c r="AZ589">
        <v>0</v>
      </c>
      <c r="BA589">
        <v>2</v>
      </c>
      <c r="BB589">
        <v>1</v>
      </c>
      <c r="BC589" t="s">
        <v>98</v>
      </c>
      <c r="BD589">
        <v>4</v>
      </c>
      <c r="BE589" t="s">
        <v>107</v>
      </c>
      <c r="BF589">
        <v>0</v>
      </c>
      <c r="BG589" t="s">
        <v>83</v>
      </c>
      <c r="BH589" t="s">
        <v>127</v>
      </c>
      <c r="BI589" s="1" t="str">
        <f t="shared" si="40"/>
        <v>Not Attached</v>
      </c>
      <c r="BJ589">
        <v>1996</v>
      </c>
      <c r="BK589" t="s">
        <v>102</v>
      </c>
      <c r="BL589">
        <v>2</v>
      </c>
      <c r="BM589">
        <v>528</v>
      </c>
      <c r="BN589" t="s">
        <v>98</v>
      </c>
      <c r="BO589" t="s">
        <v>98</v>
      </c>
      <c r="BP589" t="s">
        <v>105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83</v>
      </c>
      <c r="BX589" t="s">
        <v>83</v>
      </c>
      <c r="BY589" t="s">
        <v>83</v>
      </c>
      <c r="BZ589">
        <v>0</v>
      </c>
      <c r="CA589">
        <v>7</v>
      </c>
      <c r="CB589">
        <v>2009</v>
      </c>
      <c r="CC589" s="1">
        <f t="shared" si="37"/>
        <v>27</v>
      </c>
      <c r="CD589" s="1" t="str">
        <f t="shared" si="39"/>
        <v>&gt;20</v>
      </c>
      <c r="CE589" t="s">
        <v>110</v>
      </c>
      <c r="CF589" t="s">
        <v>111</v>
      </c>
      <c r="CG589">
        <v>137000</v>
      </c>
    </row>
    <row r="590" spans="1:8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 s="1">
        <f t="shared" si="38"/>
        <v>1</v>
      </c>
      <c r="S590">
        <v>5</v>
      </c>
      <c r="T590">
        <v>8</v>
      </c>
      <c r="U590">
        <v>1968</v>
      </c>
      <c r="V590">
        <v>2003</v>
      </c>
      <c r="W590" t="s">
        <v>214</v>
      </c>
      <c r="X590" t="s">
        <v>242</v>
      </c>
      <c r="Y590" t="s">
        <v>124</v>
      </c>
      <c r="Z590" t="s">
        <v>124</v>
      </c>
      <c r="AA590" t="s">
        <v>117</v>
      </c>
      <c r="AB590">
        <v>0</v>
      </c>
      <c r="AC590" t="s">
        <v>98</v>
      </c>
      <c r="AD590" t="s">
        <v>98</v>
      </c>
      <c r="AE590" t="s">
        <v>118</v>
      </c>
      <c r="AF590" t="s">
        <v>98</v>
      </c>
      <c r="AG590" t="s">
        <v>98</v>
      </c>
      <c r="AH590" t="s">
        <v>97</v>
      </c>
      <c r="AI590" t="s">
        <v>101</v>
      </c>
      <c r="AJ590">
        <v>1324</v>
      </c>
      <c r="AK590" t="s">
        <v>102</v>
      </c>
      <c r="AL590">
        <v>0</v>
      </c>
      <c r="AM590">
        <v>113</v>
      </c>
      <c r="AN590">
        <v>1437</v>
      </c>
      <c r="AO590" t="s">
        <v>103</v>
      </c>
      <c r="AP590" t="s">
        <v>104</v>
      </c>
      <c r="AQ590" t="s">
        <v>105</v>
      </c>
      <c r="AR590" t="s">
        <v>106</v>
      </c>
      <c r="AS590">
        <v>1473</v>
      </c>
      <c r="AT590">
        <v>0</v>
      </c>
      <c r="AU590">
        <v>0</v>
      </c>
      <c r="AV590">
        <v>1473</v>
      </c>
      <c r="AW590">
        <v>2</v>
      </c>
      <c r="AX590">
        <v>0</v>
      </c>
      <c r="AY590">
        <v>1</v>
      </c>
      <c r="AZ590">
        <v>0</v>
      </c>
      <c r="BA590">
        <v>1</v>
      </c>
      <c r="BB590">
        <v>1</v>
      </c>
      <c r="BC590" t="s">
        <v>104</v>
      </c>
      <c r="BD590">
        <v>5</v>
      </c>
      <c r="BE590" t="s">
        <v>107</v>
      </c>
      <c r="BF590">
        <v>2</v>
      </c>
      <c r="BG590" t="s">
        <v>97</v>
      </c>
      <c r="BH590" t="s">
        <v>108</v>
      </c>
      <c r="BI590" s="1" t="str">
        <f t="shared" si="40"/>
        <v>Attached</v>
      </c>
      <c r="BJ590">
        <v>1968</v>
      </c>
      <c r="BK590" t="s">
        <v>102</v>
      </c>
      <c r="BL590">
        <v>1</v>
      </c>
      <c r="BM590">
        <v>452</v>
      </c>
      <c r="BN590" t="s">
        <v>98</v>
      </c>
      <c r="BO590" t="s">
        <v>98</v>
      </c>
      <c r="BP590" t="s">
        <v>105</v>
      </c>
      <c r="BQ590">
        <v>0</v>
      </c>
      <c r="BR590">
        <v>48</v>
      </c>
      <c r="BS590">
        <v>0</v>
      </c>
      <c r="BT590">
        <v>0</v>
      </c>
      <c r="BU590">
        <v>60</v>
      </c>
      <c r="BV590">
        <v>0</v>
      </c>
      <c r="BW590" t="s">
        <v>83</v>
      </c>
      <c r="BX590" t="s">
        <v>83</v>
      </c>
      <c r="BY590" t="s">
        <v>83</v>
      </c>
      <c r="BZ590">
        <v>0</v>
      </c>
      <c r="CA590">
        <v>6</v>
      </c>
      <c r="CB590">
        <v>2009</v>
      </c>
      <c r="CC590" s="1">
        <f t="shared" si="37"/>
        <v>41</v>
      </c>
      <c r="CD590" s="1" t="str">
        <f t="shared" si="39"/>
        <v>&gt;20</v>
      </c>
      <c r="CE590" t="s">
        <v>110</v>
      </c>
      <c r="CF590" t="s">
        <v>159</v>
      </c>
      <c r="CG590">
        <v>143000</v>
      </c>
    </row>
    <row r="591" spans="1:8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 s="1">
        <f t="shared" si="38"/>
        <v>1</v>
      </c>
      <c r="S591">
        <v>5</v>
      </c>
      <c r="T591">
        <v>6</v>
      </c>
      <c r="U591">
        <v>1930</v>
      </c>
      <c r="V591">
        <v>1960</v>
      </c>
      <c r="W591" t="s">
        <v>93</v>
      </c>
      <c r="X591" t="s">
        <v>94</v>
      </c>
      <c r="Y591" t="s">
        <v>95</v>
      </c>
      <c r="Z591" t="s">
        <v>95</v>
      </c>
      <c r="AA591" t="s">
        <v>117</v>
      </c>
      <c r="AB591">
        <v>0</v>
      </c>
      <c r="AC591" t="s">
        <v>98</v>
      </c>
      <c r="AD591" t="s">
        <v>98</v>
      </c>
      <c r="AE591" t="s">
        <v>126</v>
      </c>
      <c r="AF591" t="s">
        <v>98</v>
      </c>
      <c r="AG591" t="s">
        <v>98</v>
      </c>
      <c r="AH591" t="s">
        <v>100</v>
      </c>
      <c r="AI591" t="s">
        <v>102</v>
      </c>
      <c r="AJ591">
        <v>0</v>
      </c>
      <c r="AK591" t="s">
        <v>102</v>
      </c>
      <c r="AL591">
        <v>0</v>
      </c>
      <c r="AM591">
        <v>742</v>
      </c>
      <c r="AN591">
        <v>742</v>
      </c>
      <c r="AO591" t="s">
        <v>103</v>
      </c>
      <c r="AP591" t="s">
        <v>98</v>
      </c>
      <c r="AQ591" t="s">
        <v>105</v>
      </c>
      <c r="AR591" t="s">
        <v>164</v>
      </c>
      <c r="AS591">
        <v>779</v>
      </c>
      <c r="AT591">
        <v>0</v>
      </c>
      <c r="AU591">
        <v>156</v>
      </c>
      <c r="AV591">
        <v>935</v>
      </c>
      <c r="AW591">
        <v>0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98</v>
      </c>
      <c r="BD591">
        <v>4</v>
      </c>
      <c r="BE591" t="s">
        <v>107</v>
      </c>
      <c r="BF591">
        <v>0</v>
      </c>
      <c r="BG591" t="s">
        <v>83</v>
      </c>
      <c r="BH591" t="s">
        <v>127</v>
      </c>
      <c r="BI591" s="1" t="str">
        <f t="shared" si="40"/>
        <v>Not Attached</v>
      </c>
      <c r="BJ591">
        <v>1988</v>
      </c>
      <c r="BK591" t="s">
        <v>102</v>
      </c>
      <c r="BL591">
        <v>1</v>
      </c>
      <c r="BM591">
        <v>308</v>
      </c>
      <c r="BN591" t="s">
        <v>98</v>
      </c>
      <c r="BO591" t="s">
        <v>98</v>
      </c>
      <c r="BP591" t="s">
        <v>190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83</v>
      </c>
      <c r="BX591" t="s">
        <v>83</v>
      </c>
      <c r="BY591" t="s">
        <v>135</v>
      </c>
      <c r="BZ591">
        <v>600</v>
      </c>
      <c r="CA591">
        <v>8</v>
      </c>
      <c r="CB591">
        <v>2008</v>
      </c>
      <c r="CC591" s="1">
        <f t="shared" si="37"/>
        <v>78</v>
      </c>
      <c r="CD591" s="1" t="str">
        <f t="shared" si="39"/>
        <v>&gt;20</v>
      </c>
      <c r="CE591" t="s">
        <v>110</v>
      </c>
      <c r="CF591" t="s">
        <v>111</v>
      </c>
      <c r="CG591">
        <v>79500</v>
      </c>
    </row>
    <row r="592" spans="1:8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 s="1">
        <f t="shared" si="38"/>
        <v>2</v>
      </c>
      <c r="S592">
        <v>7</v>
      </c>
      <c r="T592">
        <v>5</v>
      </c>
      <c r="U592">
        <v>2004</v>
      </c>
      <c r="V592">
        <v>2004</v>
      </c>
      <c r="W592" t="s">
        <v>93</v>
      </c>
      <c r="X592" t="s">
        <v>94</v>
      </c>
      <c r="Y592" t="s">
        <v>95</v>
      </c>
      <c r="Z592" t="s">
        <v>95</v>
      </c>
      <c r="AA592" t="s">
        <v>117</v>
      </c>
      <c r="AB592">
        <v>0</v>
      </c>
      <c r="AC592" t="s">
        <v>97</v>
      </c>
      <c r="AD592" t="s">
        <v>98</v>
      </c>
      <c r="AE592" t="s">
        <v>99</v>
      </c>
      <c r="AF592" t="s">
        <v>97</v>
      </c>
      <c r="AG592" t="s">
        <v>98</v>
      </c>
      <c r="AH592" t="s">
        <v>100</v>
      </c>
      <c r="AI592" t="s">
        <v>101</v>
      </c>
      <c r="AJ592">
        <v>490</v>
      </c>
      <c r="AK592" t="s">
        <v>102</v>
      </c>
      <c r="AL592">
        <v>0</v>
      </c>
      <c r="AM592">
        <v>280</v>
      </c>
      <c r="AN592">
        <v>770</v>
      </c>
      <c r="AO592" t="s">
        <v>103</v>
      </c>
      <c r="AP592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v>0</v>
      </c>
      <c r="AV592">
        <v>1582</v>
      </c>
      <c r="AW592">
        <v>0</v>
      </c>
      <c r="AX592">
        <v>0</v>
      </c>
      <c r="AY592">
        <v>2</v>
      </c>
      <c r="AZ592">
        <v>1</v>
      </c>
      <c r="BA592">
        <v>3</v>
      </c>
      <c r="BB592">
        <v>1</v>
      </c>
      <c r="BC592" t="s">
        <v>97</v>
      </c>
      <c r="BD592">
        <v>6</v>
      </c>
      <c r="BE592" t="s">
        <v>107</v>
      </c>
      <c r="BF592">
        <v>0</v>
      </c>
      <c r="BG592" t="s">
        <v>83</v>
      </c>
      <c r="BH592" t="s">
        <v>108</v>
      </c>
      <c r="BI592" s="1" t="str">
        <f t="shared" si="40"/>
        <v>Attached</v>
      </c>
      <c r="BJ592">
        <v>2004</v>
      </c>
      <c r="BK592" t="s">
        <v>109</v>
      </c>
      <c r="BL592">
        <v>2</v>
      </c>
      <c r="BM592">
        <v>520</v>
      </c>
      <c r="BN592" t="s">
        <v>98</v>
      </c>
      <c r="BO592" t="s">
        <v>98</v>
      </c>
      <c r="BP592" t="s">
        <v>105</v>
      </c>
      <c r="BQ592">
        <v>0</v>
      </c>
      <c r="BR592">
        <v>45</v>
      </c>
      <c r="BS592">
        <v>0</v>
      </c>
      <c r="BT592">
        <v>0</v>
      </c>
      <c r="BU592">
        <v>0</v>
      </c>
      <c r="BV592">
        <v>0</v>
      </c>
      <c r="BW592" t="s">
        <v>83</v>
      </c>
      <c r="BX592" t="s">
        <v>83</v>
      </c>
      <c r="BY592" t="s">
        <v>83</v>
      </c>
      <c r="BZ592">
        <v>0</v>
      </c>
      <c r="CA592">
        <v>9</v>
      </c>
      <c r="CB592">
        <v>2008</v>
      </c>
      <c r="CC592" s="1">
        <f t="shared" si="37"/>
        <v>4</v>
      </c>
      <c r="CD592" s="1" t="str">
        <f t="shared" si="39"/>
        <v>&lt;5</v>
      </c>
      <c r="CE592" t="s">
        <v>110</v>
      </c>
      <c r="CF592" t="s">
        <v>111</v>
      </c>
      <c r="CG592">
        <v>185900</v>
      </c>
    </row>
    <row r="593" spans="1:8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 s="1">
        <f t="shared" si="38"/>
        <v>2</v>
      </c>
      <c r="S593">
        <v>10</v>
      </c>
      <c r="T593">
        <v>5</v>
      </c>
      <c r="U593">
        <v>2008</v>
      </c>
      <c r="V593">
        <v>2008</v>
      </c>
      <c r="W593" t="s">
        <v>93</v>
      </c>
      <c r="X593" t="s">
        <v>94</v>
      </c>
      <c r="Y593" t="s">
        <v>180</v>
      </c>
      <c r="Z593" t="s">
        <v>181</v>
      </c>
      <c r="AA593" t="s">
        <v>137</v>
      </c>
      <c r="AB593">
        <v>420</v>
      </c>
      <c r="AC593" t="s">
        <v>104</v>
      </c>
      <c r="AD593" t="s">
        <v>98</v>
      </c>
      <c r="AE593" t="s">
        <v>99</v>
      </c>
      <c r="AF593" t="s">
        <v>104</v>
      </c>
      <c r="AG593" t="s">
        <v>98</v>
      </c>
      <c r="AH593" t="s">
        <v>97</v>
      </c>
      <c r="AI593" t="s">
        <v>101</v>
      </c>
      <c r="AJ593">
        <v>1338</v>
      </c>
      <c r="AK593" t="s">
        <v>102</v>
      </c>
      <c r="AL593">
        <v>0</v>
      </c>
      <c r="AM593">
        <v>384</v>
      </c>
      <c r="AN593">
        <v>1722</v>
      </c>
      <c r="AO593" t="s">
        <v>103</v>
      </c>
      <c r="AP593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v>0</v>
      </c>
      <c r="AV593">
        <v>2296</v>
      </c>
      <c r="AW593">
        <v>1</v>
      </c>
      <c r="AX593">
        <v>0</v>
      </c>
      <c r="AY593">
        <v>2</v>
      </c>
      <c r="AZ593">
        <v>1</v>
      </c>
      <c r="BA593">
        <v>3</v>
      </c>
      <c r="BB593">
        <v>1</v>
      </c>
      <c r="BC593" t="s">
        <v>104</v>
      </c>
      <c r="BD593">
        <v>10</v>
      </c>
      <c r="BE593" t="s">
        <v>107</v>
      </c>
      <c r="BF593">
        <v>1</v>
      </c>
      <c r="BG593" t="s">
        <v>97</v>
      </c>
      <c r="BH593" t="s">
        <v>156</v>
      </c>
      <c r="BI593" s="1" t="str">
        <f t="shared" si="40"/>
        <v>Not Attached</v>
      </c>
      <c r="BJ593">
        <v>2008</v>
      </c>
      <c r="BK593" t="s">
        <v>109</v>
      </c>
      <c r="BL593">
        <v>3</v>
      </c>
      <c r="BM593">
        <v>842</v>
      </c>
      <c r="BN593" t="s">
        <v>98</v>
      </c>
      <c r="BO593" t="s">
        <v>98</v>
      </c>
      <c r="BP593" t="s">
        <v>105</v>
      </c>
      <c r="BQ593">
        <v>382</v>
      </c>
      <c r="BR593">
        <v>274</v>
      </c>
      <c r="BS593">
        <v>0</v>
      </c>
      <c r="BT593">
        <v>0</v>
      </c>
      <c r="BU593">
        <v>0</v>
      </c>
      <c r="BV593">
        <v>0</v>
      </c>
      <c r="BW593" t="s">
        <v>83</v>
      </c>
      <c r="BX593" t="s">
        <v>83</v>
      </c>
      <c r="BY593" t="s">
        <v>83</v>
      </c>
      <c r="BZ593">
        <v>0</v>
      </c>
      <c r="CA593">
        <v>6</v>
      </c>
      <c r="CB593">
        <v>2009</v>
      </c>
      <c r="CC593" s="1">
        <f t="shared" si="37"/>
        <v>1</v>
      </c>
      <c r="CD593" s="1" t="str">
        <f t="shared" si="39"/>
        <v>&lt;5</v>
      </c>
      <c r="CE593" t="s">
        <v>220</v>
      </c>
      <c r="CF593" t="s">
        <v>111</v>
      </c>
      <c r="CG593">
        <v>451950</v>
      </c>
    </row>
    <row r="594" spans="1:8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 s="1">
        <f t="shared" si="38"/>
        <v>1</v>
      </c>
      <c r="S594">
        <v>5</v>
      </c>
      <c r="T594">
        <v>8</v>
      </c>
      <c r="U594">
        <v>1982</v>
      </c>
      <c r="V594">
        <v>2003</v>
      </c>
      <c r="W594" t="s">
        <v>93</v>
      </c>
      <c r="X594" t="s">
        <v>94</v>
      </c>
      <c r="Y594" t="s">
        <v>140</v>
      </c>
      <c r="Z594" t="s">
        <v>140</v>
      </c>
      <c r="AA594" t="s">
        <v>117</v>
      </c>
      <c r="AB594">
        <v>0</v>
      </c>
      <c r="AC594" t="s">
        <v>98</v>
      </c>
      <c r="AD594" t="s">
        <v>97</v>
      </c>
      <c r="AE594" t="s">
        <v>99</v>
      </c>
      <c r="AF594" t="s">
        <v>98</v>
      </c>
      <c r="AG594" t="s">
        <v>97</v>
      </c>
      <c r="AH594" t="s">
        <v>100</v>
      </c>
      <c r="AI594" t="s">
        <v>101</v>
      </c>
      <c r="AJ594">
        <v>816</v>
      </c>
      <c r="AK594" t="s">
        <v>102</v>
      </c>
      <c r="AL594">
        <v>0</v>
      </c>
      <c r="AM594">
        <v>0</v>
      </c>
      <c r="AN594">
        <v>816</v>
      </c>
      <c r="AO594" t="s">
        <v>103</v>
      </c>
      <c r="AP594" t="s">
        <v>104</v>
      </c>
      <c r="AQ594" t="s">
        <v>105</v>
      </c>
      <c r="AR594" t="s">
        <v>106</v>
      </c>
      <c r="AS594">
        <v>816</v>
      </c>
      <c r="AT594">
        <v>0</v>
      </c>
      <c r="AU594">
        <v>0</v>
      </c>
      <c r="AV594">
        <v>816</v>
      </c>
      <c r="AW594">
        <v>1</v>
      </c>
      <c r="AX594">
        <v>0</v>
      </c>
      <c r="AY594">
        <v>1</v>
      </c>
      <c r="AZ594">
        <v>0</v>
      </c>
      <c r="BA594">
        <v>2</v>
      </c>
      <c r="BB594">
        <v>1</v>
      </c>
      <c r="BC594" t="s">
        <v>98</v>
      </c>
      <c r="BD594">
        <v>4</v>
      </c>
      <c r="BE594" t="s">
        <v>107</v>
      </c>
      <c r="BF594">
        <v>0</v>
      </c>
      <c r="BG594" t="s">
        <v>83</v>
      </c>
      <c r="BH594" t="s">
        <v>127</v>
      </c>
      <c r="BI594" s="1" t="str">
        <f t="shared" si="40"/>
        <v>Not Attached</v>
      </c>
      <c r="BJ594">
        <v>1985</v>
      </c>
      <c r="BK594" t="s">
        <v>157</v>
      </c>
      <c r="BL594">
        <v>2</v>
      </c>
      <c r="BM594">
        <v>816</v>
      </c>
      <c r="BN594" t="s">
        <v>98</v>
      </c>
      <c r="BO594" t="s">
        <v>98</v>
      </c>
      <c r="BP594" t="s">
        <v>105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83</v>
      </c>
      <c r="BX594" t="s">
        <v>83</v>
      </c>
      <c r="BY594" t="s">
        <v>83</v>
      </c>
      <c r="BZ594">
        <v>0</v>
      </c>
      <c r="CA594">
        <v>6</v>
      </c>
      <c r="CB594">
        <v>2008</v>
      </c>
      <c r="CC594" s="1">
        <f t="shared" si="37"/>
        <v>26</v>
      </c>
      <c r="CD594" s="1" t="str">
        <f t="shared" si="39"/>
        <v>&gt;20</v>
      </c>
      <c r="CE594" t="s">
        <v>110</v>
      </c>
      <c r="CF594" t="s">
        <v>111</v>
      </c>
      <c r="CG594">
        <v>138000</v>
      </c>
    </row>
    <row r="595" spans="1:8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 s="1">
        <f t="shared" si="38"/>
        <v>1</v>
      </c>
      <c r="S595">
        <v>6</v>
      </c>
      <c r="T595">
        <v>5</v>
      </c>
      <c r="U595">
        <v>2003</v>
      </c>
      <c r="V595">
        <v>2003</v>
      </c>
      <c r="W595" t="s">
        <v>93</v>
      </c>
      <c r="X595" t="s">
        <v>94</v>
      </c>
      <c r="Y595" t="s">
        <v>95</v>
      </c>
      <c r="Z595" t="s">
        <v>95</v>
      </c>
      <c r="AA595" t="s">
        <v>96</v>
      </c>
      <c r="AB595">
        <v>170</v>
      </c>
      <c r="AC595" t="s">
        <v>97</v>
      </c>
      <c r="AD595" t="s">
        <v>98</v>
      </c>
      <c r="AE595" t="s">
        <v>99</v>
      </c>
      <c r="AF595" t="s">
        <v>97</v>
      </c>
      <c r="AG595" t="s">
        <v>98</v>
      </c>
      <c r="AH595" t="s">
        <v>130</v>
      </c>
      <c r="AI595" t="s">
        <v>101</v>
      </c>
      <c r="AJ595">
        <v>685</v>
      </c>
      <c r="AK595" t="s">
        <v>102</v>
      </c>
      <c r="AL595">
        <v>0</v>
      </c>
      <c r="AM595">
        <v>163</v>
      </c>
      <c r="AN595">
        <v>848</v>
      </c>
      <c r="AO595" t="s">
        <v>103</v>
      </c>
      <c r="AP595" t="s">
        <v>104</v>
      </c>
      <c r="AQ595" t="s">
        <v>105</v>
      </c>
      <c r="AR595" t="s">
        <v>106</v>
      </c>
      <c r="AS595">
        <v>848</v>
      </c>
      <c r="AT595">
        <v>0</v>
      </c>
      <c r="AU595">
        <v>0</v>
      </c>
      <c r="AV595">
        <v>848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1</v>
      </c>
      <c r="BC595" t="s">
        <v>97</v>
      </c>
      <c r="BD595">
        <v>4</v>
      </c>
      <c r="BE595" t="s">
        <v>107</v>
      </c>
      <c r="BF595">
        <v>0</v>
      </c>
      <c r="BG595" t="s">
        <v>83</v>
      </c>
      <c r="BH595" t="s">
        <v>108</v>
      </c>
      <c r="BI595" s="1" t="str">
        <f t="shared" si="40"/>
        <v>Attached</v>
      </c>
      <c r="BJ595">
        <v>2003</v>
      </c>
      <c r="BK595" t="s">
        <v>157</v>
      </c>
      <c r="BL595">
        <v>2</v>
      </c>
      <c r="BM595">
        <v>420</v>
      </c>
      <c r="BN595" t="s">
        <v>98</v>
      </c>
      <c r="BO595" t="s">
        <v>98</v>
      </c>
      <c r="BP595" t="s">
        <v>105</v>
      </c>
      <c r="BQ595">
        <v>140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83</v>
      </c>
      <c r="BX595" t="s">
        <v>83</v>
      </c>
      <c r="BY595" t="s">
        <v>83</v>
      </c>
      <c r="BZ595">
        <v>0</v>
      </c>
      <c r="CA595">
        <v>5</v>
      </c>
      <c r="CB595">
        <v>2009</v>
      </c>
      <c r="CC595" s="1">
        <f t="shared" si="37"/>
        <v>6</v>
      </c>
      <c r="CD595" s="1" t="str">
        <f t="shared" si="39"/>
        <v>&lt;10</v>
      </c>
      <c r="CE595" t="s">
        <v>110</v>
      </c>
      <c r="CF595" t="s">
        <v>111</v>
      </c>
      <c r="CG595">
        <v>140000</v>
      </c>
    </row>
    <row r="596" spans="1:8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 s="1">
        <f t="shared" si="38"/>
        <v>1</v>
      </c>
      <c r="S596">
        <v>5</v>
      </c>
      <c r="T596">
        <v>6</v>
      </c>
      <c r="U596">
        <v>1975</v>
      </c>
      <c r="V596">
        <v>1975</v>
      </c>
      <c r="W596" t="s">
        <v>152</v>
      </c>
      <c r="X596" t="s">
        <v>94</v>
      </c>
      <c r="Y596" t="s">
        <v>140</v>
      </c>
      <c r="Z596" t="s">
        <v>140</v>
      </c>
      <c r="AA596" t="s">
        <v>117</v>
      </c>
      <c r="AB596">
        <v>0</v>
      </c>
      <c r="AC596" t="s">
        <v>98</v>
      </c>
      <c r="AD596" t="s">
        <v>98</v>
      </c>
      <c r="AE596" t="s">
        <v>118</v>
      </c>
      <c r="AF596" t="s">
        <v>97</v>
      </c>
      <c r="AG596" t="s">
        <v>98</v>
      </c>
      <c r="AH596" t="s">
        <v>100</v>
      </c>
      <c r="AI596" t="s">
        <v>102</v>
      </c>
      <c r="AJ596">
        <v>0</v>
      </c>
      <c r="AK596" t="s">
        <v>102</v>
      </c>
      <c r="AL596">
        <v>0</v>
      </c>
      <c r="AM596">
        <v>924</v>
      </c>
      <c r="AN596">
        <v>924</v>
      </c>
      <c r="AO596" t="s">
        <v>103</v>
      </c>
      <c r="AP596" t="s">
        <v>98</v>
      </c>
      <c r="AQ596" t="s">
        <v>105</v>
      </c>
      <c r="AR596" t="s">
        <v>106</v>
      </c>
      <c r="AS596">
        <v>924</v>
      </c>
      <c r="AT596">
        <v>0</v>
      </c>
      <c r="AU596">
        <v>0</v>
      </c>
      <c r="AV596">
        <v>924</v>
      </c>
      <c r="AW596">
        <v>0</v>
      </c>
      <c r="AX596">
        <v>0</v>
      </c>
      <c r="AY596">
        <v>1</v>
      </c>
      <c r="AZ596">
        <v>0</v>
      </c>
      <c r="BA596">
        <v>3</v>
      </c>
      <c r="BB596">
        <v>1</v>
      </c>
      <c r="BC596" t="s">
        <v>98</v>
      </c>
      <c r="BD596">
        <v>5</v>
      </c>
      <c r="BE596" t="s">
        <v>107</v>
      </c>
      <c r="BF596">
        <v>0</v>
      </c>
      <c r="BG596" t="s">
        <v>83</v>
      </c>
      <c r="BH596" t="s">
        <v>127</v>
      </c>
      <c r="BI596" s="1" t="str">
        <f t="shared" si="40"/>
        <v>Not Attached</v>
      </c>
      <c r="BJ596">
        <v>1981</v>
      </c>
      <c r="BK596" t="s">
        <v>102</v>
      </c>
      <c r="BL596">
        <v>1</v>
      </c>
      <c r="BM596">
        <v>280</v>
      </c>
      <c r="BN596" t="s">
        <v>98</v>
      </c>
      <c r="BO596" t="s">
        <v>98</v>
      </c>
      <c r="BP596" t="s">
        <v>105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83</v>
      </c>
      <c r="BX596" t="s">
        <v>134</v>
      </c>
      <c r="BY596" t="s">
        <v>83</v>
      </c>
      <c r="BZ596">
        <v>0</v>
      </c>
      <c r="CA596">
        <v>4</v>
      </c>
      <c r="CB596">
        <v>2008</v>
      </c>
      <c r="CC596" s="1">
        <f t="shared" si="37"/>
        <v>33</v>
      </c>
      <c r="CD596" s="1" t="str">
        <f t="shared" si="39"/>
        <v>&gt;20</v>
      </c>
      <c r="CE596" t="s">
        <v>110</v>
      </c>
      <c r="CF596" t="s">
        <v>111</v>
      </c>
      <c r="CG596">
        <v>110000</v>
      </c>
    </row>
    <row r="597" spans="1:8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 s="1">
        <f t="shared" si="38"/>
        <v>1</v>
      </c>
      <c r="S597">
        <v>8</v>
      </c>
      <c r="T597">
        <v>5</v>
      </c>
      <c r="U597">
        <v>2005</v>
      </c>
      <c r="V597">
        <v>2006</v>
      </c>
      <c r="W597" t="s">
        <v>93</v>
      </c>
      <c r="X597" t="s">
        <v>94</v>
      </c>
      <c r="Y597" t="s">
        <v>95</v>
      </c>
      <c r="Z597" t="s">
        <v>246</v>
      </c>
      <c r="AA597" t="s">
        <v>96</v>
      </c>
      <c r="AB597">
        <v>238</v>
      </c>
      <c r="AC597" t="s">
        <v>97</v>
      </c>
      <c r="AD597" t="s">
        <v>98</v>
      </c>
      <c r="AE597" t="s">
        <v>99</v>
      </c>
      <c r="AF597" t="s">
        <v>97</v>
      </c>
      <c r="AG597" t="s">
        <v>98</v>
      </c>
      <c r="AH597" t="s">
        <v>97</v>
      </c>
      <c r="AI597" t="s">
        <v>101</v>
      </c>
      <c r="AJ597">
        <v>1422</v>
      </c>
      <c r="AK597" t="s">
        <v>102</v>
      </c>
      <c r="AL597">
        <v>0</v>
      </c>
      <c r="AM597">
        <v>392</v>
      </c>
      <c r="AN597">
        <v>1814</v>
      </c>
      <c r="AO597" t="s">
        <v>103</v>
      </c>
      <c r="AP597" t="s">
        <v>104</v>
      </c>
      <c r="AQ597" t="s">
        <v>105</v>
      </c>
      <c r="AR597" t="s">
        <v>106</v>
      </c>
      <c r="AS597">
        <v>1826</v>
      </c>
      <c r="AT597">
        <v>0</v>
      </c>
      <c r="AU597">
        <v>0</v>
      </c>
      <c r="AV597">
        <v>1826</v>
      </c>
      <c r="AW597">
        <v>1</v>
      </c>
      <c r="AX597">
        <v>0</v>
      </c>
      <c r="AY597">
        <v>2</v>
      </c>
      <c r="AZ597">
        <v>0</v>
      </c>
      <c r="BA597">
        <v>3</v>
      </c>
      <c r="BB597">
        <v>1</v>
      </c>
      <c r="BC597" t="s">
        <v>97</v>
      </c>
      <c r="BD597">
        <v>7</v>
      </c>
      <c r="BE597" t="s">
        <v>107</v>
      </c>
      <c r="BF597">
        <v>1</v>
      </c>
      <c r="BG597" t="s">
        <v>98</v>
      </c>
      <c r="BH597" t="s">
        <v>108</v>
      </c>
      <c r="BI597" s="1" t="str">
        <f t="shared" si="40"/>
        <v>Attached</v>
      </c>
      <c r="BJ597">
        <v>2005</v>
      </c>
      <c r="BK597" t="s">
        <v>157</v>
      </c>
      <c r="BL597">
        <v>3</v>
      </c>
      <c r="BM597">
        <v>758</v>
      </c>
      <c r="BN597" t="s">
        <v>98</v>
      </c>
      <c r="BO597" t="s">
        <v>98</v>
      </c>
      <c r="BP597" t="s">
        <v>105</v>
      </c>
      <c r="BQ597">
        <v>180</v>
      </c>
      <c r="BR597">
        <v>75</v>
      </c>
      <c r="BS597">
        <v>0</v>
      </c>
      <c r="BT597">
        <v>0</v>
      </c>
      <c r="BU597">
        <v>120</v>
      </c>
      <c r="BV597">
        <v>0</v>
      </c>
      <c r="BW597" t="s">
        <v>83</v>
      </c>
      <c r="BX597" t="s">
        <v>83</v>
      </c>
      <c r="BY597" t="s">
        <v>83</v>
      </c>
      <c r="BZ597">
        <v>0</v>
      </c>
      <c r="CA597">
        <v>8</v>
      </c>
      <c r="CB597">
        <v>2006</v>
      </c>
      <c r="CC597" s="1">
        <f t="shared" si="37"/>
        <v>1</v>
      </c>
      <c r="CD597" s="1" t="str">
        <f t="shared" si="39"/>
        <v>&lt;5</v>
      </c>
      <c r="CE597" t="s">
        <v>158</v>
      </c>
      <c r="CF597" t="s">
        <v>159</v>
      </c>
      <c r="CG597">
        <v>319000</v>
      </c>
    </row>
    <row r="598" spans="1:8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 s="1">
        <f t="shared" si="38"/>
        <v>2</v>
      </c>
      <c r="S598">
        <v>6</v>
      </c>
      <c r="T598">
        <v>7</v>
      </c>
      <c r="U598">
        <v>1910</v>
      </c>
      <c r="V598">
        <v>1993</v>
      </c>
      <c r="W598" t="s">
        <v>93</v>
      </c>
      <c r="X598" t="s">
        <v>94</v>
      </c>
      <c r="Y598" t="s">
        <v>95</v>
      </c>
      <c r="Z598" t="s">
        <v>95</v>
      </c>
      <c r="AA598" t="s">
        <v>117</v>
      </c>
      <c r="AB598">
        <v>0</v>
      </c>
      <c r="AC598" t="s">
        <v>98</v>
      </c>
      <c r="AD598" t="s">
        <v>98</v>
      </c>
      <c r="AE598" t="s">
        <v>118</v>
      </c>
      <c r="AF598" t="s">
        <v>98</v>
      </c>
      <c r="AG598" t="s">
        <v>98</v>
      </c>
      <c r="AH598" t="s">
        <v>100</v>
      </c>
      <c r="AI598" t="s">
        <v>102</v>
      </c>
      <c r="AJ598">
        <v>0</v>
      </c>
      <c r="AK598" t="s">
        <v>102</v>
      </c>
      <c r="AL598">
        <v>0</v>
      </c>
      <c r="AM598">
        <v>684</v>
      </c>
      <c r="AN598">
        <v>684</v>
      </c>
      <c r="AO598" t="s">
        <v>103</v>
      </c>
      <c r="AP59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v>0</v>
      </c>
      <c r="AV598">
        <v>1368</v>
      </c>
      <c r="AW598">
        <v>0</v>
      </c>
      <c r="AX598">
        <v>0</v>
      </c>
      <c r="AY598">
        <v>1</v>
      </c>
      <c r="AZ598">
        <v>0</v>
      </c>
      <c r="BA598">
        <v>3</v>
      </c>
      <c r="BB598">
        <v>1</v>
      </c>
      <c r="BC598" t="s">
        <v>98</v>
      </c>
      <c r="BD598">
        <v>7</v>
      </c>
      <c r="BE598" t="s">
        <v>107</v>
      </c>
      <c r="BF598">
        <v>0</v>
      </c>
      <c r="BG598" t="s">
        <v>83</v>
      </c>
      <c r="BH598" t="s">
        <v>127</v>
      </c>
      <c r="BI598" s="1" t="str">
        <f t="shared" si="40"/>
        <v>Not Attached</v>
      </c>
      <c r="BJ598">
        <v>1930</v>
      </c>
      <c r="BK598" t="s">
        <v>102</v>
      </c>
      <c r="BL598">
        <v>1</v>
      </c>
      <c r="BM598">
        <v>216</v>
      </c>
      <c r="BN598" t="s">
        <v>98</v>
      </c>
      <c r="BO598" t="s">
        <v>147</v>
      </c>
      <c r="BP598" t="s">
        <v>177</v>
      </c>
      <c r="BQ598">
        <v>0</v>
      </c>
      <c r="BR598">
        <v>158</v>
      </c>
      <c r="BS598">
        <v>0</v>
      </c>
      <c r="BT598">
        <v>0</v>
      </c>
      <c r="BU598">
        <v>0</v>
      </c>
      <c r="BV598">
        <v>0</v>
      </c>
      <c r="BW598" t="s">
        <v>83</v>
      </c>
      <c r="BX598" t="s">
        <v>83</v>
      </c>
      <c r="BY598" t="s">
        <v>83</v>
      </c>
      <c r="BZ598">
        <v>0</v>
      </c>
      <c r="CA598">
        <v>10</v>
      </c>
      <c r="CB598">
        <v>2006</v>
      </c>
      <c r="CC598" s="1">
        <f t="shared" si="37"/>
        <v>96</v>
      </c>
      <c r="CD598" s="1" t="str">
        <f t="shared" si="39"/>
        <v>&gt;20</v>
      </c>
      <c r="CE598" t="s">
        <v>110</v>
      </c>
      <c r="CF598" t="s">
        <v>111</v>
      </c>
      <c r="CG598">
        <v>114504</v>
      </c>
    </row>
    <row r="599" spans="1:8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 s="1">
        <f t="shared" si="38"/>
        <v>1</v>
      </c>
      <c r="S599">
        <v>7</v>
      </c>
      <c r="T599">
        <v>5</v>
      </c>
      <c r="U599">
        <v>2006</v>
      </c>
      <c r="V599">
        <v>2007</v>
      </c>
      <c r="W599" t="s">
        <v>93</v>
      </c>
      <c r="X599" t="s">
        <v>94</v>
      </c>
      <c r="Y599" t="s">
        <v>95</v>
      </c>
      <c r="Z599" t="s">
        <v>95</v>
      </c>
      <c r="AA599" t="s">
        <v>96</v>
      </c>
      <c r="AB599">
        <v>72</v>
      </c>
      <c r="AC599" t="s">
        <v>97</v>
      </c>
      <c r="AD599" t="s">
        <v>98</v>
      </c>
      <c r="AE599" t="s">
        <v>99</v>
      </c>
      <c r="AF599" t="s">
        <v>104</v>
      </c>
      <c r="AG599" t="s">
        <v>98</v>
      </c>
      <c r="AH599" t="s">
        <v>130</v>
      </c>
      <c r="AI599" t="s">
        <v>102</v>
      </c>
      <c r="AJ599">
        <v>0</v>
      </c>
      <c r="AK599" t="s">
        <v>102</v>
      </c>
      <c r="AL599">
        <v>0</v>
      </c>
      <c r="AM599">
        <v>1258</v>
      </c>
      <c r="AN599">
        <v>1258</v>
      </c>
      <c r="AO599" t="s">
        <v>103</v>
      </c>
      <c r="AP599" t="s">
        <v>104</v>
      </c>
      <c r="AQ599" t="s">
        <v>105</v>
      </c>
      <c r="AR599" t="s">
        <v>106</v>
      </c>
      <c r="AS599">
        <v>1402</v>
      </c>
      <c r="AT599">
        <v>0</v>
      </c>
      <c r="AU599">
        <v>0</v>
      </c>
      <c r="AV599">
        <v>1402</v>
      </c>
      <c r="AW599">
        <v>0</v>
      </c>
      <c r="AX599">
        <v>2</v>
      </c>
      <c r="AY599">
        <v>0</v>
      </c>
      <c r="AZ599">
        <v>2</v>
      </c>
      <c r="BA599">
        <v>2</v>
      </c>
      <c r="BB599">
        <v>1</v>
      </c>
      <c r="BC599" t="s">
        <v>97</v>
      </c>
      <c r="BD599">
        <v>7</v>
      </c>
      <c r="BE599" t="s">
        <v>107</v>
      </c>
      <c r="BF599">
        <v>1</v>
      </c>
      <c r="BG599" t="s">
        <v>97</v>
      </c>
      <c r="BH599" t="s">
        <v>108</v>
      </c>
      <c r="BI599" s="1" t="str">
        <f t="shared" si="40"/>
        <v>Attached</v>
      </c>
      <c r="BJ599">
        <v>2006</v>
      </c>
      <c r="BK599" t="s">
        <v>157</v>
      </c>
      <c r="BL599">
        <v>3</v>
      </c>
      <c r="BM599">
        <v>648</v>
      </c>
      <c r="BN599" t="s">
        <v>98</v>
      </c>
      <c r="BO599" t="s">
        <v>98</v>
      </c>
      <c r="BP599" t="s">
        <v>105</v>
      </c>
      <c r="BQ599">
        <v>120</v>
      </c>
      <c r="BR599">
        <v>16</v>
      </c>
      <c r="BS599">
        <v>0</v>
      </c>
      <c r="BT599">
        <v>0</v>
      </c>
      <c r="BU599">
        <v>0</v>
      </c>
      <c r="BV599">
        <v>0</v>
      </c>
      <c r="BW599" t="s">
        <v>83</v>
      </c>
      <c r="BX599" t="s">
        <v>83</v>
      </c>
      <c r="BY599" t="s">
        <v>83</v>
      </c>
      <c r="BZ599">
        <v>0</v>
      </c>
      <c r="CA599">
        <v>2</v>
      </c>
      <c r="CB599">
        <v>2007</v>
      </c>
      <c r="CC599" s="1">
        <f t="shared" si="37"/>
        <v>1</v>
      </c>
      <c r="CD599" s="1" t="str">
        <f t="shared" si="39"/>
        <v>&lt;5</v>
      </c>
      <c r="CE599" t="s">
        <v>158</v>
      </c>
      <c r="CF599" t="s">
        <v>159</v>
      </c>
      <c r="CG599">
        <v>194201</v>
      </c>
    </row>
    <row r="600" spans="1:8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 s="1">
        <f t="shared" si="38"/>
        <v>1</v>
      </c>
      <c r="S600">
        <v>5</v>
      </c>
      <c r="T600">
        <v>6</v>
      </c>
      <c r="U600">
        <v>1977</v>
      </c>
      <c r="V600">
        <v>1977</v>
      </c>
      <c r="W600" t="s">
        <v>93</v>
      </c>
      <c r="X600" t="s">
        <v>94</v>
      </c>
      <c r="Y600" t="s">
        <v>161</v>
      </c>
      <c r="Z600" t="s">
        <v>161</v>
      </c>
      <c r="AA600" t="s">
        <v>96</v>
      </c>
      <c r="AB600">
        <v>459</v>
      </c>
      <c r="AC600" t="s">
        <v>98</v>
      </c>
      <c r="AD600" t="s">
        <v>98</v>
      </c>
      <c r="AE600" t="s">
        <v>118</v>
      </c>
      <c r="AF600" t="s">
        <v>97</v>
      </c>
      <c r="AG600" t="s">
        <v>98</v>
      </c>
      <c r="AH600" t="s">
        <v>121</v>
      </c>
      <c r="AI600" t="s">
        <v>119</v>
      </c>
      <c r="AJ600">
        <v>1283</v>
      </c>
      <c r="AK600" t="s">
        <v>172</v>
      </c>
      <c r="AL600">
        <v>147</v>
      </c>
      <c r="AM600">
        <v>0</v>
      </c>
      <c r="AN600">
        <v>1430</v>
      </c>
      <c r="AO600" t="s">
        <v>103</v>
      </c>
      <c r="AP600" t="s">
        <v>104</v>
      </c>
      <c r="AQ600" t="s">
        <v>105</v>
      </c>
      <c r="AR600" t="s">
        <v>106</v>
      </c>
      <c r="AS600">
        <v>1647</v>
      </c>
      <c r="AT600">
        <v>0</v>
      </c>
      <c r="AU600">
        <v>0</v>
      </c>
      <c r="AV600">
        <v>1647</v>
      </c>
      <c r="AW600">
        <v>1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97</v>
      </c>
      <c r="BD600">
        <v>7</v>
      </c>
      <c r="BE600" t="s">
        <v>107</v>
      </c>
      <c r="BF600">
        <v>1</v>
      </c>
      <c r="BG600" t="s">
        <v>98</v>
      </c>
      <c r="BH600" t="s">
        <v>108</v>
      </c>
      <c r="BI600" s="1" t="str">
        <f t="shared" si="40"/>
        <v>Attached</v>
      </c>
      <c r="BJ600">
        <v>1977</v>
      </c>
      <c r="BK600" t="s">
        <v>157</v>
      </c>
      <c r="BL600">
        <v>2</v>
      </c>
      <c r="BM600">
        <v>621</v>
      </c>
      <c r="BN600" t="s">
        <v>98</v>
      </c>
      <c r="BO600" t="s">
        <v>98</v>
      </c>
      <c r="BP600" t="s">
        <v>105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83</v>
      </c>
      <c r="BX600" t="s">
        <v>83</v>
      </c>
      <c r="BY600" t="s">
        <v>83</v>
      </c>
      <c r="BZ600">
        <v>0</v>
      </c>
      <c r="CA600">
        <v>3</v>
      </c>
      <c r="CB600">
        <v>2006</v>
      </c>
      <c r="CC600" s="1">
        <f t="shared" si="37"/>
        <v>29</v>
      </c>
      <c r="CD600" s="1" t="str">
        <f t="shared" si="39"/>
        <v>&gt;20</v>
      </c>
      <c r="CE600" t="s">
        <v>110</v>
      </c>
      <c r="CF600" t="s">
        <v>111</v>
      </c>
      <c r="CG600">
        <v>217500</v>
      </c>
    </row>
    <row r="601" spans="1:8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 s="1">
        <f t="shared" si="38"/>
        <v>2</v>
      </c>
      <c r="S601">
        <v>6</v>
      </c>
      <c r="T601">
        <v>6</v>
      </c>
      <c r="U601">
        <v>1980</v>
      </c>
      <c r="V601">
        <v>1980</v>
      </c>
      <c r="W601" t="s">
        <v>93</v>
      </c>
      <c r="X601" t="s">
        <v>94</v>
      </c>
      <c r="Y601" t="s">
        <v>116</v>
      </c>
      <c r="Z601" t="s">
        <v>116</v>
      </c>
      <c r="AA601" t="s">
        <v>117</v>
      </c>
      <c r="AB601">
        <v>0</v>
      </c>
      <c r="AC601" t="s">
        <v>98</v>
      </c>
      <c r="AD601" t="s">
        <v>97</v>
      </c>
      <c r="AE601" t="s">
        <v>118</v>
      </c>
      <c r="AF601" t="s">
        <v>97</v>
      </c>
      <c r="AG601" t="s">
        <v>98</v>
      </c>
      <c r="AH601" t="s">
        <v>100</v>
      </c>
      <c r="AI601" t="s">
        <v>172</v>
      </c>
      <c r="AJ601">
        <v>81</v>
      </c>
      <c r="AK601" t="s">
        <v>101</v>
      </c>
      <c r="AL601">
        <v>612</v>
      </c>
      <c r="AM601">
        <v>23</v>
      </c>
      <c r="AN601">
        <v>716</v>
      </c>
      <c r="AO601" t="s">
        <v>103</v>
      </c>
      <c r="AP601" t="s">
        <v>98</v>
      </c>
      <c r="AQ601" t="s">
        <v>105</v>
      </c>
      <c r="AR601" t="s">
        <v>106</v>
      </c>
      <c r="AS601">
        <v>716</v>
      </c>
      <c r="AT601">
        <v>840</v>
      </c>
      <c r="AU601">
        <v>0</v>
      </c>
      <c r="AV601">
        <v>1556</v>
      </c>
      <c r="AW601">
        <v>1</v>
      </c>
      <c r="AX601">
        <v>0</v>
      </c>
      <c r="AY601">
        <v>2</v>
      </c>
      <c r="AZ601">
        <v>1</v>
      </c>
      <c r="BA601">
        <v>3</v>
      </c>
      <c r="BB601">
        <v>1</v>
      </c>
      <c r="BC601" t="s">
        <v>98</v>
      </c>
      <c r="BD601">
        <v>6</v>
      </c>
      <c r="BE601" t="s">
        <v>107</v>
      </c>
      <c r="BF601">
        <v>1</v>
      </c>
      <c r="BG601" t="s">
        <v>98</v>
      </c>
      <c r="BH601" t="s">
        <v>108</v>
      </c>
      <c r="BI601" s="1" t="str">
        <f t="shared" si="40"/>
        <v>Attached</v>
      </c>
      <c r="BJ601">
        <v>1980</v>
      </c>
      <c r="BK601" t="s">
        <v>157</v>
      </c>
      <c r="BL601">
        <v>2</v>
      </c>
      <c r="BM601">
        <v>452</v>
      </c>
      <c r="BN601" t="s">
        <v>98</v>
      </c>
      <c r="BO601" t="s">
        <v>98</v>
      </c>
      <c r="BP601" t="s">
        <v>105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83</v>
      </c>
      <c r="BX601" t="s">
        <v>165</v>
      </c>
      <c r="BY601" t="s">
        <v>83</v>
      </c>
      <c r="BZ601">
        <v>0</v>
      </c>
      <c r="CA601">
        <v>7</v>
      </c>
      <c r="CB601">
        <v>2008</v>
      </c>
      <c r="CC601" s="1">
        <f t="shared" si="37"/>
        <v>28</v>
      </c>
      <c r="CD601" s="1" t="str">
        <f t="shared" si="39"/>
        <v>&gt;20</v>
      </c>
      <c r="CE601" t="s">
        <v>173</v>
      </c>
      <c r="CF601" t="s">
        <v>111</v>
      </c>
      <c r="CG601">
        <v>151000</v>
      </c>
    </row>
    <row r="602" spans="1:8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 s="1">
        <f t="shared" si="38"/>
        <v>2</v>
      </c>
      <c r="S602">
        <v>8</v>
      </c>
      <c r="T602">
        <v>5</v>
      </c>
      <c r="U602">
        <v>2005</v>
      </c>
      <c r="V602">
        <v>2005</v>
      </c>
      <c r="W602" t="s">
        <v>93</v>
      </c>
      <c r="X602" t="s">
        <v>94</v>
      </c>
      <c r="Y602" t="s">
        <v>95</v>
      </c>
      <c r="Z602" t="s">
        <v>95</v>
      </c>
      <c r="AA602" t="s">
        <v>96</v>
      </c>
      <c r="AB602">
        <v>280</v>
      </c>
      <c r="AC602" t="s">
        <v>97</v>
      </c>
      <c r="AD602" t="s">
        <v>98</v>
      </c>
      <c r="AE602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546</v>
      </c>
      <c r="AK602" t="s">
        <v>102</v>
      </c>
      <c r="AL602">
        <v>0</v>
      </c>
      <c r="AM602">
        <v>512</v>
      </c>
      <c r="AN602">
        <v>1058</v>
      </c>
      <c r="AO602" t="s">
        <v>103</v>
      </c>
      <c r="AP602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v>0</v>
      </c>
      <c r="AV602">
        <v>1904</v>
      </c>
      <c r="AW602">
        <v>1</v>
      </c>
      <c r="AX602">
        <v>0</v>
      </c>
      <c r="AY602">
        <v>2</v>
      </c>
      <c r="AZ602">
        <v>1</v>
      </c>
      <c r="BA602">
        <v>3</v>
      </c>
      <c r="BB602">
        <v>1</v>
      </c>
      <c r="BC602" t="s">
        <v>104</v>
      </c>
      <c r="BD602">
        <v>8</v>
      </c>
      <c r="BE602" t="s">
        <v>107</v>
      </c>
      <c r="BF602">
        <v>1</v>
      </c>
      <c r="BG602" t="s">
        <v>97</v>
      </c>
      <c r="BH602" t="s">
        <v>156</v>
      </c>
      <c r="BI602" s="1" t="str">
        <f t="shared" si="40"/>
        <v>Not Attached</v>
      </c>
      <c r="BJ602">
        <v>2003</v>
      </c>
      <c r="BK602" t="s">
        <v>157</v>
      </c>
      <c r="BL602">
        <v>2</v>
      </c>
      <c r="BM602">
        <v>736</v>
      </c>
      <c r="BN602" t="s">
        <v>98</v>
      </c>
      <c r="BO602" t="s">
        <v>98</v>
      </c>
      <c r="BP602" t="s">
        <v>105</v>
      </c>
      <c r="BQ602">
        <v>179</v>
      </c>
      <c r="BR602">
        <v>60</v>
      </c>
      <c r="BS602">
        <v>0</v>
      </c>
      <c r="BT602">
        <v>0</v>
      </c>
      <c r="BU602">
        <v>0</v>
      </c>
      <c r="BV602">
        <v>0</v>
      </c>
      <c r="BW602" t="s">
        <v>83</v>
      </c>
      <c r="BX602" t="s">
        <v>83</v>
      </c>
      <c r="BY602" t="s">
        <v>83</v>
      </c>
      <c r="BZ602">
        <v>0</v>
      </c>
      <c r="CA602">
        <v>6</v>
      </c>
      <c r="CB602">
        <v>2006</v>
      </c>
      <c r="CC602" s="1">
        <f t="shared" si="37"/>
        <v>1</v>
      </c>
      <c r="CD602" s="1" t="str">
        <f t="shared" si="39"/>
        <v>&lt;5</v>
      </c>
      <c r="CE602" t="s">
        <v>110</v>
      </c>
      <c r="CF602" t="s">
        <v>111</v>
      </c>
      <c r="CG602">
        <v>275000</v>
      </c>
    </row>
    <row r="603" spans="1:8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 s="1">
        <f t="shared" si="38"/>
        <v>1.5</v>
      </c>
      <c r="S603">
        <v>6</v>
      </c>
      <c r="T603">
        <v>6</v>
      </c>
      <c r="U603">
        <v>1937</v>
      </c>
      <c r="V603">
        <v>1950</v>
      </c>
      <c r="W603" t="s">
        <v>93</v>
      </c>
      <c r="X603" t="s">
        <v>94</v>
      </c>
      <c r="Y603" t="s">
        <v>124</v>
      </c>
      <c r="Z603" t="s">
        <v>124</v>
      </c>
      <c r="AA603" t="s">
        <v>117</v>
      </c>
      <c r="AB603">
        <v>0</v>
      </c>
      <c r="AC603" t="s">
        <v>98</v>
      </c>
      <c r="AD603" t="s">
        <v>97</v>
      </c>
      <c r="AE603" t="s">
        <v>99</v>
      </c>
      <c r="AF603" t="s">
        <v>98</v>
      </c>
      <c r="AG603" t="s">
        <v>98</v>
      </c>
      <c r="AH603" t="s">
        <v>100</v>
      </c>
      <c r="AI603" t="s">
        <v>102</v>
      </c>
      <c r="AJ603">
        <v>0</v>
      </c>
      <c r="AK603" t="s">
        <v>102</v>
      </c>
      <c r="AL603">
        <v>0</v>
      </c>
      <c r="AM603">
        <v>780</v>
      </c>
      <c r="AN603">
        <v>780</v>
      </c>
      <c r="AO603" t="s">
        <v>103</v>
      </c>
      <c r="AP603" t="s">
        <v>98</v>
      </c>
      <c r="AQ603" t="s">
        <v>105</v>
      </c>
      <c r="AR603" t="s">
        <v>106</v>
      </c>
      <c r="AS603">
        <v>780</v>
      </c>
      <c r="AT603">
        <v>595</v>
      </c>
      <c r="AU603">
        <v>0</v>
      </c>
      <c r="AV603">
        <v>1375</v>
      </c>
      <c r="AW603">
        <v>0</v>
      </c>
      <c r="AX603">
        <v>0</v>
      </c>
      <c r="AY603">
        <v>1</v>
      </c>
      <c r="AZ603">
        <v>1</v>
      </c>
      <c r="BA603">
        <v>3</v>
      </c>
      <c r="BB603">
        <v>1</v>
      </c>
      <c r="BC603" t="s">
        <v>97</v>
      </c>
      <c r="BD603">
        <v>6</v>
      </c>
      <c r="BE603" t="s">
        <v>107</v>
      </c>
      <c r="BF603">
        <v>1</v>
      </c>
      <c r="BG603" t="s">
        <v>97</v>
      </c>
      <c r="BH603" t="s">
        <v>127</v>
      </c>
      <c r="BI603" s="1" t="str">
        <f t="shared" si="40"/>
        <v>Not Attached</v>
      </c>
      <c r="BJ603">
        <v>1979</v>
      </c>
      <c r="BK603" t="s">
        <v>102</v>
      </c>
      <c r="BL603">
        <v>1</v>
      </c>
      <c r="BM603">
        <v>544</v>
      </c>
      <c r="BN603" t="s">
        <v>98</v>
      </c>
      <c r="BO603" t="s">
        <v>98</v>
      </c>
      <c r="BP603" t="s">
        <v>190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83</v>
      </c>
      <c r="BX603" t="s">
        <v>83</v>
      </c>
      <c r="BY603" t="s">
        <v>83</v>
      </c>
      <c r="BZ603">
        <v>0</v>
      </c>
      <c r="CA603">
        <v>12</v>
      </c>
      <c r="CB603">
        <v>2007</v>
      </c>
      <c r="CC603" s="1">
        <f t="shared" si="37"/>
        <v>70</v>
      </c>
      <c r="CD603" s="1" t="str">
        <f t="shared" si="39"/>
        <v>&gt;20</v>
      </c>
      <c r="CE603" t="s">
        <v>110</v>
      </c>
      <c r="CF603" t="s">
        <v>111</v>
      </c>
      <c r="CG603">
        <v>141000</v>
      </c>
    </row>
    <row r="604" spans="1:8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 s="1">
        <f t="shared" si="38"/>
        <v>2</v>
      </c>
      <c r="S604">
        <v>8</v>
      </c>
      <c r="T604">
        <v>5</v>
      </c>
      <c r="U604">
        <v>1992</v>
      </c>
      <c r="V604">
        <v>1992</v>
      </c>
      <c r="W604" t="s">
        <v>93</v>
      </c>
      <c r="X604" t="s">
        <v>94</v>
      </c>
      <c r="Y604" t="s">
        <v>140</v>
      </c>
      <c r="Z604" t="s">
        <v>140</v>
      </c>
      <c r="AA604" t="s">
        <v>117</v>
      </c>
      <c r="AB604">
        <v>0</v>
      </c>
      <c r="AC604" t="s">
        <v>97</v>
      </c>
      <c r="AD604" t="s">
        <v>98</v>
      </c>
      <c r="AE604" t="s">
        <v>99</v>
      </c>
      <c r="AF604" t="s">
        <v>97</v>
      </c>
      <c r="AG604" t="s">
        <v>98</v>
      </c>
      <c r="AH604" t="s">
        <v>121</v>
      </c>
      <c r="AI604" t="s">
        <v>101</v>
      </c>
      <c r="AJ604">
        <v>789</v>
      </c>
      <c r="AK604" t="s">
        <v>102</v>
      </c>
      <c r="AL604">
        <v>0</v>
      </c>
      <c r="AM604">
        <v>119</v>
      </c>
      <c r="AN604">
        <v>908</v>
      </c>
      <c r="AO604" t="s">
        <v>103</v>
      </c>
      <c r="AP604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v>0</v>
      </c>
      <c r="AV604">
        <v>1915</v>
      </c>
      <c r="AW604">
        <v>1</v>
      </c>
      <c r="AX604">
        <v>0</v>
      </c>
      <c r="AY604">
        <v>2</v>
      </c>
      <c r="AZ604">
        <v>1</v>
      </c>
      <c r="BA604">
        <v>3</v>
      </c>
      <c r="BB604">
        <v>1</v>
      </c>
      <c r="BC604" t="s">
        <v>97</v>
      </c>
      <c r="BD604">
        <v>8</v>
      </c>
      <c r="BE604" t="s">
        <v>107</v>
      </c>
      <c r="BF604">
        <v>1</v>
      </c>
      <c r="BG604" t="s">
        <v>98</v>
      </c>
      <c r="BH604" t="s">
        <v>108</v>
      </c>
      <c r="BI604" s="1" t="str">
        <f t="shared" si="40"/>
        <v>Attached</v>
      </c>
      <c r="BJ604">
        <v>1992</v>
      </c>
      <c r="BK604" t="s">
        <v>157</v>
      </c>
      <c r="BL604">
        <v>2</v>
      </c>
      <c r="BM604">
        <v>506</v>
      </c>
      <c r="BN604" t="s">
        <v>98</v>
      </c>
      <c r="BO604" t="s">
        <v>98</v>
      </c>
      <c r="BP604" t="s">
        <v>105</v>
      </c>
      <c r="BQ604">
        <v>120</v>
      </c>
      <c r="BR604">
        <v>150</v>
      </c>
      <c r="BS604">
        <v>0</v>
      </c>
      <c r="BT604">
        <v>0</v>
      </c>
      <c r="BU604">
        <v>0</v>
      </c>
      <c r="BV604">
        <v>0</v>
      </c>
      <c r="BW604" t="s">
        <v>83</v>
      </c>
      <c r="BX604" t="s">
        <v>83</v>
      </c>
      <c r="BY604" t="s">
        <v>83</v>
      </c>
      <c r="BZ604">
        <v>0</v>
      </c>
      <c r="CA604">
        <v>2</v>
      </c>
      <c r="CB604">
        <v>2006</v>
      </c>
      <c r="CC604" s="1">
        <f t="shared" si="37"/>
        <v>14</v>
      </c>
      <c r="CD604" s="1" t="str">
        <f t="shared" si="39"/>
        <v>&lt;20</v>
      </c>
      <c r="CE604" t="s">
        <v>110</v>
      </c>
      <c r="CF604" t="s">
        <v>128</v>
      </c>
      <c r="CG604">
        <v>220000</v>
      </c>
    </row>
    <row r="605" spans="1:8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 s="1">
        <f t="shared" si="38"/>
        <v>2</v>
      </c>
      <c r="S605">
        <v>7</v>
      </c>
      <c r="T605">
        <v>5</v>
      </c>
      <c r="U605">
        <v>2004</v>
      </c>
      <c r="V605">
        <v>2005</v>
      </c>
      <c r="W605" t="s">
        <v>93</v>
      </c>
      <c r="X605" t="s">
        <v>94</v>
      </c>
      <c r="Y605" t="s">
        <v>116</v>
      </c>
      <c r="Z605" t="s">
        <v>116</v>
      </c>
      <c r="AA605" t="s">
        <v>117</v>
      </c>
      <c r="AB605">
        <v>0</v>
      </c>
      <c r="AC605" t="s">
        <v>97</v>
      </c>
      <c r="AD605" t="s">
        <v>98</v>
      </c>
      <c r="AE605" t="s">
        <v>99</v>
      </c>
      <c r="AF605" t="s">
        <v>97</v>
      </c>
      <c r="AG605" t="s">
        <v>98</v>
      </c>
      <c r="AH605" t="s">
        <v>100</v>
      </c>
      <c r="AI605" t="s">
        <v>102</v>
      </c>
      <c r="AJ605">
        <v>0</v>
      </c>
      <c r="AK605" t="s">
        <v>102</v>
      </c>
      <c r="AL605">
        <v>0</v>
      </c>
      <c r="AM605">
        <v>600</v>
      </c>
      <c r="AN605">
        <v>600</v>
      </c>
      <c r="AO605" t="s">
        <v>103</v>
      </c>
      <c r="AP605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v>0</v>
      </c>
      <c r="AV605">
        <v>1200</v>
      </c>
      <c r="AW605">
        <v>0</v>
      </c>
      <c r="AX605">
        <v>0</v>
      </c>
      <c r="AY605">
        <v>2</v>
      </c>
      <c r="AZ605">
        <v>1</v>
      </c>
      <c r="BA605">
        <v>2</v>
      </c>
      <c r="BB605">
        <v>1</v>
      </c>
      <c r="BC605" t="s">
        <v>97</v>
      </c>
      <c r="BD605">
        <v>4</v>
      </c>
      <c r="BE605" t="s">
        <v>107</v>
      </c>
      <c r="BF605">
        <v>0</v>
      </c>
      <c r="BG605" t="s">
        <v>83</v>
      </c>
      <c r="BH605" t="s">
        <v>127</v>
      </c>
      <c r="BI605" s="1" t="str">
        <f t="shared" si="40"/>
        <v>Not Attached</v>
      </c>
      <c r="BJ605">
        <v>2004</v>
      </c>
      <c r="BK605" t="s">
        <v>109</v>
      </c>
      <c r="BL605">
        <v>2</v>
      </c>
      <c r="BM605">
        <v>480</v>
      </c>
      <c r="BN605" t="s">
        <v>98</v>
      </c>
      <c r="BO605" t="s">
        <v>98</v>
      </c>
      <c r="BP605" t="s">
        <v>105</v>
      </c>
      <c r="BQ605">
        <v>0</v>
      </c>
      <c r="BR605">
        <v>172</v>
      </c>
      <c r="BS605">
        <v>0</v>
      </c>
      <c r="BT605">
        <v>0</v>
      </c>
      <c r="BU605">
        <v>0</v>
      </c>
      <c r="BV605">
        <v>0</v>
      </c>
      <c r="BW605" t="s">
        <v>83</v>
      </c>
      <c r="BX605" t="s">
        <v>83</v>
      </c>
      <c r="BY605" t="s">
        <v>83</v>
      </c>
      <c r="BZ605">
        <v>0</v>
      </c>
      <c r="CA605">
        <v>6</v>
      </c>
      <c r="CB605">
        <v>2010</v>
      </c>
      <c r="CC605" s="1">
        <f t="shared" si="37"/>
        <v>6</v>
      </c>
      <c r="CD605" s="1" t="str">
        <f t="shared" si="39"/>
        <v>&lt;10</v>
      </c>
      <c r="CE605" t="s">
        <v>110</v>
      </c>
      <c r="CF605" t="s">
        <v>111</v>
      </c>
      <c r="CG605">
        <v>151000</v>
      </c>
    </row>
    <row r="606" spans="1:8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 s="1">
        <f t="shared" si="38"/>
        <v>1</v>
      </c>
      <c r="S606">
        <v>7</v>
      </c>
      <c r="T606">
        <v>5</v>
      </c>
      <c r="U606">
        <v>2002</v>
      </c>
      <c r="V606">
        <v>2002</v>
      </c>
      <c r="W606" t="s">
        <v>93</v>
      </c>
      <c r="X606" t="s">
        <v>94</v>
      </c>
      <c r="Y606" t="s">
        <v>95</v>
      </c>
      <c r="Z606" t="s">
        <v>95</v>
      </c>
      <c r="AA606" t="s">
        <v>96</v>
      </c>
      <c r="AB606">
        <v>99</v>
      </c>
      <c r="AC606" t="s">
        <v>97</v>
      </c>
      <c r="AD606" t="s">
        <v>98</v>
      </c>
      <c r="AE606" t="s">
        <v>99</v>
      </c>
      <c r="AF606" t="s">
        <v>97</v>
      </c>
      <c r="AG606" t="s">
        <v>98</v>
      </c>
      <c r="AH606" t="s">
        <v>121</v>
      </c>
      <c r="AI606" t="s">
        <v>101</v>
      </c>
      <c r="AJ606">
        <v>922</v>
      </c>
      <c r="AK606" t="s">
        <v>102</v>
      </c>
      <c r="AL606">
        <v>0</v>
      </c>
      <c r="AM606">
        <v>572</v>
      </c>
      <c r="AN606">
        <v>1494</v>
      </c>
      <c r="AO606" t="s">
        <v>103</v>
      </c>
      <c r="AP606" t="s">
        <v>104</v>
      </c>
      <c r="AQ606" t="s">
        <v>105</v>
      </c>
      <c r="AR606" t="s">
        <v>106</v>
      </c>
      <c r="AS606">
        <v>1494</v>
      </c>
      <c r="AT606">
        <v>0</v>
      </c>
      <c r="AU606">
        <v>0</v>
      </c>
      <c r="AV606">
        <v>1494</v>
      </c>
      <c r="AW606">
        <v>1</v>
      </c>
      <c r="AX606">
        <v>0</v>
      </c>
      <c r="AY606">
        <v>2</v>
      </c>
      <c r="AZ606">
        <v>0</v>
      </c>
      <c r="BA606">
        <v>3</v>
      </c>
      <c r="BB606">
        <v>1</v>
      </c>
      <c r="BC606" t="s">
        <v>97</v>
      </c>
      <c r="BD606">
        <v>6</v>
      </c>
      <c r="BE606" t="s">
        <v>107</v>
      </c>
      <c r="BF606">
        <v>1</v>
      </c>
      <c r="BG606" t="s">
        <v>98</v>
      </c>
      <c r="BH606" t="s">
        <v>108</v>
      </c>
      <c r="BI606" s="1" t="str">
        <f t="shared" si="40"/>
        <v>Attached</v>
      </c>
      <c r="BJ606">
        <v>2002</v>
      </c>
      <c r="BK606" t="s">
        <v>109</v>
      </c>
      <c r="BL606">
        <v>2</v>
      </c>
      <c r="BM606">
        <v>530</v>
      </c>
      <c r="BN606" t="s">
        <v>98</v>
      </c>
      <c r="BO606" t="s">
        <v>98</v>
      </c>
      <c r="BP606" t="s">
        <v>105</v>
      </c>
      <c r="BQ606">
        <v>192</v>
      </c>
      <c r="BR606">
        <v>36</v>
      </c>
      <c r="BS606">
        <v>0</v>
      </c>
      <c r="BT606">
        <v>0</v>
      </c>
      <c r="BU606">
        <v>0</v>
      </c>
      <c r="BV606">
        <v>0</v>
      </c>
      <c r="BW606" t="s">
        <v>83</v>
      </c>
      <c r="BX606" t="s">
        <v>83</v>
      </c>
      <c r="BY606" t="s">
        <v>83</v>
      </c>
      <c r="BZ606">
        <v>0</v>
      </c>
      <c r="CA606">
        <v>9</v>
      </c>
      <c r="CB606">
        <v>2008</v>
      </c>
      <c r="CC606" s="1">
        <f t="shared" si="37"/>
        <v>6</v>
      </c>
      <c r="CD606" s="1" t="str">
        <f t="shared" si="39"/>
        <v>&lt;10</v>
      </c>
      <c r="CE606" t="s">
        <v>110</v>
      </c>
      <c r="CF606" t="s">
        <v>111</v>
      </c>
      <c r="CG606">
        <v>221000</v>
      </c>
    </row>
    <row r="607" spans="1:8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 s="1">
        <f t="shared" si="38"/>
        <v>2</v>
      </c>
      <c r="S607">
        <v>7</v>
      </c>
      <c r="T607">
        <v>6</v>
      </c>
      <c r="U607">
        <v>1965</v>
      </c>
      <c r="V607">
        <v>1990</v>
      </c>
      <c r="W607" t="s">
        <v>93</v>
      </c>
      <c r="X607" t="s">
        <v>94</v>
      </c>
      <c r="Y607" t="s">
        <v>140</v>
      </c>
      <c r="Z607" t="s">
        <v>140</v>
      </c>
      <c r="AA607" t="s">
        <v>96</v>
      </c>
      <c r="AB607">
        <v>176</v>
      </c>
      <c r="AC607" t="s">
        <v>98</v>
      </c>
      <c r="AD607" t="s">
        <v>98</v>
      </c>
      <c r="AE607" t="s">
        <v>118</v>
      </c>
      <c r="AF607" t="s">
        <v>98</v>
      </c>
      <c r="AG607" t="s">
        <v>98</v>
      </c>
      <c r="AH607" t="s">
        <v>100</v>
      </c>
      <c r="AI607" t="s">
        <v>141</v>
      </c>
      <c r="AJ607">
        <v>454</v>
      </c>
      <c r="AK607" t="s">
        <v>102</v>
      </c>
      <c r="AL607">
        <v>0</v>
      </c>
      <c r="AM607">
        <v>314</v>
      </c>
      <c r="AN607">
        <v>768</v>
      </c>
      <c r="AO607" t="s">
        <v>103</v>
      </c>
      <c r="AP607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v>0</v>
      </c>
      <c r="AV607">
        <v>1986</v>
      </c>
      <c r="AW607">
        <v>0</v>
      </c>
      <c r="AX607">
        <v>0</v>
      </c>
      <c r="AY607">
        <v>2</v>
      </c>
      <c r="AZ607">
        <v>1</v>
      </c>
      <c r="BA607">
        <v>3</v>
      </c>
      <c r="BB607">
        <v>1</v>
      </c>
      <c r="BC607" t="s">
        <v>98</v>
      </c>
      <c r="BD607">
        <v>7</v>
      </c>
      <c r="BE607" t="s">
        <v>107</v>
      </c>
      <c r="BF607">
        <v>3</v>
      </c>
      <c r="BG607" t="s">
        <v>147</v>
      </c>
      <c r="BH607" t="s">
        <v>108</v>
      </c>
      <c r="BI607" s="1" t="str">
        <f t="shared" si="40"/>
        <v>Attached</v>
      </c>
      <c r="BJ607">
        <v>1965</v>
      </c>
      <c r="BK607" t="s">
        <v>102</v>
      </c>
      <c r="BL607">
        <v>2</v>
      </c>
      <c r="BM607">
        <v>486</v>
      </c>
      <c r="BN607" t="s">
        <v>98</v>
      </c>
      <c r="BO607" t="s">
        <v>98</v>
      </c>
      <c r="BP607" t="s">
        <v>105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83</v>
      </c>
      <c r="BX607" t="s">
        <v>83</v>
      </c>
      <c r="BY607" t="s">
        <v>83</v>
      </c>
      <c r="BZ607">
        <v>0</v>
      </c>
      <c r="CA607">
        <v>10</v>
      </c>
      <c r="CB607">
        <v>2009</v>
      </c>
      <c r="CC607" s="1">
        <f t="shared" si="37"/>
        <v>44</v>
      </c>
      <c r="CD607" s="1" t="str">
        <f t="shared" si="39"/>
        <v>&gt;20</v>
      </c>
      <c r="CE607" t="s">
        <v>110</v>
      </c>
      <c r="CF607" t="s">
        <v>111</v>
      </c>
      <c r="CG607">
        <v>205000</v>
      </c>
    </row>
    <row r="608" spans="1:8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 s="1">
        <f t="shared" si="38"/>
        <v>1</v>
      </c>
      <c r="S608">
        <v>5</v>
      </c>
      <c r="T608">
        <v>5</v>
      </c>
      <c r="U608">
        <v>1996</v>
      </c>
      <c r="V608">
        <v>1996</v>
      </c>
      <c r="W608" t="s">
        <v>93</v>
      </c>
      <c r="X608" t="s">
        <v>94</v>
      </c>
      <c r="Y608" t="s">
        <v>95</v>
      </c>
      <c r="Z608" t="s">
        <v>95</v>
      </c>
      <c r="AA608" t="s">
        <v>117</v>
      </c>
      <c r="AB608">
        <v>0</v>
      </c>
      <c r="AC608" t="s">
        <v>98</v>
      </c>
      <c r="AD608" t="s">
        <v>97</v>
      </c>
      <c r="AE608" t="s">
        <v>99</v>
      </c>
      <c r="AF608" t="s">
        <v>97</v>
      </c>
      <c r="AG608" t="s">
        <v>98</v>
      </c>
      <c r="AH608" t="s">
        <v>100</v>
      </c>
      <c r="AI608" t="s">
        <v>101</v>
      </c>
      <c r="AJ608">
        <v>732</v>
      </c>
      <c r="AK608" t="s">
        <v>102</v>
      </c>
      <c r="AL608">
        <v>0</v>
      </c>
      <c r="AM608">
        <v>308</v>
      </c>
      <c r="AN608">
        <v>1040</v>
      </c>
      <c r="AO608" t="s">
        <v>103</v>
      </c>
      <c r="AP608" t="s">
        <v>97</v>
      </c>
      <c r="AQ608" t="s">
        <v>105</v>
      </c>
      <c r="AR608" t="s">
        <v>106</v>
      </c>
      <c r="AS608">
        <v>1040</v>
      </c>
      <c r="AT608">
        <v>0</v>
      </c>
      <c r="AU608">
        <v>0</v>
      </c>
      <c r="AV608">
        <v>1040</v>
      </c>
      <c r="AW608">
        <v>1</v>
      </c>
      <c r="AX608">
        <v>0</v>
      </c>
      <c r="AY608">
        <v>1</v>
      </c>
      <c r="AZ608">
        <v>0</v>
      </c>
      <c r="BA608">
        <v>3</v>
      </c>
      <c r="BB608">
        <v>1</v>
      </c>
      <c r="BC608" t="s">
        <v>97</v>
      </c>
      <c r="BD608">
        <v>6</v>
      </c>
      <c r="BE608" t="s">
        <v>107</v>
      </c>
      <c r="BF608">
        <v>0</v>
      </c>
      <c r="BG608" t="s">
        <v>83</v>
      </c>
      <c r="BH608" t="s">
        <v>127</v>
      </c>
      <c r="BI608" s="1" t="str">
        <f t="shared" si="40"/>
        <v>Not Attached</v>
      </c>
      <c r="BJ608">
        <v>2000</v>
      </c>
      <c r="BK608" t="s">
        <v>102</v>
      </c>
      <c r="BL608">
        <v>2</v>
      </c>
      <c r="BM608">
        <v>576</v>
      </c>
      <c r="BN608" t="s">
        <v>98</v>
      </c>
      <c r="BO608" t="s">
        <v>98</v>
      </c>
      <c r="BP608" t="s">
        <v>105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83</v>
      </c>
      <c r="BX608" t="s">
        <v>165</v>
      </c>
      <c r="BY608" t="s">
        <v>83</v>
      </c>
      <c r="BZ608">
        <v>0</v>
      </c>
      <c r="CA608">
        <v>11</v>
      </c>
      <c r="CB608">
        <v>2009</v>
      </c>
      <c r="CC608" s="1">
        <f t="shared" si="37"/>
        <v>13</v>
      </c>
      <c r="CD608" s="1" t="str">
        <f t="shared" si="39"/>
        <v>&lt;20</v>
      </c>
      <c r="CE608" t="s">
        <v>110</v>
      </c>
      <c r="CF608" t="s">
        <v>111</v>
      </c>
      <c r="CG608">
        <v>152000</v>
      </c>
    </row>
    <row r="609" spans="1:8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 s="1">
        <f t="shared" si="38"/>
        <v>2</v>
      </c>
      <c r="S609">
        <v>5</v>
      </c>
      <c r="T609">
        <v>8</v>
      </c>
      <c r="U609">
        <v>1948</v>
      </c>
      <c r="V609">
        <v>2002</v>
      </c>
      <c r="W609" t="s">
        <v>93</v>
      </c>
      <c r="X609" t="s">
        <v>94</v>
      </c>
      <c r="Y609" t="s">
        <v>116</v>
      </c>
      <c r="Z609" t="s">
        <v>116</v>
      </c>
      <c r="AA609" t="s">
        <v>117</v>
      </c>
      <c r="AB609">
        <v>0</v>
      </c>
      <c r="AC609" t="s">
        <v>98</v>
      </c>
      <c r="AD609" t="s">
        <v>97</v>
      </c>
      <c r="AE609" t="s">
        <v>118</v>
      </c>
      <c r="AF609" t="s">
        <v>98</v>
      </c>
      <c r="AG609" t="s">
        <v>97</v>
      </c>
      <c r="AH609" t="s">
        <v>100</v>
      </c>
      <c r="AI609" t="s">
        <v>101</v>
      </c>
      <c r="AJ609">
        <v>603</v>
      </c>
      <c r="AK609" t="s">
        <v>102</v>
      </c>
      <c r="AL609">
        <v>0</v>
      </c>
      <c r="AM609">
        <v>293</v>
      </c>
      <c r="AN609">
        <v>896</v>
      </c>
      <c r="AO609" t="s">
        <v>103</v>
      </c>
      <c r="AP609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v>0</v>
      </c>
      <c r="AV609">
        <v>2008</v>
      </c>
      <c r="AW609">
        <v>1</v>
      </c>
      <c r="AX609">
        <v>0</v>
      </c>
      <c r="AY609">
        <v>3</v>
      </c>
      <c r="AZ609">
        <v>0</v>
      </c>
      <c r="BA609">
        <v>3</v>
      </c>
      <c r="BB609">
        <v>1</v>
      </c>
      <c r="BC609" t="s">
        <v>104</v>
      </c>
      <c r="BD609">
        <v>8</v>
      </c>
      <c r="BE609" t="s">
        <v>107</v>
      </c>
      <c r="BF609">
        <v>0</v>
      </c>
      <c r="BG609" t="s">
        <v>83</v>
      </c>
      <c r="BH609" t="s">
        <v>108</v>
      </c>
      <c r="BI609" s="1" t="str">
        <f t="shared" si="40"/>
        <v>Attached</v>
      </c>
      <c r="BJ609">
        <v>1948</v>
      </c>
      <c r="BK609" t="s">
        <v>102</v>
      </c>
      <c r="BL609">
        <v>1</v>
      </c>
      <c r="BM609">
        <v>230</v>
      </c>
      <c r="BN609" t="s">
        <v>98</v>
      </c>
      <c r="BO609" t="s">
        <v>98</v>
      </c>
      <c r="BP609" t="s">
        <v>105</v>
      </c>
      <c r="BQ609">
        <v>103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83</v>
      </c>
      <c r="BX609" t="s">
        <v>83</v>
      </c>
      <c r="BY609" t="s">
        <v>83</v>
      </c>
      <c r="BZ609">
        <v>0</v>
      </c>
      <c r="CA609">
        <v>8</v>
      </c>
      <c r="CB609">
        <v>2006</v>
      </c>
      <c r="CC609" s="1">
        <f t="shared" si="37"/>
        <v>58</v>
      </c>
      <c r="CD609" s="1" t="str">
        <f t="shared" si="39"/>
        <v>&gt;20</v>
      </c>
      <c r="CE609" t="s">
        <v>110</v>
      </c>
      <c r="CF609" t="s">
        <v>111</v>
      </c>
      <c r="CG609">
        <v>225000</v>
      </c>
    </row>
    <row r="610" spans="1:8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 s="1">
        <f t="shared" si="38"/>
        <v>2</v>
      </c>
      <c r="S610">
        <v>8</v>
      </c>
      <c r="T610">
        <v>6</v>
      </c>
      <c r="U610">
        <v>1934</v>
      </c>
      <c r="V610">
        <v>1998</v>
      </c>
      <c r="W610" t="s">
        <v>93</v>
      </c>
      <c r="X610" t="s">
        <v>94</v>
      </c>
      <c r="Y610" t="s">
        <v>96</v>
      </c>
      <c r="Z610" t="s">
        <v>124</v>
      </c>
      <c r="AA610" t="s">
        <v>117</v>
      </c>
      <c r="AB610">
        <v>0</v>
      </c>
      <c r="AC610" t="s">
        <v>98</v>
      </c>
      <c r="AD610" t="s">
        <v>98</v>
      </c>
      <c r="AE610" t="s">
        <v>99</v>
      </c>
      <c r="AF610" t="s">
        <v>97</v>
      </c>
      <c r="AG610" t="s">
        <v>98</v>
      </c>
      <c r="AH610" t="s">
        <v>121</v>
      </c>
      <c r="AI610" t="s">
        <v>141</v>
      </c>
      <c r="AJ610">
        <v>428</v>
      </c>
      <c r="AK610" t="s">
        <v>102</v>
      </c>
      <c r="AL610">
        <v>0</v>
      </c>
      <c r="AM610">
        <v>537</v>
      </c>
      <c r="AN610">
        <v>965</v>
      </c>
      <c r="AO610" t="s">
        <v>103</v>
      </c>
      <c r="AP610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v>0</v>
      </c>
      <c r="AV610">
        <v>3194</v>
      </c>
      <c r="AW610">
        <v>0</v>
      </c>
      <c r="AX610">
        <v>0</v>
      </c>
      <c r="AY610">
        <v>2</v>
      </c>
      <c r="AZ610">
        <v>1</v>
      </c>
      <c r="BA610">
        <v>4</v>
      </c>
      <c r="BB610">
        <v>1</v>
      </c>
      <c r="BC610" t="s">
        <v>98</v>
      </c>
      <c r="BD610">
        <v>10</v>
      </c>
      <c r="BE610" t="s">
        <v>107</v>
      </c>
      <c r="BF610">
        <v>2</v>
      </c>
      <c r="BG610" t="s">
        <v>97</v>
      </c>
      <c r="BH610" t="s">
        <v>209</v>
      </c>
      <c r="BI610" s="1" t="str">
        <f t="shared" si="40"/>
        <v>Not Attached</v>
      </c>
      <c r="BJ610">
        <v>1934</v>
      </c>
      <c r="BK610" t="s">
        <v>102</v>
      </c>
      <c r="BL610">
        <v>2</v>
      </c>
      <c r="BM610">
        <v>380</v>
      </c>
      <c r="BN610" t="s">
        <v>98</v>
      </c>
      <c r="BO610" t="s">
        <v>98</v>
      </c>
      <c r="BP610" t="s">
        <v>105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83</v>
      </c>
      <c r="BX610" t="s">
        <v>83</v>
      </c>
      <c r="BY610" t="s">
        <v>83</v>
      </c>
      <c r="BZ610">
        <v>0</v>
      </c>
      <c r="CA610">
        <v>9</v>
      </c>
      <c r="CB610">
        <v>2007</v>
      </c>
      <c r="CC610" s="1">
        <f t="shared" si="37"/>
        <v>73</v>
      </c>
      <c r="CD610" s="1" t="str">
        <f t="shared" si="39"/>
        <v>&gt;20</v>
      </c>
      <c r="CE610" t="s">
        <v>110</v>
      </c>
      <c r="CF610" t="s">
        <v>210</v>
      </c>
      <c r="CG610">
        <v>359100</v>
      </c>
    </row>
    <row r="611" spans="1:8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 s="1">
        <f t="shared" si="38"/>
        <v>1</v>
      </c>
      <c r="S611">
        <v>4</v>
      </c>
      <c r="T611">
        <v>5</v>
      </c>
      <c r="U611">
        <v>1961</v>
      </c>
      <c r="V611">
        <v>1961</v>
      </c>
      <c r="W611" t="s">
        <v>93</v>
      </c>
      <c r="X611" t="s">
        <v>94</v>
      </c>
      <c r="Y611" t="s">
        <v>95</v>
      </c>
      <c r="Z611" t="s">
        <v>95</v>
      </c>
      <c r="AA611" t="s">
        <v>207</v>
      </c>
      <c r="AB611">
        <v>192</v>
      </c>
      <c r="AC611" t="s">
        <v>98</v>
      </c>
      <c r="AD611" t="s">
        <v>147</v>
      </c>
      <c r="AE611" t="s">
        <v>118</v>
      </c>
      <c r="AF611" t="s">
        <v>98</v>
      </c>
      <c r="AG611" t="s">
        <v>98</v>
      </c>
      <c r="AH611" t="s">
        <v>121</v>
      </c>
      <c r="AI611" t="s">
        <v>153</v>
      </c>
      <c r="AJ611">
        <v>903</v>
      </c>
      <c r="AK611" t="s">
        <v>102</v>
      </c>
      <c r="AL611">
        <v>0</v>
      </c>
      <c r="AM611">
        <v>126</v>
      </c>
      <c r="AN611">
        <v>1029</v>
      </c>
      <c r="AO611" t="s">
        <v>103</v>
      </c>
      <c r="AP611" t="s">
        <v>97</v>
      </c>
      <c r="AQ611" t="s">
        <v>105</v>
      </c>
      <c r="AR611" t="s">
        <v>106</v>
      </c>
      <c r="AS611">
        <v>1029</v>
      </c>
      <c r="AT611">
        <v>0</v>
      </c>
      <c r="AU611">
        <v>0</v>
      </c>
      <c r="AV611">
        <v>1029</v>
      </c>
      <c r="AW611">
        <v>1</v>
      </c>
      <c r="AX611">
        <v>0</v>
      </c>
      <c r="AY611">
        <v>1</v>
      </c>
      <c r="AZ611">
        <v>0</v>
      </c>
      <c r="BA611">
        <v>3</v>
      </c>
      <c r="BB611">
        <v>1</v>
      </c>
      <c r="BC611" t="s">
        <v>98</v>
      </c>
      <c r="BD611">
        <v>5</v>
      </c>
      <c r="BE611" t="s">
        <v>107</v>
      </c>
      <c r="BF611">
        <v>0</v>
      </c>
      <c r="BG611" t="s">
        <v>83</v>
      </c>
      <c r="BH611" t="s">
        <v>108</v>
      </c>
      <c r="BI611" s="1" t="str">
        <f t="shared" si="40"/>
        <v>Attached</v>
      </c>
      <c r="BJ611">
        <v>1961</v>
      </c>
      <c r="BK611" t="s">
        <v>102</v>
      </c>
      <c r="BL611">
        <v>1</v>
      </c>
      <c r="BM611">
        <v>261</v>
      </c>
      <c r="BN611" t="s">
        <v>98</v>
      </c>
      <c r="BO611" t="s">
        <v>98</v>
      </c>
      <c r="BP611" t="s">
        <v>105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83</v>
      </c>
      <c r="BX611" t="s">
        <v>83</v>
      </c>
      <c r="BY611" t="s">
        <v>83</v>
      </c>
      <c r="BZ611">
        <v>0</v>
      </c>
      <c r="CA611">
        <v>4</v>
      </c>
      <c r="CB611">
        <v>2007</v>
      </c>
      <c r="CC611" s="1">
        <f t="shared" si="37"/>
        <v>46</v>
      </c>
      <c r="CD611" s="1" t="str">
        <f t="shared" si="39"/>
        <v>&gt;20</v>
      </c>
      <c r="CE611" t="s">
        <v>110</v>
      </c>
      <c r="CF611" t="s">
        <v>111</v>
      </c>
      <c r="CG611">
        <v>118500</v>
      </c>
    </row>
    <row r="612" spans="1:8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 s="1">
        <f t="shared" si="38"/>
        <v>2</v>
      </c>
      <c r="S612">
        <v>9</v>
      </c>
      <c r="T612">
        <v>5</v>
      </c>
      <c r="U612">
        <v>2000</v>
      </c>
      <c r="V612">
        <v>2000</v>
      </c>
      <c r="W612" t="s">
        <v>152</v>
      </c>
      <c r="X612" t="s">
        <v>94</v>
      </c>
      <c r="Y612" t="s">
        <v>95</v>
      </c>
      <c r="Z612" t="s">
        <v>95</v>
      </c>
      <c r="AA612" t="s">
        <v>96</v>
      </c>
      <c r="AB612">
        <v>204</v>
      </c>
      <c r="AC612" t="s">
        <v>97</v>
      </c>
      <c r="AD612" t="s">
        <v>98</v>
      </c>
      <c r="AE612" t="s">
        <v>99</v>
      </c>
      <c r="AF612" t="s">
        <v>104</v>
      </c>
      <c r="AG612" t="s">
        <v>98</v>
      </c>
      <c r="AH612" t="s">
        <v>121</v>
      </c>
      <c r="AI612" t="s">
        <v>101</v>
      </c>
      <c r="AJ612">
        <v>904</v>
      </c>
      <c r="AK612" t="s">
        <v>102</v>
      </c>
      <c r="AL612">
        <v>0</v>
      </c>
      <c r="AM612">
        <v>536</v>
      </c>
      <c r="AN612">
        <v>1440</v>
      </c>
      <c r="AO612" t="s">
        <v>103</v>
      </c>
      <c r="AP612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v>0</v>
      </c>
      <c r="AV612">
        <v>2153</v>
      </c>
      <c r="AW612">
        <v>1</v>
      </c>
      <c r="AX612">
        <v>0</v>
      </c>
      <c r="AY612">
        <v>2</v>
      </c>
      <c r="AZ612">
        <v>1</v>
      </c>
      <c r="BA612">
        <v>3</v>
      </c>
      <c r="BB612">
        <v>1</v>
      </c>
      <c r="BC612" t="s">
        <v>104</v>
      </c>
      <c r="BD612">
        <v>8</v>
      </c>
      <c r="BE612" t="s">
        <v>107</v>
      </c>
      <c r="BF612">
        <v>2</v>
      </c>
      <c r="BG612" t="s">
        <v>104</v>
      </c>
      <c r="BH612" t="s">
        <v>108</v>
      </c>
      <c r="BI612" s="1" t="str">
        <f t="shared" si="40"/>
        <v>Attached</v>
      </c>
      <c r="BJ612">
        <v>2000</v>
      </c>
      <c r="BK612" t="s">
        <v>157</v>
      </c>
      <c r="BL612">
        <v>3</v>
      </c>
      <c r="BM612">
        <v>736</v>
      </c>
      <c r="BN612" t="s">
        <v>98</v>
      </c>
      <c r="BO612" t="s">
        <v>98</v>
      </c>
      <c r="BP612" t="s">
        <v>105</v>
      </c>
      <c r="BQ612">
        <v>253</v>
      </c>
      <c r="BR612">
        <v>142</v>
      </c>
      <c r="BS612">
        <v>0</v>
      </c>
      <c r="BT612">
        <v>0</v>
      </c>
      <c r="BU612">
        <v>0</v>
      </c>
      <c r="BV612">
        <v>0</v>
      </c>
      <c r="BW612" t="s">
        <v>83</v>
      </c>
      <c r="BX612" t="s">
        <v>83</v>
      </c>
      <c r="BY612" t="s">
        <v>83</v>
      </c>
      <c r="BZ612">
        <v>0</v>
      </c>
      <c r="CA612">
        <v>5</v>
      </c>
      <c r="CB612">
        <v>2009</v>
      </c>
      <c r="CC612" s="1">
        <f t="shared" si="37"/>
        <v>9</v>
      </c>
      <c r="CD612" s="1" t="str">
        <f t="shared" si="39"/>
        <v>&lt;10</v>
      </c>
      <c r="CE612" t="s">
        <v>110</v>
      </c>
      <c r="CF612" t="s">
        <v>111</v>
      </c>
      <c r="CG612">
        <v>313000</v>
      </c>
    </row>
    <row r="613" spans="1:8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 s="1">
        <f t="shared" si="38"/>
        <v>1</v>
      </c>
      <c r="S613">
        <v>6</v>
      </c>
      <c r="T613">
        <v>6</v>
      </c>
      <c r="U613">
        <v>1978</v>
      </c>
      <c r="V613">
        <v>1978</v>
      </c>
      <c r="W613" t="s">
        <v>93</v>
      </c>
      <c r="X613" t="s">
        <v>94</v>
      </c>
      <c r="Y613" t="s">
        <v>140</v>
      </c>
      <c r="Z613" t="s">
        <v>140</v>
      </c>
      <c r="AA613" t="s">
        <v>96</v>
      </c>
      <c r="AB613">
        <v>233</v>
      </c>
      <c r="AC613" t="s">
        <v>98</v>
      </c>
      <c r="AD613" t="s">
        <v>98</v>
      </c>
      <c r="AE613" t="s">
        <v>118</v>
      </c>
      <c r="AF613" t="s">
        <v>97</v>
      </c>
      <c r="AG613" t="s">
        <v>98</v>
      </c>
      <c r="AH613" t="s">
        <v>130</v>
      </c>
      <c r="AI613" t="s">
        <v>119</v>
      </c>
      <c r="AJ613">
        <v>605</v>
      </c>
      <c r="AK613" t="s">
        <v>102</v>
      </c>
      <c r="AL613">
        <v>0</v>
      </c>
      <c r="AM613">
        <v>427</v>
      </c>
      <c r="AN613">
        <v>1032</v>
      </c>
      <c r="AO613" t="s">
        <v>103</v>
      </c>
      <c r="AP613" t="s">
        <v>98</v>
      </c>
      <c r="AQ613" t="s">
        <v>105</v>
      </c>
      <c r="AR613" t="s">
        <v>106</v>
      </c>
      <c r="AS613">
        <v>1032</v>
      </c>
      <c r="AT613">
        <v>0</v>
      </c>
      <c r="AU613">
        <v>0</v>
      </c>
      <c r="AV613">
        <v>1032</v>
      </c>
      <c r="AW613">
        <v>0</v>
      </c>
      <c r="AX613">
        <v>1</v>
      </c>
      <c r="AY613">
        <v>2</v>
      </c>
      <c r="AZ613">
        <v>0</v>
      </c>
      <c r="BA613">
        <v>3</v>
      </c>
      <c r="BB613">
        <v>1</v>
      </c>
      <c r="BC613" t="s">
        <v>98</v>
      </c>
      <c r="BD613">
        <v>6</v>
      </c>
      <c r="BE613" t="s">
        <v>107</v>
      </c>
      <c r="BF613">
        <v>1</v>
      </c>
      <c r="BG613" t="s">
        <v>98</v>
      </c>
      <c r="BH613" t="s">
        <v>108</v>
      </c>
      <c r="BI613" s="1" t="str">
        <f t="shared" si="40"/>
        <v>Attached</v>
      </c>
      <c r="BJ613">
        <v>1978</v>
      </c>
      <c r="BK613" t="s">
        <v>102</v>
      </c>
      <c r="BL613">
        <v>2</v>
      </c>
      <c r="BM613">
        <v>564</v>
      </c>
      <c r="BN613" t="s">
        <v>98</v>
      </c>
      <c r="BO613" t="s">
        <v>98</v>
      </c>
      <c r="BP613" t="s">
        <v>105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83</v>
      </c>
      <c r="BX613" t="s">
        <v>134</v>
      </c>
      <c r="BY613" t="s">
        <v>135</v>
      </c>
      <c r="BZ613">
        <v>500</v>
      </c>
      <c r="CA613">
        <v>7</v>
      </c>
      <c r="CB613">
        <v>2007</v>
      </c>
      <c r="CC613" s="1">
        <f t="shared" si="37"/>
        <v>29</v>
      </c>
      <c r="CD613" s="1" t="str">
        <f t="shared" si="39"/>
        <v>&gt;20</v>
      </c>
      <c r="CE613" t="s">
        <v>110</v>
      </c>
      <c r="CF613" t="s">
        <v>111</v>
      </c>
      <c r="CG613">
        <v>148000</v>
      </c>
    </row>
    <row r="614" spans="1:8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 s="1">
        <f t="shared" si="38"/>
        <v>2</v>
      </c>
      <c r="S614">
        <v>8</v>
      </c>
      <c r="T614">
        <v>5</v>
      </c>
      <c r="U614">
        <v>2001</v>
      </c>
      <c r="V614">
        <v>2001</v>
      </c>
      <c r="W614" t="s">
        <v>93</v>
      </c>
      <c r="X614" t="s">
        <v>94</v>
      </c>
      <c r="Y614" t="s">
        <v>95</v>
      </c>
      <c r="Z614" t="s">
        <v>95</v>
      </c>
      <c r="AA614" t="s">
        <v>96</v>
      </c>
      <c r="AB614">
        <v>108</v>
      </c>
      <c r="AC614" t="s">
        <v>97</v>
      </c>
      <c r="AD614" t="s">
        <v>98</v>
      </c>
      <c r="AE614" t="s">
        <v>99</v>
      </c>
      <c r="AF614" t="s">
        <v>97</v>
      </c>
      <c r="AG614" t="s">
        <v>98</v>
      </c>
      <c r="AH614" t="s">
        <v>130</v>
      </c>
      <c r="AI614" t="s">
        <v>101</v>
      </c>
      <c r="AJ614">
        <v>990</v>
      </c>
      <c r="AK614" t="s">
        <v>102</v>
      </c>
      <c r="AL614">
        <v>0</v>
      </c>
      <c r="AM614">
        <v>309</v>
      </c>
      <c r="AN614">
        <v>1299</v>
      </c>
      <c r="AO614" t="s">
        <v>103</v>
      </c>
      <c r="AP614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v>0</v>
      </c>
      <c r="AV614">
        <v>1872</v>
      </c>
      <c r="AW614">
        <v>1</v>
      </c>
      <c r="AX614">
        <v>0</v>
      </c>
      <c r="AY614">
        <v>2</v>
      </c>
      <c r="AZ614">
        <v>1</v>
      </c>
      <c r="BA614">
        <v>3</v>
      </c>
      <c r="BB614">
        <v>1</v>
      </c>
      <c r="BC614" t="s">
        <v>104</v>
      </c>
      <c r="BD614">
        <v>7</v>
      </c>
      <c r="BE614" t="s">
        <v>107</v>
      </c>
      <c r="BF614">
        <v>1</v>
      </c>
      <c r="BG614" t="s">
        <v>98</v>
      </c>
      <c r="BH614" t="s">
        <v>156</v>
      </c>
      <c r="BI614" s="1" t="str">
        <f t="shared" si="40"/>
        <v>Not Attached</v>
      </c>
      <c r="BJ614">
        <v>2001</v>
      </c>
      <c r="BK614" t="s">
        <v>109</v>
      </c>
      <c r="BL614">
        <v>2</v>
      </c>
      <c r="BM614">
        <v>531</v>
      </c>
      <c r="BN614" t="s">
        <v>98</v>
      </c>
      <c r="BO614" t="s">
        <v>98</v>
      </c>
      <c r="BP614" t="s">
        <v>105</v>
      </c>
      <c r="BQ614">
        <v>160</v>
      </c>
      <c r="BR614">
        <v>122</v>
      </c>
      <c r="BS614">
        <v>0</v>
      </c>
      <c r="BT614">
        <v>0</v>
      </c>
      <c r="BU614">
        <v>0</v>
      </c>
      <c r="BV614">
        <v>0</v>
      </c>
      <c r="BW614" t="s">
        <v>83</v>
      </c>
      <c r="BX614" t="s">
        <v>83</v>
      </c>
      <c r="BY614" t="s">
        <v>83</v>
      </c>
      <c r="BZ614">
        <v>0</v>
      </c>
      <c r="CA614">
        <v>11</v>
      </c>
      <c r="CB614">
        <v>2009</v>
      </c>
      <c r="CC614" s="1">
        <f t="shared" si="37"/>
        <v>8</v>
      </c>
      <c r="CD614" s="1" t="str">
        <f t="shared" si="39"/>
        <v>&lt;10</v>
      </c>
      <c r="CE614" t="s">
        <v>110</v>
      </c>
      <c r="CF614" t="s">
        <v>111</v>
      </c>
      <c r="CG614">
        <v>261500</v>
      </c>
    </row>
    <row r="615" spans="1:8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 s="1">
        <f t="shared" si="38"/>
        <v>1</v>
      </c>
      <c r="S615">
        <v>5</v>
      </c>
      <c r="T615">
        <v>5</v>
      </c>
      <c r="U615">
        <v>2007</v>
      </c>
      <c r="V615">
        <v>2007</v>
      </c>
      <c r="W615" t="s">
        <v>93</v>
      </c>
      <c r="X615" t="s">
        <v>94</v>
      </c>
      <c r="Y615" t="s">
        <v>95</v>
      </c>
      <c r="Z615" t="s">
        <v>95</v>
      </c>
      <c r="AA615" t="s">
        <v>117</v>
      </c>
      <c r="AB615">
        <v>0</v>
      </c>
      <c r="AC615" t="s">
        <v>98</v>
      </c>
      <c r="AD615" t="s">
        <v>98</v>
      </c>
      <c r="AE615" t="s">
        <v>99</v>
      </c>
      <c r="AF615" t="s">
        <v>97</v>
      </c>
      <c r="AG615" t="s">
        <v>98</v>
      </c>
      <c r="AH615" t="s">
        <v>100</v>
      </c>
      <c r="AI615" t="s">
        <v>119</v>
      </c>
      <c r="AJ615">
        <v>206</v>
      </c>
      <c r="AK615" t="s">
        <v>102</v>
      </c>
      <c r="AL615">
        <v>0</v>
      </c>
      <c r="AM615">
        <v>914</v>
      </c>
      <c r="AN615">
        <v>1120</v>
      </c>
      <c r="AO615" t="s">
        <v>103</v>
      </c>
      <c r="AP615" t="s">
        <v>104</v>
      </c>
      <c r="AQ615" t="s">
        <v>105</v>
      </c>
      <c r="AR615" t="s">
        <v>106</v>
      </c>
      <c r="AS615">
        <v>1120</v>
      </c>
      <c r="AT615">
        <v>0</v>
      </c>
      <c r="AU615">
        <v>0</v>
      </c>
      <c r="AV615">
        <v>1120</v>
      </c>
      <c r="AW615">
        <v>0</v>
      </c>
      <c r="AX615">
        <v>0</v>
      </c>
      <c r="AY615">
        <v>1</v>
      </c>
      <c r="AZ615">
        <v>0</v>
      </c>
      <c r="BA615">
        <v>3</v>
      </c>
      <c r="BB615">
        <v>1</v>
      </c>
      <c r="BC615" t="s">
        <v>98</v>
      </c>
      <c r="BD615">
        <v>6</v>
      </c>
      <c r="BE615" t="s">
        <v>107</v>
      </c>
      <c r="BF615">
        <v>0</v>
      </c>
      <c r="BG615" t="s">
        <v>83</v>
      </c>
      <c r="BH615" t="s">
        <v>83</v>
      </c>
      <c r="BI615" s="1" t="str">
        <f t="shared" si="40"/>
        <v>NA</v>
      </c>
      <c r="BJ615" t="s">
        <v>83</v>
      </c>
      <c r="BK615" t="s">
        <v>83</v>
      </c>
      <c r="BL615">
        <v>0</v>
      </c>
      <c r="BM615">
        <v>0</v>
      </c>
      <c r="BN615" t="s">
        <v>83</v>
      </c>
      <c r="BO615" t="s">
        <v>83</v>
      </c>
      <c r="BP615" t="s">
        <v>105</v>
      </c>
      <c r="BQ615">
        <v>0</v>
      </c>
      <c r="BR615">
        <v>30</v>
      </c>
      <c r="BS615">
        <v>0</v>
      </c>
      <c r="BT615">
        <v>0</v>
      </c>
      <c r="BU615">
        <v>0</v>
      </c>
      <c r="BV615">
        <v>0</v>
      </c>
      <c r="BW615" t="s">
        <v>83</v>
      </c>
      <c r="BX615" t="s">
        <v>83</v>
      </c>
      <c r="BY615" t="s">
        <v>83</v>
      </c>
      <c r="BZ615">
        <v>0</v>
      </c>
      <c r="CA615">
        <v>12</v>
      </c>
      <c r="CB615">
        <v>2007</v>
      </c>
      <c r="CC615" s="1">
        <f t="shared" si="37"/>
        <v>0</v>
      </c>
      <c r="CD615" s="1" t="str">
        <f t="shared" si="39"/>
        <v>&lt;5</v>
      </c>
      <c r="CE615" t="s">
        <v>158</v>
      </c>
      <c r="CF615" t="s">
        <v>159</v>
      </c>
      <c r="CG615">
        <v>147000</v>
      </c>
    </row>
    <row r="616" spans="1:8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 s="1">
        <f t="shared" si="38"/>
        <v>2</v>
      </c>
      <c r="S616">
        <v>4</v>
      </c>
      <c r="T616">
        <v>6</v>
      </c>
      <c r="U616">
        <v>1972</v>
      </c>
      <c r="V616">
        <v>1972</v>
      </c>
      <c r="W616" t="s">
        <v>93</v>
      </c>
      <c r="X616" t="s">
        <v>94</v>
      </c>
      <c r="Y616" t="s">
        <v>180</v>
      </c>
      <c r="Z616" t="s">
        <v>181</v>
      </c>
      <c r="AA616" t="s">
        <v>117</v>
      </c>
      <c r="AB616">
        <v>0</v>
      </c>
      <c r="AC616" t="s">
        <v>98</v>
      </c>
      <c r="AD616" t="s">
        <v>98</v>
      </c>
      <c r="AE616" t="s">
        <v>118</v>
      </c>
      <c r="AF616" t="s">
        <v>97</v>
      </c>
      <c r="AG616" t="s">
        <v>98</v>
      </c>
      <c r="AH616" t="s">
        <v>130</v>
      </c>
      <c r="AI616" t="s">
        <v>172</v>
      </c>
      <c r="AJ616">
        <v>150</v>
      </c>
      <c r="AK616" t="s">
        <v>101</v>
      </c>
      <c r="AL616">
        <v>480</v>
      </c>
      <c r="AM616">
        <v>0</v>
      </c>
      <c r="AN616">
        <v>630</v>
      </c>
      <c r="AO616" t="s">
        <v>103</v>
      </c>
      <c r="AP616" t="s">
        <v>104</v>
      </c>
      <c r="AQ616" t="s">
        <v>105</v>
      </c>
      <c r="AR616" t="s">
        <v>106</v>
      </c>
      <c r="AS616">
        <v>630</v>
      </c>
      <c r="AT616">
        <v>0</v>
      </c>
      <c r="AU616">
        <v>0</v>
      </c>
      <c r="AV616">
        <v>630</v>
      </c>
      <c r="AW616">
        <v>1</v>
      </c>
      <c r="AX616">
        <v>0</v>
      </c>
      <c r="AY616">
        <v>1</v>
      </c>
      <c r="AZ616">
        <v>0</v>
      </c>
      <c r="BA616">
        <v>1</v>
      </c>
      <c r="BB616">
        <v>1</v>
      </c>
      <c r="BC616" t="s">
        <v>98</v>
      </c>
      <c r="BD616">
        <v>3</v>
      </c>
      <c r="BE616" t="s">
        <v>107</v>
      </c>
      <c r="BF616">
        <v>0</v>
      </c>
      <c r="BG616" t="s">
        <v>83</v>
      </c>
      <c r="BH616" t="s">
        <v>83</v>
      </c>
      <c r="BI616" s="1" t="str">
        <f t="shared" si="40"/>
        <v>NA</v>
      </c>
      <c r="BJ616" t="s">
        <v>83</v>
      </c>
      <c r="BK616" t="s">
        <v>83</v>
      </c>
      <c r="BL616">
        <v>0</v>
      </c>
      <c r="BM616">
        <v>0</v>
      </c>
      <c r="BN616" t="s">
        <v>83</v>
      </c>
      <c r="BO616" t="s">
        <v>83</v>
      </c>
      <c r="BP616" t="s">
        <v>105</v>
      </c>
      <c r="BQ616">
        <v>96</v>
      </c>
      <c r="BR616">
        <v>24</v>
      </c>
      <c r="BS616">
        <v>0</v>
      </c>
      <c r="BT616">
        <v>0</v>
      </c>
      <c r="BU616">
        <v>0</v>
      </c>
      <c r="BV616">
        <v>0</v>
      </c>
      <c r="BW616" t="s">
        <v>83</v>
      </c>
      <c r="BX616" t="s">
        <v>83</v>
      </c>
      <c r="BY616" t="s">
        <v>83</v>
      </c>
      <c r="BZ616">
        <v>0</v>
      </c>
      <c r="CA616">
        <v>5</v>
      </c>
      <c r="CB616">
        <v>2010</v>
      </c>
      <c r="CC616" s="1">
        <f t="shared" si="37"/>
        <v>38</v>
      </c>
      <c r="CD616" s="1" t="str">
        <f t="shared" si="39"/>
        <v>&gt;20</v>
      </c>
      <c r="CE616" t="s">
        <v>110</v>
      </c>
      <c r="CF616" t="s">
        <v>111</v>
      </c>
      <c r="CG616">
        <v>75500</v>
      </c>
    </row>
    <row r="617" spans="1:8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 s="1">
        <f t="shared" si="38"/>
        <v>2</v>
      </c>
      <c r="S617">
        <v>6</v>
      </c>
      <c r="T617">
        <v>7</v>
      </c>
      <c r="U617">
        <v>1963</v>
      </c>
      <c r="V617">
        <v>1963</v>
      </c>
      <c r="W617" t="s">
        <v>93</v>
      </c>
      <c r="X617" t="s">
        <v>94</v>
      </c>
      <c r="Y617" t="s">
        <v>116</v>
      </c>
      <c r="Z617" t="s">
        <v>116</v>
      </c>
      <c r="AA617" t="s">
        <v>96</v>
      </c>
      <c r="AB617">
        <v>156</v>
      </c>
      <c r="AC617" t="s">
        <v>98</v>
      </c>
      <c r="AD617" t="s">
        <v>97</v>
      </c>
      <c r="AE617" t="s">
        <v>99</v>
      </c>
      <c r="AF617" t="s">
        <v>98</v>
      </c>
      <c r="AG617" t="s">
        <v>98</v>
      </c>
      <c r="AH617" t="s">
        <v>97</v>
      </c>
      <c r="AI617" t="s">
        <v>101</v>
      </c>
      <c r="AJ617">
        <v>763</v>
      </c>
      <c r="AK617" t="s">
        <v>102</v>
      </c>
      <c r="AL617">
        <v>0</v>
      </c>
      <c r="AM617">
        <v>173</v>
      </c>
      <c r="AN617">
        <v>936</v>
      </c>
      <c r="AO617" t="s">
        <v>103</v>
      </c>
      <c r="AP617" t="s">
        <v>104</v>
      </c>
      <c r="AQ617" t="s">
        <v>105</v>
      </c>
      <c r="AR617" t="s">
        <v>106</v>
      </c>
      <c r="AS617">
        <v>1054</v>
      </c>
      <c r="AT617">
        <v>0</v>
      </c>
      <c r="AU617">
        <v>0</v>
      </c>
      <c r="AV617">
        <v>1054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97</v>
      </c>
      <c r="BD617">
        <v>6</v>
      </c>
      <c r="BE617" t="s">
        <v>107</v>
      </c>
      <c r="BF617">
        <v>0</v>
      </c>
      <c r="BG617" t="s">
        <v>83</v>
      </c>
      <c r="BH617" t="s">
        <v>108</v>
      </c>
      <c r="BI617" s="1" t="str">
        <f t="shared" si="40"/>
        <v>Attached</v>
      </c>
      <c r="BJ617">
        <v>1963</v>
      </c>
      <c r="BK617" t="s">
        <v>109</v>
      </c>
      <c r="BL617">
        <v>2</v>
      </c>
      <c r="BM617">
        <v>480</v>
      </c>
      <c r="BN617" t="s">
        <v>98</v>
      </c>
      <c r="BO617" t="s">
        <v>98</v>
      </c>
      <c r="BP617" t="s">
        <v>105</v>
      </c>
      <c r="BQ617">
        <v>120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83</v>
      </c>
      <c r="BX617" t="s">
        <v>134</v>
      </c>
      <c r="BY617" t="s">
        <v>83</v>
      </c>
      <c r="BZ617">
        <v>0</v>
      </c>
      <c r="CA617">
        <v>5</v>
      </c>
      <c r="CB617">
        <v>2010</v>
      </c>
      <c r="CC617" s="1">
        <f t="shared" si="37"/>
        <v>47</v>
      </c>
      <c r="CD617" s="1" t="str">
        <f t="shared" si="39"/>
        <v>&gt;20</v>
      </c>
      <c r="CE617" t="s">
        <v>110</v>
      </c>
      <c r="CF617" t="s">
        <v>128</v>
      </c>
      <c r="CG617">
        <v>137500</v>
      </c>
    </row>
    <row r="618" spans="1:8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 s="1">
        <f t="shared" si="38"/>
        <v>2</v>
      </c>
      <c r="S618">
        <v>6</v>
      </c>
      <c r="T618">
        <v>5</v>
      </c>
      <c r="U618">
        <v>2002</v>
      </c>
      <c r="V618">
        <v>2003</v>
      </c>
      <c r="W618" t="s">
        <v>93</v>
      </c>
      <c r="X618" t="s">
        <v>94</v>
      </c>
      <c r="Y618" t="s">
        <v>95</v>
      </c>
      <c r="Z618" t="s">
        <v>95</v>
      </c>
      <c r="AA618" t="s">
        <v>117</v>
      </c>
      <c r="AB618">
        <v>0</v>
      </c>
      <c r="AC618" t="s">
        <v>97</v>
      </c>
      <c r="AD618" t="s">
        <v>98</v>
      </c>
      <c r="AE618" t="s">
        <v>99</v>
      </c>
      <c r="AF618" t="s">
        <v>97</v>
      </c>
      <c r="AG618" t="s">
        <v>98</v>
      </c>
      <c r="AH618" t="s">
        <v>100</v>
      </c>
      <c r="AI618" t="s">
        <v>101</v>
      </c>
      <c r="AJ618">
        <v>457</v>
      </c>
      <c r="AK618" t="s">
        <v>102</v>
      </c>
      <c r="AL618">
        <v>0</v>
      </c>
      <c r="AM618">
        <v>326</v>
      </c>
      <c r="AN618">
        <v>783</v>
      </c>
      <c r="AO618" t="s">
        <v>103</v>
      </c>
      <c r="AP61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v>0</v>
      </c>
      <c r="AV618">
        <v>1509</v>
      </c>
      <c r="AW618">
        <v>1</v>
      </c>
      <c r="AX618">
        <v>0</v>
      </c>
      <c r="AY618">
        <v>2</v>
      </c>
      <c r="AZ618">
        <v>1</v>
      </c>
      <c r="BA618">
        <v>3</v>
      </c>
      <c r="BB618">
        <v>1</v>
      </c>
      <c r="BC618" t="s">
        <v>97</v>
      </c>
      <c r="BD618">
        <v>7</v>
      </c>
      <c r="BE618" t="s">
        <v>107</v>
      </c>
      <c r="BF618">
        <v>1</v>
      </c>
      <c r="BG618" t="s">
        <v>97</v>
      </c>
      <c r="BH618" t="s">
        <v>108</v>
      </c>
      <c r="BI618" s="1" t="str">
        <f t="shared" si="40"/>
        <v>Attached</v>
      </c>
      <c r="BJ618">
        <v>2002</v>
      </c>
      <c r="BK618" t="s">
        <v>157</v>
      </c>
      <c r="BL618">
        <v>2</v>
      </c>
      <c r="BM618">
        <v>393</v>
      </c>
      <c r="BN618" t="s">
        <v>98</v>
      </c>
      <c r="BO618" t="s">
        <v>98</v>
      </c>
      <c r="BP618" t="s">
        <v>105</v>
      </c>
      <c r="BQ618">
        <v>100</v>
      </c>
      <c r="BR618">
        <v>75</v>
      </c>
      <c r="BS618">
        <v>0</v>
      </c>
      <c r="BT618">
        <v>0</v>
      </c>
      <c r="BU618">
        <v>0</v>
      </c>
      <c r="BV618">
        <v>0</v>
      </c>
      <c r="BW618" t="s">
        <v>83</v>
      </c>
      <c r="BX618" t="s">
        <v>83</v>
      </c>
      <c r="BY618" t="s">
        <v>83</v>
      </c>
      <c r="BZ618">
        <v>0</v>
      </c>
      <c r="CA618">
        <v>6</v>
      </c>
      <c r="CB618">
        <v>2006</v>
      </c>
      <c r="CC618" s="1">
        <f t="shared" si="37"/>
        <v>4</v>
      </c>
      <c r="CD618" s="1" t="str">
        <f t="shared" si="39"/>
        <v>&lt;5</v>
      </c>
      <c r="CE618" t="s">
        <v>110</v>
      </c>
      <c r="CF618" t="s">
        <v>111</v>
      </c>
      <c r="CG618">
        <v>183200</v>
      </c>
    </row>
    <row r="619" spans="1:8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 s="1">
        <f t="shared" si="38"/>
        <v>1.5</v>
      </c>
      <c r="S619">
        <v>6</v>
      </c>
      <c r="T619">
        <v>6</v>
      </c>
      <c r="U619">
        <v>1954</v>
      </c>
      <c r="V619">
        <v>1954</v>
      </c>
      <c r="W619" t="s">
        <v>93</v>
      </c>
      <c r="X619" t="s">
        <v>94</v>
      </c>
      <c r="Y619" t="s">
        <v>116</v>
      </c>
      <c r="Z619" t="s">
        <v>116</v>
      </c>
      <c r="AA619" t="s">
        <v>117</v>
      </c>
      <c r="AB619">
        <v>0</v>
      </c>
      <c r="AC619" t="s">
        <v>98</v>
      </c>
      <c r="AD619" t="s">
        <v>98</v>
      </c>
      <c r="AE619" t="s">
        <v>118</v>
      </c>
      <c r="AF619" t="s">
        <v>98</v>
      </c>
      <c r="AG619" t="s">
        <v>98</v>
      </c>
      <c r="AH619" t="s">
        <v>100</v>
      </c>
      <c r="AI619" t="s">
        <v>102</v>
      </c>
      <c r="AJ619">
        <v>0</v>
      </c>
      <c r="AK619" t="s">
        <v>102</v>
      </c>
      <c r="AL619">
        <v>0</v>
      </c>
      <c r="AM619">
        <v>832</v>
      </c>
      <c r="AN619">
        <v>832</v>
      </c>
      <c r="AO619" t="s">
        <v>103</v>
      </c>
      <c r="AP619" t="s">
        <v>97</v>
      </c>
      <c r="AQ619" t="s">
        <v>105</v>
      </c>
      <c r="AR619" t="s">
        <v>106</v>
      </c>
      <c r="AS619">
        <v>832</v>
      </c>
      <c r="AT619">
        <v>0</v>
      </c>
      <c r="AU619">
        <v>0</v>
      </c>
      <c r="AV619">
        <v>832</v>
      </c>
      <c r="AW619">
        <v>0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97</v>
      </c>
      <c r="BD619">
        <v>4</v>
      </c>
      <c r="BE619" t="s">
        <v>107</v>
      </c>
      <c r="BF619">
        <v>0</v>
      </c>
      <c r="BG619" t="s">
        <v>83</v>
      </c>
      <c r="BH619" t="s">
        <v>127</v>
      </c>
      <c r="BI619" s="1" t="str">
        <f t="shared" si="40"/>
        <v>Not Attached</v>
      </c>
      <c r="BJ619">
        <v>1962</v>
      </c>
      <c r="BK619" t="s">
        <v>102</v>
      </c>
      <c r="BL619">
        <v>2</v>
      </c>
      <c r="BM619">
        <v>528</v>
      </c>
      <c r="BN619" t="s">
        <v>98</v>
      </c>
      <c r="BO619" t="s">
        <v>98</v>
      </c>
      <c r="BP619" t="s">
        <v>105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83</v>
      </c>
      <c r="BX619" t="s">
        <v>83</v>
      </c>
      <c r="BY619" t="s">
        <v>83</v>
      </c>
      <c r="BZ619">
        <v>0</v>
      </c>
      <c r="CA619">
        <v>6</v>
      </c>
      <c r="CB619">
        <v>2008</v>
      </c>
      <c r="CC619" s="1">
        <f t="shared" si="37"/>
        <v>54</v>
      </c>
      <c r="CD619" s="1" t="str">
        <f t="shared" si="39"/>
        <v>&gt;20</v>
      </c>
      <c r="CE619" t="s">
        <v>110</v>
      </c>
      <c r="CF619" t="s">
        <v>111</v>
      </c>
      <c r="CG619">
        <v>105500</v>
      </c>
    </row>
    <row r="620" spans="1:8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 s="1">
        <f t="shared" si="38"/>
        <v>1</v>
      </c>
      <c r="S620">
        <v>9</v>
      </c>
      <c r="T620">
        <v>5</v>
      </c>
      <c r="U620">
        <v>2007</v>
      </c>
      <c r="V620">
        <v>2007</v>
      </c>
      <c r="W620" t="s">
        <v>152</v>
      </c>
      <c r="X620" t="s">
        <v>94</v>
      </c>
      <c r="Y620" t="s">
        <v>180</v>
      </c>
      <c r="Z620" t="s">
        <v>181</v>
      </c>
      <c r="AA620" t="s">
        <v>96</v>
      </c>
      <c r="AB620">
        <v>452</v>
      </c>
      <c r="AC620" t="s">
        <v>104</v>
      </c>
      <c r="AD620" t="s">
        <v>98</v>
      </c>
      <c r="AE620" t="s">
        <v>99</v>
      </c>
      <c r="AF620" t="s">
        <v>104</v>
      </c>
      <c r="AG620" t="s">
        <v>98</v>
      </c>
      <c r="AH620" t="s">
        <v>130</v>
      </c>
      <c r="AI620" t="s">
        <v>101</v>
      </c>
      <c r="AJ620">
        <v>48</v>
      </c>
      <c r="AK620" t="s">
        <v>102</v>
      </c>
      <c r="AL620">
        <v>0</v>
      </c>
      <c r="AM620">
        <v>1774</v>
      </c>
      <c r="AN620">
        <v>1822</v>
      </c>
      <c r="AO620" t="s">
        <v>103</v>
      </c>
      <c r="AP620" t="s">
        <v>104</v>
      </c>
      <c r="AQ620" t="s">
        <v>105</v>
      </c>
      <c r="AR620" t="s">
        <v>106</v>
      </c>
      <c r="AS620">
        <v>1828</v>
      </c>
      <c r="AT620">
        <v>0</v>
      </c>
      <c r="AU620">
        <v>0</v>
      </c>
      <c r="AV620">
        <v>1828</v>
      </c>
      <c r="AW620">
        <v>0</v>
      </c>
      <c r="AX620">
        <v>0</v>
      </c>
      <c r="AY620">
        <v>2</v>
      </c>
      <c r="AZ620">
        <v>0</v>
      </c>
      <c r="BA620">
        <v>3</v>
      </c>
      <c r="BB620">
        <v>1</v>
      </c>
      <c r="BC620" t="s">
        <v>97</v>
      </c>
      <c r="BD620">
        <v>9</v>
      </c>
      <c r="BE620" t="s">
        <v>107</v>
      </c>
      <c r="BF620">
        <v>1</v>
      </c>
      <c r="BG620" t="s">
        <v>97</v>
      </c>
      <c r="BH620" t="s">
        <v>108</v>
      </c>
      <c r="BI620" s="1" t="str">
        <f t="shared" si="40"/>
        <v>Attached</v>
      </c>
      <c r="BJ620">
        <v>2007</v>
      </c>
      <c r="BK620" t="s">
        <v>102</v>
      </c>
      <c r="BL620">
        <v>3</v>
      </c>
      <c r="BM620">
        <v>774</v>
      </c>
      <c r="BN620" t="s">
        <v>98</v>
      </c>
      <c r="BO620" t="s">
        <v>98</v>
      </c>
      <c r="BP620" t="s">
        <v>105</v>
      </c>
      <c r="BQ620">
        <v>0</v>
      </c>
      <c r="BR620">
        <v>108</v>
      </c>
      <c r="BS620">
        <v>0</v>
      </c>
      <c r="BT620">
        <v>0</v>
      </c>
      <c r="BU620">
        <v>260</v>
      </c>
      <c r="BV620">
        <v>0</v>
      </c>
      <c r="BW620" t="s">
        <v>83</v>
      </c>
      <c r="BX620" t="s">
        <v>83</v>
      </c>
      <c r="BY620" t="s">
        <v>83</v>
      </c>
      <c r="BZ620">
        <v>0</v>
      </c>
      <c r="CA620">
        <v>7</v>
      </c>
      <c r="CB620">
        <v>2007</v>
      </c>
      <c r="CC620" s="1">
        <f t="shared" si="37"/>
        <v>0</v>
      </c>
      <c r="CD620" s="1" t="str">
        <f t="shared" si="39"/>
        <v>&lt;5</v>
      </c>
      <c r="CE620" t="s">
        <v>158</v>
      </c>
      <c r="CF620" t="s">
        <v>159</v>
      </c>
      <c r="CG620">
        <v>314813</v>
      </c>
    </row>
    <row r="621" spans="1:8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 s="1">
        <f t="shared" si="38"/>
        <v>2</v>
      </c>
      <c r="S621">
        <v>8</v>
      </c>
      <c r="T621">
        <v>5</v>
      </c>
      <c r="U621">
        <v>2003</v>
      </c>
      <c r="V621">
        <v>2003</v>
      </c>
      <c r="W621" t="s">
        <v>152</v>
      </c>
      <c r="X621" t="s">
        <v>94</v>
      </c>
      <c r="Y621" t="s">
        <v>95</v>
      </c>
      <c r="Z621" t="s">
        <v>95</v>
      </c>
      <c r="AA621" t="s">
        <v>137</v>
      </c>
      <c r="AB621">
        <v>226</v>
      </c>
      <c r="AC621" t="s">
        <v>97</v>
      </c>
      <c r="AD621" t="s">
        <v>98</v>
      </c>
      <c r="AE621" t="s">
        <v>99</v>
      </c>
      <c r="AF621" t="s">
        <v>97</v>
      </c>
      <c r="AG621" t="s">
        <v>98</v>
      </c>
      <c r="AH621" t="s">
        <v>97</v>
      </c>
      <c r="AI621" t="s">
        <v>101</v>
      </c>
      <c r="AJ621">
        <v>871</v>
      </c>
      <c r="AK621" t="s">
        <v>102</v>
      </c>
      <c r="AL621">
        <v>0</v>
      </c>
      <c r="AM621">
        <v>611</v>
      </c>
      <c r="AN621">
        <v>1482</v>
      </c>
      <c r="AO621" t="s">
        <v>103</v>
      </c>
      <c r="AP621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v>0</v>
      </c>
      <c r="AV621">
        <v>2262</v>
      </c>
      <c r="AW621">
        <v>1</v>
      </c>
      <c r="AX621">
        <v>0</v>
      </c>
      <c r="AY621">
        <v>2</v>
      </c>
      <c r="AZ621">
        <v>1</v>
      </c>
      <c r="BA621">
        <v>4</v>
      </c>
      <c r="BB621">
        <v>1</v>
      </c>
      <c r="BC621" t="s">
        <v>97</v>
      </c>
      <c r="BD621">
        <v>10</v>
      </c>
      <c r="BE621" t="s">
        <v>107</v>
      </c>
      <c r="BF621">
        <v>2</v>
      </c>
      <c r="BG621" t="s">
        <v>97</v>
      </c>
      <c r="BH621" t="s">
        <v>108</v>
      </c>
      <c r="BI621" s="1" t="str">
        <f t="shared" si="40"/>
        <v>Attached</v>
      </c>
      <c r="BJ621">
        <v>2003</v>
      </c>
      <c r="BK621" t="s">
        <v>157</v>
      </c>
      <c r="BL621">
        <v>3</v>
      </c>
      <c r="BM621">
        <v>749</v>
      </c>
      <c r="BN621" t="s">
        <v>98</v>
      </c>
      <c r="BO621" t="s">
        <v>98</v>
      </c>
      <c r="BP621" t="s">
        <v>105</v>
      </c>
      <c r="BQ621">
        <v>168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83</v>
      </c>
      <c r="BX621" t="s">
        <v>83</v>
      </c>
      <c r="BY621" t="s">
        <v>83</v>
      </c>
      <c r="BZ621">
        <v>0</v>
      </c>
      <c r="CA621">
        <v>8</v>
      </c>
      <c r="CB621">
        <v>2008</v>
      </c>
      <c r="CC621" s="1">
        <f t="shared" si="37"/>
        <v>5</v>
      </c>
      <c r="CD621" s="1" t="str">
        <f t="shared" si="39"/>
        <v>&lt;5</v>
      </c>
      <c r="CE621" t="s">
        <v>110</v>
      </c>
      <c r="CF621" t="s">
        <v>111</v>
      </c>
      <c r="CG621">
        <v>305000</v>
      </c>
    </row>
    <row r="622" spans="1:8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 s="1">
        <f t="shared" si="38"/>
        <v>1</v>
      </c>
      <c r="S622">
        <v>3</v>
      </c>
      <c r="T622">
        <v>3</v>
      </c>
      <c r="U622">
        <v>1914</v>
      </c>
      <c r="V622">
        <v>1950</v>
      </c>
      <c r="W622" t="s">
        <v>93</v>
      </c>
      <c r="X622" t="s">
        <v>94</v>
      </c>
      <c r="Y622" t="s">
        <v>203</v>
      </c>
      <c r="Z622" t="s">
        <v>203</v>
      </c>
      <c r="AA622" t="s">
        <v>117</v>
      </c>
      <c r="AB622">
        <v>0</v>
      </c>
      <c r="AC622" t="s">
        <v>98</v>
      </c>
      <c r="AD622" t="s">
        <v>98</v>
      </c>
      <c r="AE622" t="s">
        <v>126</v>
      </c>
      <c r="AF622" t="s">
        <v>98</v>
      </c>
      <c r="AG622" t="s">
        <v>98</v>
      </c>
      <c r="AH622" t="s">
        <v>100</v>
      </c>
      <c r="AI622" t="s">
        <v>141</v>
      </c>
      <c r="AJ622">
        <v>41</v>
      </c>
      <c r="AK622" t="s">
        <v>102</v>
      </c>
      <c r="AL622">
        <v>0</v>
      </c>
      <c r="AM622">
        <v>823</v>
      </c>
      <c r="AN622">
        <v>864</v>
      </c>
      <c r="AO622" t="s">
        <v>103</v>
      </c>
      <c r="AP622" t="s">
        <v>98</v>
      </c>
      <c r="AQ622" t="s">
        <v>177</v>
      </c>
      <c r="AR622" t="s">
        <v>145</v>
      </c>
      <c r="AS622">
        <v>864</v>
      </c>
      <c r="AT622">
        <v>0</v>
      </c>
      <c r="AU622">
        <v>0</v>
      </c>
      <c r="AV622">
        <v>864</v>
      </c>
      <c r="AW622">
        <v>1</v>
      </c>
      <c r="AX622">
        <v>0</v>
      </c>
      <c r="AY622">
        <v>1</v>
      </c>
      <c r="AZ622">
        <v>0</v>
      </c>
      <c r="BA622">
        <v>2</v>
      </c>
      <c r="BB622">
        <v>1</v>
      </c>
      <c r="BC622" t="s">
        <v>98</v>
      </c>
      <c r="BD622">
        <v>5</v>
      </c>
      <c r="BE622" t="s">
        <v>107</v>
      </c>
      <c r="BF622">
        <v>0</v>
      </c>
      <c r="BG622" t="s">
        <v>83</v>
      </c>
      <c r="BH622" t="s">
        <v>83</v>
      </c>
      <c r="BI622" s="1" t="str">
        <f t="shared" si="40"/>
        <v>NA</v>
      </c>
      <c r="BJ622" t="s">
        <v>83</v>
      </c>
      <c r="BK622" t="s">
        <v>83</v>
      </c>
      <c r="BL622">
        <v>0</v>
      </c>
      <c r="BM622">
        <v>0</v>
      </c>
      <c r="BN622" t="s">
        <v>83</v>
      </c>
      <c r="BO622" t="s">
        <v>83</v>
      </c>
      <c r="BP622" t="s">
        <v>177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83</v>
      </c>
      <c r="BX622" t="s">
        <v>83</v>
      </c>
      <c r="BY622" t="s">
        <v>83</v>
      </c>
      <c r="BZ622">
        <v>0</v>
      </c>
      <c r="CA622">
        <v>9</v>
      </c>
      <c r="CB622">
        <v>2008</v>
      </c>
      <c r="CC622" s="1">
        <f t="shared" si="37"/>
        <v>94</v>
      </c>
      <c r="CD622" s="1" t="str">
        <f t="shared" si="39"/>
        <v>&gt;20</v>
      </c>
      <c r="CE622" t="s">
        <v>110</v>
      </c>
      <c r="CF622" t="s">
        <v>111</v>
      </c>
      <c r="CG622">
        <v>67000</v>
      </c>
    </row>
    <row r="623" spans="1:8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 s="1">
        <f t="shared" si="38"/>
        <v>2</v>
      </c>
      <c r="S623">
        <v>6</v>
      </c>
      <c r="T623">
        <v>7</v>
      </c>
      <c r="U623">
        <v>1974</v>
      </c>
      <c r="V623">
        <v>1997</v>
      </c>
      <c r="W623" t="s">
        <v>93</v>
      </c>
      <c r="X623" t="s">
        <v>94</v>
      </c>
      <c r="Y623" t="s">
        <v>140</v>
      </c>
      <c r="Z623" t="s">
        <v>140</v>
      </c>
      <c r="AA623" t="s">
        <v>117</v>
      </c>
      <c r="AB623">
        <v>0</v>
      </c>
      <c r="AC623" t="s">
        <v>98</v>
      </c>
      <c r="AD623" t="s">
        <v>98</v>
      </c>
      <c r="AE623" t="s">
        <v>118</v>
      </c>
      <c r="AF623" t="s">
        <v>98</v>
      </c>
      <c r="AG623" t="s">
        <v>98</v>
      </c>
      <c r="AH623" t="s">
        <v>100</v>
      </c>
      <c r="AI623" t="s">
        <v>119</v>
      </c>
      <c r="AJ623">
        <v>956</v>
      </c>
      <c r="AK623" t="s">
        <v>153</v>
      </c>
      <c r="AL623">
        <v>182</v>
      </c>
      <c r="AM623">
        <v>384</v>
      </c>
      <c r="AN623">
        <v>1522</v>
      </c>
      <c r="AO623" t="s">
        <v>103</v>
      </c>
      <c r="AP623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v>0</v>
      </c>
      <c r="AV623">
        <v>2614</v>
      </c>
      <c r="AW623">
        <v>0</v>
      </c>
      <c r="AX623">
        <v>0</v>
      </c>
      <c r="AY623">
        <v>2</v>
      </c>
      <c r="AZ623">
        <v>1</v>
      </c>
      <c r="BA623">
        <v>4</v>
      </c>
      <c r="BB623">
        <v>1</v>
      </c>
      <c r="BC623" t="s">
        <v>98</v>
      </c>
      <c r="BD623">
        <v>9</v>
      </c>
      <c r="BE623" t="s">
        <v>107</v>
      </c>
      <c r="BF623">
        <v>1</v>
      </c>
      <c r="BG623" t="s">
        <v>98</v>
      </c>
      <c r="BH623" t="s">
        <v>108</v>
      </c>
      <c r="BI623" s="1" t="str">
        <f t="shared" si="40"/>
        <v>Attached</v>
      </c>
      <c r="BJ623">
        <v>1974</v>
      </c>
      <c r="BK623" t="s">
        <v>109</v>
      </c>
      <c r="BL623">
        <v>2</v>
      </c>
      <c r="BM623">
        <v>624</v>
      </c>
      <c r="BN623" t="s">
        <v>98</v>
      </c>
      <c r="BO623" t="s">
        <v>98</v>
      </c>
      <c r="BP623" t="s">
        <v>105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83</v>
      </c>
      <c r="BX623" t="s">
        <v>83</v>
      </c>
      <c r="BY623" t="s">
        <v>83</v>
      </c>
      <c r="BZ623">
        <v>0</v>
      </c>
      <c r="CA623">
        <v>6</v>
      </c>
      <c r="CB623">
        <v>2008</v>
      </c>
      <c r="CC623" s="1">
        <f t="shared" si="37"/>
        <v>34</v>
      </c>
      <c r="CD623" s="1" t="str">
        <f t="shared" si="39"/>
        <v>&gt;20</v>
      </c>
      <c r="CE623" t="s">
        <v>110</v>
      </c>
      <c r="CF623" t="s">
        <v>111</v>
      </c>
      <c r="CG623">
        <v>240000</v>
      </c>
    </row>
    <row r="624" spans="1:8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 s="1">
        <f t="shared" si="38"/>
        <v>1</v>
      </c>
      <c r="S624">
        <v>5</v>
      </c>
      <c r="T624">
        <v>6</v>
      </c>
      <c r="U624">
        <v>1977</v>
      </c>
      <c r="V624">
        <v>1977</v>
      </c>
      <c r="W624" t="s">
        <v>93</v>
      </c>
      <c r="X624" t="s">
        <v>94</v>
      </c>
      <c r="Y624" t="s">
        <v>161</v>
      </c>
      <c r="Z624" t="s">
        <v>161</v>
      </c>
      <c r="AA624" t="s">
        <v>96</v>
      </c>
      <c r="AB624">
        <v>153</v>
      </c>
      <c r="AC624" t="s">
        <v>98</v>
      </c>
      <c r="AD624" t="s">
        <v>98</v>
      </c>
      <c r="AE624" t="s">
        <v>118</v>
      </c>
      <c r="AF624" t="s">
        <v>98</v>
      </c>
      <c r="AG624" t="s">
        <v>98</v>
      </c>
      <c r="AH624" t="s">
        <v>100</v>
      </c>
      <c r="AI624" t="s">
        <v>141</v>
      </c>
      <c r="AJ624">
        <v>560</v>
      </c>
      <c r="AK624" t="s">
        <v>102</v>
      </c>
      <c r="AL624">
        <v>0</v>
      </c>
      <c r="AM624">
        <v>420</v>
      </c>
      <c r="AN624">
        <v>980</v>
      </c>
      <c r="AO624" t="s">
        <v>103</v>
      </c>
      <c r="AP624" t="s">
        <v>98</v>
      </c>
      <c r="AQ624" t="s">
        <v>105</v>
      </c>
      <c r="AR624" t="s">
        <v>106</v>
      </c>
      <c r="AS624">
        <v>980</v>
      </c>
      <c r="AT624">
        <v>0</v>
      </c>
      <c r="AU624">
        <v>0</v>
      </c>
      <c r="AV624">
        <v>980</v>
      </c>
      <c r="AW624">
        <v>0</v>
      </c>
      <c r="AX624">
        <v>0</v>
      </c>
      <c r="AY624">
        <v>1</v>
      </c>
      <c r="AZ624">
        <v>0</v>
      </c>
      <c r="BA624">
        <v>3</v>
      </c>
      <c r="BB624">
        <v>1</v>
      </c>
      <c r="BC624" t="s">
        <v>98</v>
      </c>
      <c r="BD624">
        <v>6</v>
      </c>
      <c r="BE624" t="s">
        <v>107</v>
      </c>
      <c r="BF624">
        <v>0</v>
      </c>
      <c r="BG624" t="s">
        <v>83</v>
      </c>
      <c r="BH624" t="s">
        <v>127</v>
      </c>
      <c r="BI624" s="1" t="str">
        <f t="shared" si="40"/>
        <v>Not Attached</v>
      </c>
      <c r="BJ624">
        <v>1986</v>
      </c>
      <c r="BK624" t="s">
        <v>102</v>
      </c>
      <c r="BL624">
        <v>2</v>
      </c>
      <c r="BM624">
        <v>484</v>
      </c>
      <c r="BN624" t="s">
        <v>98</v>
      </c>
      <c r="BO624" t="s">
        <v>98</v>
      </c>
      <c r="BP624" t="s">
        <v>105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83</v>
      </c>
      <c r="BX624" t="s">
        <v>83</v>
      </c>
      <c r="BY624" t="s">
        <v>83</v>
      </c>
      <c r="BZ624">
        <v>0</v>
      </c>
      <c r="CA624">
        <v>7</v>
      </c>
      <c r="CB624">
        <v>2009</v>
      </c>
      <c r="CC624" s="1">
        <f t="shared" si="37"/>
        <v>32</v>
      </c>
      <c r="CD624" s="1" t="str">
        <f t="shared" si="39"/>
        <v>&gt;20</v>
      </c>
      <c r="CE624" t="s">
        <v>110</v>
      </c>
      <c r="CF624" t="s">
        <v>111</v>
      </c>
      <c r="CG624">
        <v>135000</v>
      </c>
    </row>
    <row r="625" spans="1:8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 s="1">
        <f t="shared" si="38"/>
        <v>2</v>
      </c>
      <c r="S625">
        <v>6</v>
      </c>
      <c r="T625">
        <v>5</v>
      </c>
      <c r="U625">
        <v>2000</v>
      </c>
      <c r="V625">
        <v>2000</v>
      </c>
      <c r="W625" t="s">
        <v>93</v>
      </c>
      <c r="X625" t="s">
        <v>94</v>
      </c>
      <c r="Y625" t="s">
        <v>116</v>
      </c>
      <c r="Z625" t="s">
        <v>116</v>
      </c>
      <c r="AA625" t="s">
        <v>96</v>
      </c>
      <c r="AB625">
        <v>513</v>
      </c>
      <c r="AC625" t="s">
        <v>97</v>
      </c>
      <c r="AD625" t="s">
        <v>98</v>
      </c>
      <c r="AE625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420</v>
      </c>
      <c r="AK625" t="s">
        <v>102</v>
      </c>
      <c r="AL625">
        <v>0</v>
      </c>
      <c r="AM625">
        <v>336</v>
      </c>
      <c r="AN625">
        <v>756</v>
      </c>
      <c r="AO625" t="s">
        <v>103</v>
      </c>
      <c r="AP625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v>0</v>
      </c>
      <c r="AV625">
        <v>1512</v>
      </c>
      <c r="AW625">
        <v>0</v>
      </c>
      <c r="AX625">
        <v>0</v>
      </c>
      <c r="AY625">
        <v>2</v>
      </c>
      <c r="AZ625">
        <v>1</v>
      </c>
      <c r="BA625">
        <v>2</v>
      </c>
      <c r="BB625">
        <v>1</v>
      </c>
      <c r="BC625" t="s">
        <v>97</v>
      </c>
      <c r="BD625">
        <v>4</v>
      </c>
      <c r="BE625" t="s">
        <v>107</v>
      </c>
      <c r="BF625">
        <v>1</v>
      </c>
      <c r="BG625" t="s">
        <v>98</v>
      </c>
      <c r="BH625" t="s">
        <v>127</v>
      </c>
      <c r="BI625" s="1" t="str">
        <f t="shared" si="40"/>
        <v>Not Attached</v>
      </c>
      <c r="BJ625">
        <v>2000</v>
      </c>
      <c r="BK625" t="s">
        <v>102</v>
      </c>
      <c r="BL625">
        <v>2</v>
      </c>
      <c r="BM625">
        <v>440</v>
      </c>
      <c r="BN625" t="s">
        <v>98</v>
      </c>
      <c r="BO625" t="s">
        <v>98</v>
      </c>
      <c r="BP625" t="s">
        <v>105</v>
      </c>
      <c r="BQ625">
        <v>0</v>
      </c>
      <c r="BR625">
        <v>32</v>
      </c>
      <c r="BS625">
        <v>0</v>
      </c>
      <c r="BT625">
        <v>0</v>
      </c>
      <c r="BU625">
        <v>0</v>
      </c>
      <c r="BV625">
        <v>0</v>
      </c>
      <c r="BW625" t="s">
        <v>83</v>
      </c>
      <c r="BX625" t="s">
        <v>83</v>
      </c>
      <c r="BY625" t="s">
        <v>83</v>
      </c>
      <c r="BZ625">
        <v>0</v>
      </c>
      <c r="CA625">
        <v>6</v>
      </c>
      <c r="CB625">
        <v>2007</v>
      </c>
      <c r="CC625" s="1">
        <f t="shared" si="37"/>
        <v>7</v>
      </c>
      <c r="CD625" s="1" t="str">
        <f t="shared" si="39"/>
        <v>&lt;10</v>
      </c>
      <c r="CE625" t="s">
        <v>110</v>
      </c>
      <c r="CF625" t="s">
        <v>111</v>
      </c>
      <c r="CG625">
        <v>168500</v>
      </c>
    </row>
    <row r="626" spans="1:8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 s="1">
        <f t="shared" si="38"/>
        <v>2</v>
      </c>
      <c r="S626">
        <v>6</v>
      </c>
      <c r="T626">
        <v>5</v>
      </c>
      <c r="U626">
        <v>1972</v>
      </c>
      <c r="V626">
        <v>1972</v>
      </c>
      <c r="W626" t="s">
        <v>93</v>
      </c>
      <c r="X626" t="s">
        <v>94</v>
      </c>
      <c r="Y626" t="s">
        <v>95</v>
      </c>
      <c r="Z626" t="s">
        <v>95</v>
      </c>
      <c r="AA626" t="s">
        <v>117</v>
      </c>
      <c r="AB626">
        <v>288</v>
      </c>
      <c r="AC626" t="s">
        <v>98</v>
      </c>
      <c r="AD626" t="s">
        <v>98</v>
      </c>
      <c r="AE626" t="s">
        <v>118</v>
      </c>
      <c r="AF626" t="s">
        <v>98</v>
      </c>
      <c r="AG626" t="s">
        <v>98</v>
      </c>
      <c r="AH626" t="s">
        <v>100</v>
      </c>
      <c r="AI626" t="s">
        <v>153</v>
      </c>
      <c r="AJ626">
        <v>247</v>
      </c>
      <c r="AK626" t="s">
        <v>102</v>
      </c>
      <c r="AL626">
        <v>0</v>
      </c>
      <c r="AM626">
        <v>485</v>
      </c>
      <c r="AN626">
        <v>732</v>
      </c>
      <c r="AO626" t="s">
        <v>103</v>
      </c>
      <c r="AP626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v>0</v>
      </c>
      <c r="AV626">
        <v>1790</v>
      </c>
      <c r="AW626">
        <v>1</v>
      </c>
      <c r="AX626">
        <v>0</v>
      </c>
      <c r="AY626">
        <v>1</v>
      </c>
      <c r="AZ626">
        <v>2</v>
      </c>
      <c r="BA626">
        <v>4</v>
      </c>
      <c r="BB626">
        <v>1</v>
      </c>
      <c r="BC626" t="s">
        <v>98</v>
      </c>
      <c r="BD626">
        <v>8</v>
      </c>
      <c r="BE626" t="s">
        <v>224</v>
      </c>
      <c r="BF626">
        <v>1</v>
      </c>
      <c r="BG626" t="s">
        <v>98</v>
      </c>
      <c r="BH626" t="s">
        <v>108</v>
      </c>
      <c r="BI626" s="1" t="str">
        <f t="shared" si="40"/>
        <v>Attached</v>
      </c>
      <c r="BJ626">
        <v>1972</v>
      </c>
      <c r="BK626" t="s">
        <v>109</v>
      </c>
      <c r="BL626">
        <v>2</v>
      </c>
      <c r="BM626">
        <v>484</v>
      </c>
      <c r="BN626" t="s">
        <v>98</v>
      </c>
      <c r="BO626" t="s">
        <v>98</v>
      </c>
      <c r="BP626" t="s">
        <v>105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83</v>
      </c>
      <c r="BX626" t="s">
        <v>83</v>
      </c>
      <c r="BY626" t="s">
        <v>83</v>
      </c>
      <c r="BZ626">
        <v>0</v>
      </c>
      <c r="CA626">
        <v>11</v>
      </c>
      <c r="CB626">
        <v>2006</v>
      </c>
      <c r="CC626" s="1">
        <f t="shared" si="37"/>
        <v>34</v>
      </c>
      <c r="CD626" s="1" t="str">
        <f t="shared" si="39"/>
        <v>&gt;20</v>
      </c>
      <c r="CE626" t="s">
        <v>110</v>
      </c>
      <c r="CF626" t="s">
        <v>111</v>
      </c>
      <c r="CG626">
        <v>165150</v>
      </c>
    </row>
    <row r="627" spans="1:8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 s="1">
        <f t="shared" si="38"/>
        <v>1</v>
      </c>
      <c r="S627">
        <v>6</v>
      </c>
      <c r="T627">
        <v>6</v>
      </c>
      <c r="U627">
        <v>1962</v>
      </c>
      <c r="V627">
        <v>1962</v>
      </c>
      <c r="W627" t="s">
        <v>152</v>
      </c>
      <c r="X627" t="s">
        <v>94</v>
      </c>
      <c r="Y627" t="s">
        <v>124</v>
      </c>
      <c r="Z627" t="s">
        <v>124</v>
      </c>
      <c r="AA627" t="s">
        <v>96</v>
      </c>
      <c r="AB627">
        <v>261</v>
      </c>
      <c r="AC627" t="s">
        <v>98</v>
      </c>
      <c r="AD627" t="s">
        <v>98</v>
      </c>
      <c r="AE627" t="s">
        <v>118</v>
      </c>
      <c r="AF627" t="s">
        <v>98</v>
      </c>
      <c r="AG627" t="s">
        <v>98</v>
      </c>
      <c r="AH627" t="s">
        <v>100</v>
      </c>
      <c r="AI627" t="s">
        <v>102</v>
      </c>
      <c r="AJ627">
        <v>0</v>
      </c>
      <c r="AK627" t="s">
        <v>102</v>
      </c>
      <c r="AL627">
        <v>0</v>
      </c>
      <c r="AM627">
        <v>1116</v>
      </c>
      <c r="AN627">
        <v>1116</v>
      </c>
      <c r="AO627" t="s">
        <v>103</v>
      </c>
      <c r="AP627" t="s">
        <v>98</v>
      </c>
      <c r="AQ627" t="s">
        <v>105</v>
      </c>
      <c r="AR627" t="s">
        <v>106</v>
      </c>
      <c r="AS627">
        <v>1116</v>
      </c>
      <c r="AT627">
        <v>0</v>
      </c>
      <c r="AU627">
        <v>0</v>
      </c>
      <c r="AV627">
        <v>1116</v>
      </c>
      <c r="AW627">
        <v>0</v>
      </c>
      <c r="AX627">
        <v>0</v>
      </c>
      <c r="AY627">
        <v>1</v>
      </c>
      <c r="AZ627">
        <v>1</v>
      </c>
      <c r="BA627">
        <v>3</v>
      </c>
      <c r="BB627">
        <v>1</v>
      </c>
      <c r="BC627" t="s">
        <v>98</v>
      </c>
      <c r="BD627">
        <v>5</v>
      </c>
      <c r="BE627" t="s">
        <v>107</v>
      </c>
      <c r="BF627">
        <v>0</v>
      </c>
      <c r="BG627" t="s">
        <v>83</v>
      </c>
      <c r="BH627" t="s">
        <v>108</v>
      </c>
      <c r="BI627" s="1" t="str">
        <f t="shared" si="40"/>
        <v>Attached</v>
      </c>
      <c r="BJ627">
        <v>1962</v>
      </c>
      <c r="BK627" t="s">
        <v>102</v>
      </c>
      <c r="BL627">
        <v>2</v>
      </c>
      <c r="BM627">
        <v>440</v>
      </c>
      <c r="BN627" t="s">
        <v>98</v>
      </c>
      <c r="BO627" t="s">
        <v>98</v>
      </c>
      <c r="BP627" t="s">
        <v>105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83</v>
      </c>
      <c r="BX627" t="s">
        <v>83</v>
      </c>
      <c r="BY627" t="s">
        <v>83</v>
      </c>
      <c r="BZ627">
        <v>0</v>
      </c>
      <c r="CA627">
        <v>2</v>
      </c>
      <c r="CB627">
        <v>2010</v>
      </c>
      <c r="CC627" s="1">
        <f t="shared" si="37"/>
        <v>48</v>
      </c>
      <c r="CD627" s="1" t="str">
        <f t="shared" si="39"/>
        <v>&gt;20</v>
      </c>
      <c r="CE627" t="s">
        <v>110</v>
      </c>
      <c r="CF627" t="s">
        <v>111</v>
      </c>
      <c r="CG627">
        <v>160000</v>
      </c>
    </row>
    <row r="628" spans="1:8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 s="1">
        <f t="shared" si="38"/>
        <v>1</v>
      </c>
      <c r="S628">
        <v>5</v>
      </c>
      <c r="T628">
        <v>5</v>
      </c>
      <c r="U628">
        <v>1960</v>
      </c>
      <c r="V628">
        <v>1978</v>
      </c>
      <c r="W628" t="s">
        <v>152</v>
      </c>
      <c r="X628" t="s">
        <v>94</v>
      </c>
      <c r="Y628" t="s">
        <v>124</v>
      </c>
      <c r="Z628" t="s">
        <v>124</v>
      </c>
      <c r="AA628" t="s">
        <v>117</v>
      </c>
      <c r="AB628">
        <v>0</v>
      </c>
      <c r="AC628" t="s">
        <v>98</v>
      </c>
      <c r="AD628" t="s">
        <v>98</v>
      </c>
      <c r="AE628" t="s">
        <v>118</v>
      </c>
      <c r="AF628" t="s">
        <v>98</v>
      </c>
      <c r="AG628" t="s">
        <v>98</v>
      </c>
      <c r="AH628" t="s">
        <v>100</v>
      </c>
      <c r="AI628" t="s">
        <v>102</v>
      </c>
      <c r="AJ628">
        <v>0</v>
      </c>
      <c r="AK628" t="s">
        <v>102</v>
      </c>
      <c r="AL628">
        <v>0</v>
      </c>
      <c r="AM628">
        <v>978</v>
      </c>
      <c r="AN628">
        <v>978</v>
      </c>
      <c r="AO628" t="s">
        <v>103</v>
      </c>
      <c r="AP6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v>0</v>
      </c>
      <c r="AV628">
        <v>1422</v>
      </c>
      <c r="AW628">
        <v>0</v>
      </c>
      <c r="AX628">
        <v>0</v>
      </c>
      <c r="AY628">
        <v>1</v>
      </c>
      <c r="AZ628">
        <v>0</v>
      </c>
      <c r="BA628">
        <v>3</v>
      </c>
      <c r="BB628">
        <v>1</v>
      </c>
      <c r="BC628" t="s">
        <v>98</v>
      </c>
      <c r="BD628">
        <v>6</v>
      </c>
      <c r="BE628" t="s">
        <v>146</v>
      </c>
      <c r="BF628">
        <v>1</v>
      </c>
      <c r="BG628" t="s">
        <v>98</v>
      </c>
      <c r="BH628" t="s">
        <v>108</v>
      </c>
      <c r="BI628" s="1" t="str">
        <f t="shared" si="40"/>
        <v>Attached</v>
      </c>
      <c r="BJ628">
        <v>1960</v>
      </c>
      <c r="BK628" t="s">
        <v>109</v>
      </c>
      <c r="BL628">
        <v>1</v>
      </c>
      <c r="BM628">
        <v>286</v>
      </c>
      <c r="BN628" t="s">
        <v>98</v>
      </c>
      <c r="BO628" t="s">
        <v>98</v>
      </c>
      <c r="BP628" t="s">
        <v>105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83</v>
      </c>
      <c r="BX628" t="s">
        <v>163</v>
      </c>
      <c r="BY628" t="s">
        <v>135</v>
      </c>
      <c r="BZ628">
        <v>600</v>
      </c>
      <c r="CA628">
        <v>8</v>
      </c>
      <c r="CB628">
        <v>2007</v>
      </c>
      <c r="CC628" s="1">
        <f t="shared" si="37"/>
        <v>47</v>
      </c>
      <c r="CD628" s="1" t="str">
        <f t="shared" si="39"/>
        <v>&gt;20</v>
      </c>
      <c r="CE628" t="s">
        <v>110</v>
      </c>
      <c r="CF628" t="s">
        <v>111</v>
      </c>
      <c r="CG628">
        <v>139900</v>
      </c>
    </row>
    <row r="629" spans="1:8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 s="1">
        <f t="shared" si="38"/>
        <v>1</v>
      </c>
      <c r="S629">
        <v>6</v>
      </c>
      <c r="T629">
        <v>6</v>
      </c>
      <c r="U629">
        <v>1955</v>
      </c>
      <c r="V629">
        <v>1972</v>
      </c>
      <c r="W629" t="s">
        <v>93</v>
      </c>
      <c r="X629" t="s">
        <v>94</v>
      </c>
      <c r="Y629" t="s">
        <v>186</v>
      </c>
      <c r="Z629" t="s">
        <v>186</v>
      </c>
      <c r="AA629" t="s">
        <v>96</v>
      </c>
      <c r="AB629">
        <v>164</v>
      </c>
      <c r="AC629" t="s">
        <v>98</v>
      </c>
      <c r="AD629" t="s">
        <v>98</v>
      </c>
      <c r="AE629" t="s">
        <v>118</v>
      </c>
      <c r="AF629" t="s">
        <v>98</v>
      </c>
      <c r="AG629" t="s">
        <v>98</v>
      </c>
      <c r="AH629" t="s">
        <v>130</v>
      </c>
      <c r="AI629" t="s">
        <v>141</v>
      </c>
      <c r="AJ629">
        <v>674</v>
      </c>
      <c r="AK629" t="s">
        <v>172</v>
      </c>
      <c r="AL629">
        <v>132</v>
      </c>
      <c r="AM629">
        <v>350</v>
      </c>
      <c r="AN629">
        <v>1156</v>
      </c>
      <c r="AO629" t="s">
        <v>103</v>
      </c>
      <c r="AP629" t="s">
        <v>104</v>
      </c>
      <c r="AQ629" t="s">
        <v>105</v>
      </c>
      <c r="AR629" t="s">
        <v>106</v>
      </c>
      <c r="AS629">
        <v>1520</v>
      </c>
      <c r="AT629">
        <v>0</v>
      </c>
      <c r="AU629">
        <v>0</v>
      </c>
      <c r="AV629">
        <v>1520</v>
      </c>
      <c r="AW629">
        <v>1</v>
      </c>
      <c r="AX629">
        <v>0</v>
      </c>
      <c r="AY629">
        <v>1</v>
      </c>
      <c r="AZ629">
        <v>0</v>
      </c>
      <c r="BA629">
        <v>3</v>
      </c>
      <c r="BB629">
        <v>1</v>
      </c>
      <c r="BC629" t="s">
        <v>98</v>
      </c>
      <c r="BD629">
        <v>7</v>
      </c>
      <c r="BE629" t="s">
        <v>107</v>
      </c>
      <c r="BF629">
        <v>2</v>
      </c>
      <c r="BG629" t="s">
        <v>97</v>
      </c>
      <c r="BH629" t="s">
        <v>209</v>
      </c>
      <c r="BI629" s="1" t="str">
        <f t="shared" si="40"/>
        <v>Not Attached</v>
      </c>
      <c r="BJ629">
        <v>1955</v>
      </c>
      <c r="BK629" t="s">
        <v>109</v>
      </c>
      <c r="BL629">
        <v>1</v>
      </c>
      <c r="BM629">
        <v>364</v>
      </c>
      <c r="BN629" t="s">
        <v>98</v>
      </c>
      <c r="BO629" t="s">
        <v>98</v>
      </c>
      <c r="BP629" t="s">
        <v>105</v>
      </c>
      <c r="BQ629">
        <v>0</v>
      </c>
      <c r="BR629">
        <v>0</v>
      </c>
      <c r="BS629">
        <v>189</v>
      </c>
      <c r="BT629">
        <v>0</v>
      </c>
      <c r="BU629">
        <v>0</v>
      </c>
      <c r="BV629">
        <v>0</v>
      </c>
      <c r="BW629" t="s">
        <v>83</v>
      </c>
      <c r="BX629" t="s">
        <v>83</v>
      </c>
      <c r="BY629" t="s">
        <v>83</v>
      </c>
      <c r="BZ629">
        <v>0</v>
      </c>
      <c r="CA629">
        <v>3</v>
      </c>
      <c r="CB629">
        <v>2010</v>
      </c>
      <c r="CC629" s="1">
        <f t="shared" si="37"/>
        <v>55</v>
      </c>
      <c r="CD629" s="1" t="str">
        <f t="shared" si="39"/>
        <v>&gt;20</v>
      </c>
      <c r="CE629" t="s">
        <v>110</v>
      </c>
      <c r="CF629" t="s">
        <v>111</v>
      </c>
      <c r="CG629">
        <v>153000</v>
      </c>
    </row>
    <row r="630" spans="1:8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 s="1">
        <f t="shared" si="38"/>
        <v>2</v>
      </c>
      <c r="S630">
        <v>5</v>
      </c>
      <c r="T630">
        <v>5</v>
      </c>
      <c r="U630">
        <v>1969</v>
      </c>
      <c r="V630">
        <v>1969</v>
      </c>
      <c r="W630" t="s">
        <v>93</v>
      </c>
      <c r="X630" t="s">
        <v>94</v>
      </c>
      <c r="Y630" t="s">
        <v>161</v>
      </c>
      <c r="Z630" t="s">
        <v>161</v>
      </c>
      <c r="AA630" t="s">
        <v>96</v>
      </c>
      <c r="AB630">
        <v>192</v>
      </c>
      <c r="AC630" t="s">
        <v>98</v>
      </c>
      <c r="AD630" t="s">
        <v>98</v>
      </c>
      <c r="AE630" t="s">
        <v>99</v>
      </c>
      <c r="AF630" t="s">
        <v>97</v>
      </c>
      <c r="AG630" t="s">
        <v>98</v>
      </c>
      <c r="AH630" t="s">
        <v>130</v>
      </c>
      <c r="AI630" t="s">
        <v>153</v>
      </c>
      <c r="AJ630">
        <v>650</v>
      </c>
      <c r="AK630" t="s">
        <v>102</v>
      </c>
      <c r="AL630">
        <v>0</v>
      </c>
      <c r="AM630">
        <v>390</v>
      </c>
      <c r="AN630">
        <v>1040</v>
      </c>
      <c r="AO630" t="s">
        <v>103</v>
      </c>
      <c r="AP630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v>0</v>
      </c>
      <c r="AV630">
        <v>2080</v>
      </c>
      <c r="AW630">
        <v>0</v>
      </c>
      <c r="AX630">
        <v>1</v>
      </c>
      <c r="AY630">
        <v>1</v>
      </c>
      <c r="AZ630">
        <v>2</v>
      </c>
      <c r="BA630">
        <v>5</v>
      </c>
      <c r="BB630">
        <v>1</v>
      </c>
      <c r="BC630" t="s">
        <v>147</v>
      </c>
      <c r="BD630">
        <v>9</v>
      </c>
      <c r="BE630" t="s">
        <v>107</v>
      </c>
      <c r="BF630">
        <v>2</v>
      </c>
      <c r="BG630" t="s">
        <v>98</v>
      </c>
      <c r="BH630" t="s">
        <v>108</v>
      </c>
      <c r="BI630" s="1" t="str">
        <f t="shared" si="40"/>
        <v>Attached</v>
      </c>
      <c r="BJ630">
        <v>1969</v>
      </c>
      <c r="BK630" t="s">
        <v>102</v>
      </c>
      <c r="BL630">
        <v>2</v>
      </c>
      <c r="BM630">
        <v>504</v>
      </c>
      <c r="BN630" t="s">
        <v>98</v>
      </c>
      <c r="BO630" t="s">
        <v>98</v>
      </c>
      <c r="BP630" t="s">
        <v>105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83</v>
      </c>
      <c r="BX630" t="s">
        <v>83</v>
      </c>
      <c r="BY630" t="s">
        <v>83</v>
      </c>
      <c r="BZ630">
        <v>0</v>
      </c>
      <c r="CA630">
        <v>9</v>
      </c>
      <c r="CB630">
        <v>2007</v>
      </c>
      <c r="CC630" s="1">
        <f t="shared" si="37"/>
        <v>38</v>
      </c>
      <c r="CD630" s="1" t="str">
        <f t="shared" si="39"/>
        <v>&gt;20</v>
      </c>
      <c r="CE630" t="s">
        <v>110</v>
      </c>
      <c r="CF630" t="s">
        <v>219</v>
      </c>
      <c r="CG630">
        <v>135000</v>
      </c>
    </row>
    <row r="631" spans="1:8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 s="1">
        <f t="shared" si="38"/>
        <v>1</v>
      </c>
      <c r="S631">
        <v>6</v>
      </c>
      <c r="T631">
        <v>5</v>
      </c>
      <c r="U631">
        <v>1964</v>
      </c>
      <c r="V631">
        <v>1964</v>
      </c>
      <c r="W631" t="s">
        <v>93</v>
      </c>
      <c r="X631" t="s">
        <v>196</v>
      </c>
      <c r="Y631" t="s">
        <v>161</v>
      </c>
      <c r="Z631" t="s">
        <v>124</v>
      </c>
      <c r="AA631" t="s">
        <v>96</v>
      </c>
      <c r="AB631">
        <v>259</v>
      </c>
      <c r="AC631" t="s">
        <v>98</v>
      </c>
      <c r="AD631" t="s">
        <v>98</v>
      </c>
      <c r="AE631" t="s">
        <v>118</v>
      </c>
      <c r="AF631" t="s">
        <v>98</v>
      </c>
      <c r="AG631" t="s">
        <v>98</v>
      </c>
      <c r="AH631" t="s">
        <v>97</v>
      </c>
      <c r="AI631" t="s">
        <v>101</v>
      </c>
      <c r="AJ631">
        <v>624</v>
      </c>
      <c r="AK631" t="s">
        <v>153</v>
      </c>
      <c r="AL631">
        <v>336</v>
      </c>
      <c r="AM631">
        <v>288</v>
      </c>
      <c r="AN631">
        <v>1248</v>
      </c>
      <c r="AO631" t="s">
        <v>103</v>
      </c>
      <c r="AP631" t="s">
        <v>98</v>
      </c>
      <c r="AQ631" t="s">
        <v>105</v>
      </c>
      <c r="AR631" t="s">
        <v>106</v>
      </c>
      <c r="AS631">
        <v>1350</v>
      </c>
      <c r="AT631">
        <v>0</v>
      </c>
      <c r="AU631">
        <v>0</v>
      </c>
      <c r="AV631">
        <v>1350</v>
      </c>
      <c r="AW631">
        <v>1</v>
      </c>
      <c r="AX631">
        <v>0</v>
      </c>
      <c r="AY631">
        <v>1</v>
      </c>
      <c r="AZ631">
        <v>1</v>
      </c>
      <c r="BA631">
        <v>3</v>
      </c>
      <c r="BB631">
        <v>1</v>
      </c>
      <c r="BC631" t="s">
        <v>98</v>
      </c>
      <c r="BD631">
        <v>6</v>
      </c>
      <c r="BE631" t="s">
        <v>107</v>
      </c>
      <c r="BF631">
        <v>0</v>
      </c>
      <c r="BG631" t="s">
        <v>83</v>
      </c>
      <c r="BH631" t="s">
        <v>108</v>
      </c>
      <c r="BI631" s="1" t="str">
        <f t="shared" si="40"/>
        <v>Attached</v>
      </c>
      <c r="BJ631">
        <v>1964</v>
      </c>
      <c r="BK631" t="s">
        <v>109</v>
      </c>
      <c r="BL631">
        <v>2</v>
      </c>
      <c r="BM631">
        <v>520</v>
      </c>
      <c r="BN631" t="s">
        <v>98</v>
      </c>
      <c r="BO631" t="s">
        <v>98</v>
      </c>
      <c r="BP631" t="s">
        <v>105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83</v>
      </c>
      <c r="BX631" t="s">
        <v>165</v>
      </c>
      <c r="BY631" t="s">
        <v>83</v>
      </c>
      <c r="BZ631">
        <v>0</v>
      </c>
      <c r="CA631">
        <v>6</v>
      </c>
      <c r="CB631">
        <v>2008</v>
      </c>
      <c r="CC631" s="1">
        <f t="shared" si="37"/>
        <v>44</v>
      </c>
      <c r="CD631" s="1" t="str">
        <f t="shared" si="39"/>
        <v>&gt;20</v>
      </c>
      <c r="CE631" t="s">
        <v>110</v>
      </c>
      <c r="CF631" t="s">
        <v>111</v>
      </c>
      <c r="CG631">
        <v>168500</v>
      </c>
    </row>
    <row r="632" spans="1:8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 s="1">
        <f t="shared" si="38"/>
        <v>2</v>
      </c>
      <c r="S632">
        <v>5</v>
      </c>
      <c r="T632">
        <v>6</v>
      </c>
      <c r="U632">
        <v>1880</v>
      </c>
      <c r="V632">
        <v>1991</v>
      </c>
      <c r="W632" t="s">
        <v>93</v>
      </c>
      <c r="X632" t="s">
        <v>94</v>
      </c>
      <c r="Y632" t="s">
        <v>95</v>
      </c>
      <c r="Z632" t="s">
        <v>95</v>
      </c>
      <c r="AA632" t="s">
        <v>117</v>
      </c>
      <c r="AB632">
        <v>0</v>
      </c>
      <c r="AC632" t="s">
        <v>98</v>
      </c>
      <c r="AD632" t="s">
        <v>98</v>
      </c>
      <c r="AE632" t="s">
        <v>126</v>
      </c>
      <c r="AF632" t="s">
        <v>147</v>
      </c>
      <c r="AG632" t="s">
        <v>147</v>
      </c>
      <c r="AH632" t="s">
        <v>100</v>
      </c>
      <c r="AI632" t="s">
        <v>102</v>
      </c>
      <c r="AJ632">
        <v>0</v>
      </c>
      <c r="AK632" t="s">
        <v>102</v>
      </c>
      <c r="AL632">
        <v>0</v>
      </c>
      <c r="AM632">
        <v>636</v>
      </c>
      <c r="AN632">
        <v>636</v>
      </c>
      <c r="AO632" t="s">
        <v>103</v>
      </c>
      <c r="AP632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v>0</v>
      </c>
      <c r="AV632">
        <v>1750</v>
      </c>
      <c r="AW632">
        <v>0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104</v>
      </c>
      <c r="BD632">
        <v>8</v>
      </c>
      <c r="BE632" t="s">
        <v>107</v>
      </c>
      <c r="BF632">
        <v>0</v>
      </c>
      <c r="BG632" t="s">
        <v>83</v>
      </c>
      <c r="BH632" t="s">
        <v>127</v>
      </c>
      <c r="BI632" s="1" t="str">
        <f t="shared" si="40"/>
        <v>Not Attached</v>
      </c>
      <c r="BJ632">
        <v>1937</v>
      </c>
      <c r="BK632" t="s">
        <v>102</v>
      </c>
      <c r="BL632">
        <v>1</v>
      </c>
      <c r="BM632">
        <v>240</v>
      </c>
      <c r="BN632" t="s">
        <v>147</v>
      </c>
      <c r="BO632" t="s">
        <v>212</v>
      </c>
      <c r="BP632" t="s">
        <v>177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83</v>
      </c>
      <c r="BX632" t="s">
        <v>134</v>
      </c>
      <c r="BY632" t="s">
        <v>83</v>
      </c>
      <c r="BZ632">
        <v>0</v>
      </c>
      <c r="CA632">
        <v>6</v>
      </c>
      <c r="CB632">
        <v>2006</v>
      </c>
      <c r="CC632" s="1">
        <f t="shared" si="37"/>
        <v>126</v>
      </c>
      <c r="CD632" s="1" t="str">
        <f t="shared" si="39"/>
        <v>&gt;20</v>
      </c>
      <c r="CE632" t="s">
        <v>110</v>
      </c>
      <c r="CF632" t="s">
        <v>128</v>
      </c>
      <c r="CG632">
        <v>124000</v>
      </c>
    </row>
    <row r="633" spans="1:8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 s="1">
        <f t="shared" si="38"/>
        <v>1</v>
      </c>
      <c r="S633">
        <v>8</v>
      </c>
      <c r="T633">
        <v>5</v>
      </c>
      <c r="U633">
        <v>2006</v>
      </c>
      <c r="V633">
        <v>2006</v>
      </c>
      <c r="W633" t="s">
        <v>93</v>
      </c>
      <c r="X633" t="s">
        <v>94</v>
      </c>
      <c r="Y633" t="s">
        <v>95</v>
      </c>
      <c r="Z633" t="s">
        <v>95</v>
      </c>
      <c r="AA633" t="s">
        <v>137</v>
      </c>
      <c r="AB633">
        <v>108</v>
      </c>
      <c r="AC633" t="s">
        <v>97</v>
      </c>
      <c r="AD633" t="s">
        <v>98</v>
      </c>
      <c r="AE633" t="s">
        <v>99</v>
      </c>
      <c r="AF633" t="s">
        <v>97</v>
      </c>
      <c r="AG633" t="s">
        <v>97</v>
      </c>
      <c r="AH633" t="s">
        <v>121</v>
      </c>
      <c r="AI633" t="s">
        <v>101</v>
      </c>
      <c r="AJ633">
        <v>24</v>
      </c>
      <c r="AK633" t="s">
        <v>102</v>
      </c>
      <c r="AL633">
        <v>0</v>
      </c>
      <c r="AM633">
        <v>1530</v>
      </c>
      <c r="AN633">
        <v>1554</v>
      </c>
      <c r="AO633" t="s">
        <v>103</v>
      </c>
      <c r="AP633" t="s">
        <v>104</v>
      </c>
      <c r="AQ633" t="s">
        <v>105</v>
      </c>
      <c r="AR633" t="s">
        <v>106</v>
      </c>
      <c r="AS633">
        <v>1554</v>
      </c>
      <c r="AT633">
        <v>0</v>
      </c>
      <c r="AU633">
        <v>0</v>
      </c>
      <c r="AV633">
        <v>1554</v>
      </c>
      <c r="AW633">
        <v>0</v>
      </c>
      <c r="AX633">
        <v>0</v>
      </c>
      <c r="AY633">
        <v>2</v>
      </c>
      <c r="AZ633">
        <v>0</v>
      </c>
      <c r="BA633">
        <v>2</v>
      </c>
      <c r="BB633">
        <v>1</v>
      </c>
      <c r="BC633" t="s">
        <v>97</v>
      </c>
      <c r="BD633">
        <v>6</v>
      </c>
      <c r="BE633" t="s">
        <v>107</v>
      </c>
      <c r="BF633">
        <v>1</v>
      </c>
      <c r="BG633" t="s">
        <v>97</v>
      </c>
      <c r="BH633" t="s">
        <v>108</v>
      </c>
      <c r="BI633" s="1" t="str">
        <f t="shared" si="40"/>
        <v>Attached</v>
      </c>
      <c r="BJ633">
        <v>2006</v>
      </c>
      <c r="BK633" t="s">
        <v>109</v>
      </c>
      <c r="BL633">
        <v>2</v>
      </c>
      <c r="BM633">
        <v>627</v>
      </c>
      <c r="BN633" t="s">
        <v>98</v>
      </c>
      <c r="BO633" t="s">
        <v>98</v>
      </c>
      <c r="BP633" t="s">
        <v>105</v>
      </c>
      <c r="BQ633">
        <v>156</v>
      </c>
      <c r="BR633">
        <v>73</v>
      </c>
      <c r="BS633">
        <v>0</v>
      </c>
      <c r="BT633">
        <v>0</v>
      </c>
      <c r="BU633">
        <v>0</v>
      </c>
      <c r="BV633">
        <v>0</v>
      </c>
      <c r="BW633" t="s">
        <v>83</v>
      </c>
      <c r="BX633" t="s">
        <v>83</v>
      </c>
      <c r="BY633" t="s">
        <v>83</v>
      </c>
      <c r="BZ633">
        <v>0</v>
      </c>
      <c r="CA633">
        <v>8</v>
      </c>
      <c r="CB633">
        <v>2007</v>
      </c>
      <c r="CC633" s="1">
        <f t="shared" si="37"/>
        <v>1</v>
      </c>
      <c r="CD633" s="1" t="str">
        <f t="shared" si="39"/>
        <v>&lt;5</v>
      </c>
      <c r="CE633" t="s">
        <v>110</v>
      </c>
      <c r="CF633" t="s">
        <v>111</v>
      </c>
      <c r="CG633">
        <v>209500</v>
      </c>
    </row>
    <row r="634" spans="1:8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 s="1">
        <f t="shared" si="38"/>
        <v>1</v>
      </c>
      <c r="S634">
        <v>7</v>
      </c>
      <c r="T634">
        <v>5</v>
      </c>
      <c r="U634">
        <v>1977</v>
      </c>
      <c r="V634">
        <v>1977</v>
      </c>
      <c r="W634" t="s">
        <v>152</v>
      </c>
      <c r="X634" t="s">
        <v>94</v>
      </c>
      <c r="Y634" t="s">
        <v>161</v>
      </c>
      <c r="Z634" t="s">
        <v>161</v>
      </c>
      <c r="AA634" t="s">
        <v>96</v>
      </c>
      <c r="AB634">
        <v>209</v>
      </c>
      <c r="AC634" t="s">
        <v>98</v>
      </c>
      <c r="AD634" t="s">
        <v>97</v>
      </c>
      <c r="AE634" t="s">
        <v>118</v>
      </c>
      <c r="AF634" t="s">
        <v>98</v>
      </c>
      <c r="AG634" t="s">
        <v>98</v>
      </c>
      <c r="AH634" t="s">
        <v>100</v>
      </c>
      <c r="AI634" t="s">
        <v>119</v>
      </c>
      <c r="AJ634">
        <v>822</v>
      </c>
      <c r="AK634" t="s">
        <v>102</v>
      </c>
      <c r="AL634">
        <v>0</v>
      </c>
      <c r="AM634">
        <v>564</v>
      </c>
      <c r="AN634">
        <v>1386</v>
      </c>
      <c r="AO634" t="s">
        <v>103</v>
      </c>
      <c r="AP634" t="s">
        <v>98</v>
      </c>
      <c r="AQ634" t="s">
        <v>105</v>
      </c>
      <c r="AR634" t="s">
        <v>106</v>
      </c>
      <c r="AS634">
        <v>1411</v>
      </c>
      <c r="AT634">
        <v>0</v>
      </c>
      <c r="AU634">
        <v>0</v>
      </c>
      <c r="AV634">
        <v>1411</v>
      </c>
      <c r="AW634">
        <v>0</v>
      </c>
      <c r="AX634">
        <v>0</v>
      </c>
      <c r="AY634">
        <v>2</v>
      </c>
      <c r="AZ634">
        <v>0</v>
      </c>
      <c r="BA634">
        <v>3</v>
      </c>
      <c r="BB634">
        <v>1</v>
      </c>
      <c r="BC634" t="s">
        <v>98</v>
      </c>
      <c r="BD634">
        <v>6</v>
      </c>
      <c r="BE634" t="s">
        <v>107</v>
      </c>
      <c r="BF634">
        <v>1</v>
      </c>
      <c r="BG634" t="s">
        <v>98</v>
      </c>
      <c r="BH634" t="s">
        <v>108</v>
      </c>
      <c r="BI634" s="1" t="str">
        <f t="shared" si="40"/>
        <v>Attached</v>
      </c>
      <c r="BJ634">
        <v>1977</v>
      </c>
      <c r="BK634" t="s">
        <v>157</v>
      </c>
      <c r="BL634">
        <v>2</v>
      </c>
      <c r="BM634">
        <v>544</v>
      </c>
      <c r="BN634" t="s">
        <v>98</v>
      </c>
      <c r="BO634" t="s">
        <v>98</v>
      </c>
      <c r="BP634" t="s">
        <v>105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83</v>
      </c>
      <c r="BX634" t="s">
        <v>83</v>
      </c>
      <c r="BY634" t="s">
        <v>83</v>
      </c>
      <c r="BZ634">
        <v>0</v>
      </c>
      <c r="CA634">
        <v>4</v>
      </c>
      <c r="CB634">
        <v>2009</v>
      </c>
      <c r="CC634" s="1">
        <f t="shared" si="37"/>
        <v>32</v>
      </c>
      <c r="CD634" s="1" t="str">
        <f t="shared" si="39"/>
        <v>&gt;20</v>
      </c>
      <c r="CE634" t="s">
        <v>110</v>
      </c>
      <c r="CF634" t="s">
        <v>219</v>
      </c>
      <c r="CG634">
        <v>82500</v>
      </c>
    </row>
    <row r="635" spans="1:8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 s="1">
        <f t="shared" si="38"/>
        <v>1</v>
      </c>
      <c r="S635">
        <v>5</v>
      </c>
      <c r="T635">
        <v>7</v>
      </c>
      <c r="U635">
        <v>1954</v>
      </c>
      <c r="V635">
        <v>2005</v>
      </c>
      <c r="W635" t="s">
        <v>93</v>
      </c>
      <c r="X635" t="s">
        <v>94</v>
      </c>
      <c r="Y635" t="s">
        <v>124</v>
      </c>
      <c r="Z635" t="s">
        <v>124</v>
      </c>
      <c r="AA635" t="s">
        <v>117</v>
      </c>
      <c r="AB635">
        <v>0</v>
      </c>
      <c r="AC635" t="s">
        <v>98</v>
      </c>
      <c r="AD635" t="s">
        <v>98</v>
      </c>
      <c r="AE635" t="s">
        <v>118</v>
      </c>
      <c r="AF635" t="s">
        <v>98</v>
      </c>
      <c r="AG635" t="s">
        <v>98</v>
      </c>
      <c r="AH635" t="s">
        <v>100</v>
      </c>
      <c r="AI635" t="s">
        <v>141</v>
      </c>
      <c r="AJ635">
        <v>480</v>
      </c>
      <c r="AK635" t="s">
        <v>172</v>
      </c>
      <c r="AL635">
        <v>468</v>
      </c>
      <c r="AM635">
        <v>108</v>
      </c>
      <c r="AN635">
        <v>1056</v>
      </c>
      <c r="AO635" t="s">
        <v>103</v>
      </c>
      <c r="AP635" t="s">
        <v>98</v>
      </c>
      <c r="AQ635" t="s">
        <v>105</v>
      </c>
      <c r="AR635" t="s">
        <v>106</v>
      </c>
      <c r="AS635">
        <v>1056</v>
      </c>
      <c r="AT635">
        <v>0</v>
      </c>
      <c r="AU635">
        <v>0</v>
      </c>
      <c r="AV635">
        <v>1056</v>
      </c>
      <c r="AW635">
        <v>0</v>
      </c>
      <c r="AX635">
        <v>1</v>
      </c>
      <c r="AY635">
        <v>1</v>
      </c>
      <c r="AZ635">
        <v>0</v>
      </c>
      <c r="BA635">
        <v>3</v>
      </c>
      <c r="BB635">
        <v>1</v>
      </c>
      <c r="BC635" t="s">
        <v>98</v>
      </c>
      <c r="BD635">
        <v>6</v>
      </c>
      <c r="BE635" t="s">
        <v>107</v>
      </c>
      <c r="BF635">
        <v>0</v>
      </c>
      <c r="BG635" t="s">
        <v>83</v>
      </c>
      <c r="BH635" t="s">
        <v>108</v>
      </c>
      <c r="BI635" s="1" t="str">
        <f t="shared" si="40"/>
        <v>Attached</v>
      </c>
      <c r="BJ635">
        <v>1954</v>
      </c>
      <c r="BK635" t="s">
        <v>102</v>
      </c>
      <c r="BL635">
        <v>1</v>
      </c>
      <c r="BM635">
        <v>260</v>
      </c>
      <c r="BN635" t="s">
        <v>98</v>
      </c>
      <c r="BO635" t="s">
        <v>98</v>
      </c>
      <c r="BP635" t="s">
        <v>105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83</v>
      </c>
      <c r="BX635" t="s">
        <v>83</v>
      </c>
      <c r="BY635" t="s">
        <v>83</v>
      </c>
      <c r="BZ635">
        <v>0</v>
      </c>
      <c r="CA635">
        <v>7</v>
      </c>
      <c r="CB635">
        <v>2007</v>
      </c>
      <c r="CC635" s="1">
        <f t="shared" si="37"/>
        <v>53</v>
      </c>
      <c r="CD635" s="1" t="str">
        <f t="shared" si="39"/>
        <v>&gt;20</v>
      </c>
      <c r="CE635" t="s">
        <v>110</v>
      </c>
      <c r="CF635" t="s">
        <v>111</v>
      </c>
      <c r="CG635">
        <v>139400</v>
      </c>
    </row>
    <row r="636" spans="1:8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 s="1">
        <f t="shared" si="38"/>
        <v>2</v>
      </c>
      <c r="S636">
        <v>6</v>
      </c>
      <c r="T636">
        <v>5</v>
      </c>
      <c r="U636">
        <v>1980</v>
      </c>
      <c r="V636">
        <v>1980</v>
      </c>
      <c r="W636" t="s">
        <v>93</v>
      </c>
      <c r="X636" t="s">
        <v>94</v>
      </c>
      <c r="Y636" t="s">
        <v>161</v>
      </c>
      <c r="Z636" t="s">
        <v>161</v>
      </c>
      <c r="AA636" t="s">
        <v>117</v>
      </c>
      <c r="AB636">
        <v>0</v>
      </c>
      <c r="AC636" t="s">
        <v>98</v>
      </c>
      <c r="AD636" t="s">
        <v>98</v>
      </c>
      <c r="AE636" t="s">
        <v>118</v>
      </c>
      <c r="AF636" t="s">
        <v>98</v>
      </c>
      <c r="AG636" t="s">
        <v>98</v>
      </c>
      <c r="AH636" t="s">
        <v>100</v>
      </c>
      <c r="AI636" t="s">
        <v>101</v>
      </c>
      <c r="AJ636">
        <v>1056</v>
      </c>
      <c r="AK636" t="s">
        <v>102</v>
      </c>
      <c r="AL636">
        <v>0</v>
      </c>
      <c r="AM636">
        <v>0</v>
      </c>
      <c r="AN636">
        <v>1056</v>
      </c>
      <c r="AO636" t="s">
        <v>103</v>
      </c>
      <c r="AP636" t="s">
        <v>97</v>
      </c>
      <c r="AQ636" t="s">
        <v>105</v>
      </c>
      <c r="AR636" t="s">
        <v>106</v>
      </c>
      <c r="AS636">
        <v>1056</v>
      </c>
      <c r="AT636">
        <v>0</v>
      </c>
      <c r="AU636">
        <v>0</v>
      </c>
      <c r="AV636">
        <v>1056</v>
      </c>
      <c r="AW636">
        <v>2</v>
      </c>
      <c r="AX636">
        <v>0</v>
      </c>
      <c r="AY636">
        <v>0</v>
      </c>
      <c r="AZ636">
        <v>0</v>
      </c>
      <c r="BA636">
        <v>0</v>
      </c>
      <c r="BB636">
        <v>2</v>
      </c>
      <c r="BC636" t="s">
        <v>98</v>
      </c>
      <c r="BD636">
        <v>4</v>
      </c>
      <c r="BE636" t="s">
        <v>107</v>
      </c>
      <c r="BF636">
        <v>0</v>
      </c>
      <c r="BG636" t="s">
        <v>83</v>
      </c>
      <c r="BH636" t="s">
        <v>127</v>
      </c>
      <c r="BI636" s="1" t="str">
        <f t="shared" si="40"/>
        <v>Not Attached</v>
      </c>
      <c r="BJ636">
        <v>1980</v>
      </c>
      <c r="BK636" t="s">
        <v>102</v>
      </c>
      <c r="BL636">
        <v>2</v>
      </c>
      <c r="BM636">
        <v>576</v>
      </c>
      <c r="BN636" t="s">
        <v>98</v>
      </c>
      <c r="BO636" t="s">
        <v>98</v>
      </c>
      <c r="BP636" t="s">
        <v>105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83</v>
      </c>
      <c r="BX636" t="s">
        <v>165</v>
      </c>
      <c r="BY636" t="s">
        <v>135</v>
      </c>
      <c r="BZ636">
        <v>600</v>
      </c>
      <c r="CA636">
        <v>6</v>
      </c>
      <c r="CB636">
        <v>2010</v>
      </c>
      <c r="CC636" s="1">
        <f t="shared" si="37"/>
        <v>30</v>
      </c>
      <c r="CD636" s="1" t="str">
        <f t="shared" si="39"/>
        <v>&gt;20</v>
      </c>
      <c r="CE636" t="s">
        <v>110</v>
      </c>
      <c r="CF636" t="s">
        <v>111</v>
      </c>
      <c r="CG636">
        <v>144000</v>
      </c>
    </row>
    <row r="637" spans="1:8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 s="1">
        <f t="shared" si="38"/>
        <v>2.5</v>
      </c>
      <c r="S637">
        <v>6</v>
      </c>
      <c r="T637">
        <v>7</v>
      </c>
      <c r="U637">
        <v>1914</v>
      </c>
      <c r="V637">
        <v>1995</v>
      </c>
      <c r="W637" t="s">
        <v>152</v>
      </c>
      <c r="X637" t="s">
        <v>94</v>
      </c>
      <c r="Y637" t="s">
        <v>95</v>
      </c>
      <c r="Z637" t="s">
        <v>95</v>
      </c>
      <c r="AA637" t="s">
        <v>117</v>
      </c>
      <c r="AB637">
        <v>0</v>
      </c>
      <c r="AC637" t="s">
        <v>147</v>
      </c>
      <c r="AD637" t="s">
        <v>98</v>
      </c>
      <c r="AE637" t="s">
        <v>118</v>
      </c>
      <c r="AF637" t="s">
        <v>98</v>
      </c>
      <c r="AG637" t="s">
        <v>147</v>
      </c>
      <c r="AH637" t="s">
        <v>100</v>
      </c>
      <c r="AI637" t="s">
        <v>172</v>
      </c>
      <c r="AJ637">
        <v>256</v>
      </c>
      <c r="AK637" t="s">
        <v>102</v>
      </c>
      <c r="AL637">
        <v>0</v>
      </c>
      <c r="AM637">
        <v>1184</v>
      </c>
      <c r="AN637">
        <v>1440</v>
      </c>
      <c r="AO637" t="s">
        <v>103</v>
      </c>
      <c r="AP637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v>515</v>
      </c>
      <c r="AV637">
        <v>3395</v>
      </c>
      <c r="AW637">
        <v>0</v>
      </c>
      <c r="AX637">
        <v>0</v>
      </c>
      <c r="AY637">
        <v>2</v>
      </c>
      <c r="AZ637">
        <v>0</v>
      </c>
      <c r="BA637">
        <v>8</v>
      </c>
      <c r="BB637">
        <v>2</v>
      </c>
      <c r="BC637" t="s">
        <v>147</v>
      </c>
      <c r="BD637">
        <v>14</v>
      </c>
      <c r="BE637" t="s">
        <v>107</v>
      </c>
      <c r="BF637">
        <v>0</v>
      </c>
      <c r="BG637" t="s">
        <v>83</v>
      </c>
      <c r="BH637" t="s">
        <v>83</v>
      </c>
      <c r="BI637" s="1" t="str">
        <f t="shared" si="40"/>
        <v>NA</v>
      </c>
      <c r="BJ637" t="s">
        <v>83</v>
      </c>
      <c r="BK637" t="s">
        <v>83</v>
      </c>
      <c r="BL637">
        <v>0</v>
      </c>
      <c r="BM637">
        <v>0</v>
      </c>
      <c r="BN637" t="s">
        <v>83</v>
      </c>
      <c r="BO637" t="s">
        <v>83</v>
      </c>
      <c r="BP637" t="s">
        <v>177</v>
      </c>
      <c r="BQ637">
        <v>0</v>
      </c>
      <c r="BR637">
        <v>110</v>
      </c>
      <c r="BS637">
        <v>0</v>
      </c>
      <c r="BT637">
        <v>0</v>
      </c>
      <c r="BU637">
        <v>0</v>
      </c>
      <c r="BV637">
        <v>0</v>
      </c>
      <c r="BW637" t="s">
        <v>83</v>
      </c>
      <c r="BX637" t="s">
        <v>83</v>
      </c>
      <c r="BY637" t="s">
        <v>83</v>
      </c>
      <c r="BZ637">
        <v>0</v>
      </c>
      <c r="CA637">
        <v>3</v>
      </c>
      <c r="CB637">
        <v>2007</v>
      </c>
      <c r="CC637" s="1">
        <f t="shared" si="37"/>
        <v>93</v>
      </c>
      <c r="CD637" s="1" t="str">
        <f t="shared" si="39"/>
        <v>&gt;20</v>
      </c>
      <c r="CE637" t="s">
        <v>110</v>
      </c>
      <c r="CF637" t="s">
        <v>128</v>
      </c>
      <c r="CG637">
        <v>200000</v>
      </c>
    </row>
    <row r="638" spans="1:8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 s="1">
        <f t="shared" si="38"/>
        <v>1</v>
      </c>
      <c r="S638">
        <v>2</v>
      </c>
      <c r="T638">
        <v>3</v>
      </c>
      <c r="U638">
        <v>1936</v>
      </c>
      <c r="V638">
        <v>1950</v>
      </c>
      <c r="W638" t="s">
        <v>93</v>
      </c>
      <c r="X638" t="s">
        <v>94</v>
      </c>
      <c r="Y638" t="s">
        <v>186</v>
      </c>
      <c r="Z638" t="s">
        <v>186</v>
      </c>
      <c r="AA638" t="s">
        <v>117</v>
      </c>
      <c r="AB638">
        <v>0</v>
      </c>
      <c r="AC638" t="s">
        <v>147</v>
      </c>
      <c r="AD638" t="s">
        <v>147</v>
      </c>
      <c r="AE638" t="s">
        <v>126</v>
      </c>
      <c r="AF638" t="s">
        <v>98</v>
      </c>
      <c r="AG638" t="s">
        <v>147</v>
      </c>
      <c r="AH638" t="s">
        <v>100</v>
      </c>
      <c r="AI638" t="s">
        <v>102</v>
      </c>
      <c r="AJ638">
        <v>0</v>
      </c>
      <c r="AK638" t="s">
        <v>102</v>
      </c>
      <c r="AL638">
        <v>0</v>
      </c>
      <c r="AM638">
        <v>264</v>
      </c>
      <c r="AN638">
        <v>264</v>
      </c>
      <c r="AO638" t="s">
        <v>222</v>
      </c>
      <c r="AP638" t="s">
        <v>147</v>
      </c>
      <c r="AQ638" t="s">
        <v>177</v>
      </c>
      <c r="AR638" t="s">
        <v>164</v>
      </c>
      <c r="AS638">
        <v>800</v>
      </c>
      <c r="AT638">
        <v>0</v>
      </c>
      <c r="AU638">
        <v>0</v>
      </c>
      <c r="AV638">
        <v>800</v>
      </c>
      <c r="AW638">
        <v>0</v>
      </c>
      <c r="AX638">
        <v>0</v>
      </c>
      <c r="AY638">
        <v>1</v>
      </c>
      <c r="AZ638">
        <v>0</v>
      </c>
      <c r="BA638">
        <v>1</v>
      </c>
      <c r="BB638">
        <v>1</v>
      </c>
      <c r="BC638" t="s">
        <v>147</v>
      </c>
      <c r="BD638">
        <v>4</v>
      </c>
      <c r="BE638" t="s">
        <v>221</v>
      </c>
      <c r="BF638">
        <v>1</v>
      </c>
      <c r="BG638" t="s">
        <v>212</v>
      </c>
      <c r="BH638" t="s">
        <v>83</v>
      </c>
      <c r="BI638" s="1" t="str">
        <f t="shared" si="40"/>
        <v>NA</v>
      </c>
      <c r="BJ638" t="s">
        <v>83</v>
      </c>
      <c r="BK638" t="s">
        <v>83</v>
      </c>
      <c r="BL638">
        <v>0</v>
      </c>
      <c r="BM638">
        <v>0</v>
      </c>
      <c r="BN638" t="s">
        <v>83</v>
      </c>
      <c r="BO638" t="s">
        <v>83</v>
      </c>
      <c r="BP638" t="s">
        <v>177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83</v>
      </c>
      <c r="BX638" t="s">
        <v>83</v>
      </c>
      <c r="BY638" t="s">
        <v>83</v>
      </c>
      <c r="BZ638">
        <v>0</v>
      </c>
      <c r="CA638">
        <v>1</v>
      </c>
      <c r="CB638">
        <v>2009</v>
      </c>
      <c r="CC638" s="1">
        <f t="shared" si="37"/>
        <v>73</v>
      </c>
      <c r="CD638" s="1" t="str">
        <f t="shared" si="39"/>
        <v>&gt;20</v>
      </c>
      <c r="CE638" t="s">
        <v>235</v>
      </c>
      <c r="CF638" t="s">
        <v>111</v>
      </c>
      <c r="CG638">
        <v>60000</v>
      </c>
    </row>
    <row r="639" spans="1:8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 s="1">
        <f t="shared" si="38"/>
        <v>1.5</v>
      </c>
      <c r="S639">
        <v>5</v>
      </c>
      <c r="T639">
        <v>4</v>
      </c>
      <c r="U639">
        <v>1954</v>
      </c>
      <c r="V639">
        <v>1954</v>
      </c>
      <c r="W639" t="s">
        <v>93</v>
      </c>
      <c r="X639" t="s">
        <v>94</v>
      </c>
      <c r="Y639" t="s">
        <v>124</v>
      </c>
      <c r="Z639" t="s">
        <v>124</v>
      </c>
      <c r="AA639" t="s">
        <v>117</v>
      </c>
      <c r="AB639">
        <v>0</v>
      </c>
      <c r="AC639" t="s">
        <v>98</v>
      </c>
      <c r="AD639" t="s">
        <v>98</v>
      </c>
      <c r="AE639" t="s">
        <v>118</v>
      </c>
      <c r="AF639" t="s">
        <v>98</v>
      </c>
      <c r="AG639" t="s">
        <v>98</v>
      </c>
      <c r="AH639" t="s">
        <v>100</v>
      </c>
      <c r="AI639" t="s">
        <v>102</v>
      </c>
      <c r="AJ639">
        <v>0</v>
      </c>
      <c r="AK639" t="s">
        <v>102</v>
      </c>
      <c r="AL639">
        <v>0</v>
      </c>
      <c r="AM639">
        <v>811</v>
      </c>
      <c r="AN639">
        <v>811</v>
      </c>
      <c r="AO639" t="s">
        <v>103</v>
      </c>
      <c r="AP639" t="s">
        <v>98</v>
      </c>
      <c r="AQ639" t="s">
        <v>105</v>
      </c>
      <c r="AR639" t="s">
        <v>164</v>
      </c>
      <c r="AS639">
        <v>811</v>
      </c>
      <c r="AT639">
        <v>576</v>
      </c>
      <c r="AU639">
        <v>0</v>
      </c>
      <c r="AV639">
        <v>1387</v>
      </c>
      <c r="AW639">
        <v>0</v>
      </c>
      <c r="AX639">
        <v>0</v>
      </c>
      <c r="AY639">
        <v>2</v>
      </c>
      <c r="AZ639">
        <v>0</v>
      </c>
      <c r="BA639">
        <v>3</v>
      </c>
      <c r="BB639">
        <v>2</v>
      </c>
      <c r="BC639" t="s">
        <v>97</v>
      </c>
      <c r="BD639">
        <v>7</v>
      </c>
      <c r="BE639" t="s">
        <v>107</v>
      </c>
      <c r="BF639">
        <v>0</v>
      </c>
      <c r="BG639" t="s">
        <v>83</v>
      </c>
      <c r="BH639" t="s">
        <v>156</v>
      </c>
      <c r="BI639" s="1" t="str">
        <f t="shared" si="40"/>
        <v>Not Attached</v>
      </c>
      <c r="BJ639">
        <v>1954</v>
      </c>
      <c r="BK639" t="s">
        <v>102</v>
      </c>
      <c r="BL639">
        <v>1</v>
      </c>
      <c r="BM639">
        <v>256</v>
      </c>
      <c r="BN639" t="s">
        <v>98</v>
      </c>
      <c r="BO639" t="s">
        <v>98</v>
      </c>
      <c r="BP639" t="s">
        <v>105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83</v>
      </c>
      <c r="BX639" t="s">
        <v>83</v>
      </c>
      <c r="BY639" t="s">
        <v>83</v>
      </c>
      <c r="BZ639">
        <v>0</v>
      </c>
      <c r="CA639">
        <v>11</v>
      </c>
      <c r="CB639">
        <v>2009</v>
      </c>
      <c r="CC639" s="1">
        <f t="shared" si="37"/>
        <v>55</v>
      </c>
      <c r="CD639" s="1" t="str">
        <f t="shared" si="39"/>
        <v>&gt;20</v>
      </c>
      <c r="CE639" t="s">
        <v>110</v>
      </c>
      <c r="CF639" t="s">
        <v>111</v>
      </c>
      <c r="CG639">
        <v>93000</v>
      </c>
    </row>
    <row r="640" spans="1:8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 s="1">
        <f t="shared" si="38"/>
        <v>1</v>
      </c>
      <c r="S640">
        <v>5</v>
      </c>
      <c r="T640">
        <v>7</v>
      </c>
      <c r="U640">
        <v>1910</v>
      </c>
      <c r="V640">
        <v>1950</v>
      </c>
      <c r="W640" t="s">
        <v>93</v>
      </c>
      <c r="X640" t="s">
        <v>94</v>
      </c>
      <c r="Y640" t="s">
        <v>116</v>
      </c>
      <c r="Z640" t="s">
        <v>124</v>
      </c>
      <c r="AA640" t="s">
        <v>117</v>
      </c>
      <c r="AB640">
        <v>0</v>
      </c>
      <c r="AC640" t="s">
        <v>98</v>
      </c>
      <c r="AD640" t="s">
        <v>98</v>
      </c>
      <c r="AE640" t="s">
        <v>118</v>
      </c>
      <c r="AF640" t="s">
        <v>147</v>
      </c>
      <c r="AG640" t="s">
        <v>98</v>
      </c>
      <c r="AH640" t="s">
        <v>100</v>
      </c>
      <c r="AI640" t="s">
        <v>102</v>
      </c>
      <c r="AJ640">
        <v>0</v>
      </c>
      <c r="AK640" t="s">
        <v>102</v>
      </c>
      <c r="AL640">
        <v>0</v>
      </c>
      <c r="AM640">
        <v>796</v>
      </c>
      <c r="AN640">
        <v>796</v>
      </c>
      <c r="AO640" t="s">
        <v>103</v>
      </c>
      <c r="AP640" t="s">
        <v>97</v>
      </c>
      <c r="AQ640" t="s">
        <v>105</v>
      </c>
      <c r="AR640" t="s">
        <v>164</v>
      </c>
      <c r="AS640">
        <v>796</v>
      </c>
      <c r="AT640">
        <v>0</v>
      </c>
      <c r="AU640">
        <v>0</v>
      </c>
      <c r="AV640">
        <v>796</v>
      </c>
      <c r="AW640">
        <v>0</v>
      </c>
      <c r="AX640">
        <v>0</v>
      </c>
      <c r="AY640">
        <v>1</v>
      </c>
      <c r="AZ640">
        <v>0</v>
      </c>
      <c r="BA640">
        <v>2</v>
      </c>
      <c r="BB640">
        <v>1</v>
      </c>
      <c r="BC640" t="s">
        <v>98</v>
      </c>
      <c r="BD640">
        <v>4</v>
      </c>
      <c r="BE640" t="s">
        <v>107</v>
      </c>
      <c r="BF640">
        <v>0</v>
      </c>
      <c r="BG640" t="s">
        <v>83</v>
      </c>
      <c r="BH640" t="s">
        <v>83</v>
      </c>
      <c r="BI640" s="1" t="str">
        <f t="shared" si="40"/>
        <v>NA</v>
      </c>
      <c r="BJ640" t="s">
        <v>83</v>
      </c>
      <c r="BK640" t="s">
        <v>83</v>
      </c>
      <c r="BL640">
        <v>0</v>
      </c>
      <c r="BM640">
        <v>0</v>
      </c>
      <c r="BN640" t="s">
        <v>83</v>
      </c>
      <c r="BO640" t="s">
        <v>83</v>
      </c>
      <c r="BP640" t="s">
        <v>190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83</v>
      </c>
      <c r="BX640" t="s">
        <v>134</v>
      </c>
      <c r="BY640" t="s">
        <v>83</v>
      </c>
      <c r="BZ640">
        <v>0</v>
      </c>
      <c r="CA640">
        <v>5</v>
      </c>
      <c r="CB640">
        <v>2008</v>
      </c>
      <c r="CC640" s="1">
        <f t="shared" si="37"/>
        <v>98</v>
      </c>
      <c r="CD640" s="1" t="str">
        <f t="shared" si="39"/>
        <v>&gt;20</v>
      </c>
      <c r="CE640" t="s">
        <v>110</v>
      </c>
      <c r="CF640" t="s">
        <v>111</v>
      </c>
      <c r="CG640">
        <v>85000</v>
      </c>
    </row>
    <row r="641" spans="1:8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 s="1">
        <f t="shared" si="38"/>
        <v>1</v>
      </c>
      <c r="S641">
        <v>8</v>
      </c>
      <c r="T641">
        <v>5</v>
      </c>
      <c r="U641">
        <v>2006</v>
      </c>
      <c r="V641">
        <v>2006</v>
      </c>
      <c r="W641" t="s">
        <v>152</v>
      </c>
      <c r="X641" t="s">
        <v>94</v>
      </c>
      <c r="Y641" t="s">
        <v>95</v>
      </c>
      <c r="Z641" t="s">
        <v>95</v>
      </c>
      <c r="AA641" t="s">
        <v>117</v>
      </c>
      <c r="AB641">
        <v>0</v>
      </c>
      <c r="AC641" t="s">
        <v>97</v>
      </c>
      <c r="AD641" t="s">
        <v>98</v>
      </c>
      <c r="AE641" t="s">
        <v>99</v>
      </c>
      <c r="AF641" t="s">
        <v>97</v>
      </c>
      <c r="AG641" t="s">
        <v>97</v>
      </c>
      <c r="AH641" t="s">
        <v>130</v>
      </c>
      <c r="AI641" t="s">
        <v>101</v>
      </c>
      <c r="AJ641">
        <v>1154</v>
      </c>
      <c r="AK641" t="s">
        <v>102</v>
      </c>
      <c r="AL641">
        <v>0</v>
      </c>
      <c r="AM641">
        <v>366</v>
      </c>
      <c r="AN641">
        <v>1520</v>
      </c>
      <c r="AO641" t="s">
        <v>103</v>
      </c>
      <c r="AP641" t="s">
        <v>104</v>
      </c>
      <c r="AQ641" t="s">
        <v>105</v>
      </c>
      <c r="AR641" t="s">
        <v>106</v>
      </c>
      <c r="AS641">
        <v>1567</v>
      </c>
      <c r="AT641">
        <v>0</v>
      </c>
      <c r="AU641">
        <v>0</v>
      </c>
      <c r="AV641">
        <v>1567</v>
      </c>
      <c r="AW641">
        <v>1</v>
      </c>
      <c r="AX641">
        <v>0</v>
      </c>
      <c r="AY641">
        <v>2</v>
      </c>
      <c r="AZ641">
        <v>0</v>
      </c>
      <c r="BA641">
        <v>1</v>
      </c>
      <c r="BB641">
        <v>1</v>
      </c>
      <c r="BC641" t="s">
        <v>104</v>
      </c>
      <c r="BD641">
        <v>7</v>
      </c>
      <c r="BE641" t="s">
        <v>107</v>
      </c>
      <c r="BF641">
        <v>1</v>
      </c>
      <c r="BG641" t="s">
        <v>97</v>
      </c>
      <c r="BH641" t="s">
        <v>108</v>
      </c>
      <c r="BI641" s="1" t="str">
        <f t="shared" si="40"/>
        <v>Attached</v>
      </c>
      <c r="BJ641">
        <v>2006</v>
      </c>
      <c r="BK641" t="s">
        <v>157</v>
      </c>
      <c r="BL641">
        <v>3</v>
      </c>
      <c r="BM641">
        <v>648</v>
      </c>
      <c r="BN641" t="s">
        <v>98</v>
      </c>
      <c r="BO641" t="s">
        <v>98</v>
      </c>
      <c r="BP641" t="s">
        <v>105</v>
      </c>
      <c r="BQ641">
        <v>312</v>
      </c>
      <c r="BR641">
        <v>0</v>
      </c>
      <c r="BS641">
        <v>0</v>
      </c>
      <c r="BT641">
        <v>0</v>
      </c>
      <c r="BU641">
        <v>0</v>
      </c>
      <c r="BV641">
        <v>0</v>
      </c>
      <c r="BW641" t="s">
        <v>83</v>
      </c>
      <c r="BX641" t="s">
        <v>83</v>
      </c>
      <c r="BY641" t="s">
        <v>83</v>
      </c>
      <c r="BZ641">
        <v>0</v>
      </c>
      <c r="CA641">
        <v>10</v>
      </c>
      <c r="CB641">
        <v>2006</v>
      </c>
      <c r="CC641" s="1">
        <f t="shared" si="37"/>
        <v>0</v>
      </c>
      <c r="CD641" s="1" t="str">
        <f t="shared" si="39"/>
        <v>&lt;5</v>
      </c>
      <c r="CE641" t="s">
        <v>158</v>
      </c>
      <c r="CF641" t="s">
        <v>159</v>
      </c>
      <c r="CG641">
        <v>264561</v>
      </c>
    </row>
    <row r="642" spans="1:8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 s="1">
        <f t="shared" si="38"/>
        <v>1</v>
      </c>
      <c r="S642">
        <v>8</v>
      </c>
      <c r="T642">
        <v>5</v>
      </c>
      <c r="U642">
        <v>2003</v>
      </c>
      <c r="V642">
        <v>2004</v>
      </c>
      <c r="W642" t="s">
        <v>152</v>
      </c>
      <c r="X642" t="s">
        <v>94</v>
      </c>
      <c r="Y642" t="s">
        <v>116</v>
      </c>
      <c r="Z642" t="s">
        <v>116</v>
      </c>
      <c r="AA642" t="s">
        <v>96</v>
      </c>
      <c r="AB642">
        <v>472</v>
      </c>
      <c r="AC642" t="s">
        <v>104</v>
      </c>
      <c r="AD642" t="s">
        <v>98</v>
      </c>
      <c r="AE642" t="s">
        <v>99</v>
      </c>
      <c r="AF642" t="s">
        <v>104</v>
      </c>
      <c r="AG642" t="s">
        <v>98</v>
      </c>
      <c r="AH642" t="s">
        <v>97</v>
      </c>
      <c r="AI642" t="s">
        <v>101</v>
      </c>
      <c r="AJ642">
        <v>1218</v>
      </c>
      <c r="AK642" t="s">
        <v>102</v>
      </c>
      <c r="AL642">
        <v>0</v>
      </c>
      <c r="AM642">
        <v>300</v>
      </c>
      <c r="AN642">
        <v>1518</v>
      </c>
      <c r="AO642" t="s">
        <v>103</v>
      </c>
      <c r="AP642" t="s">
        <v>104</v>
      </c>
      <c r="AQ642" t="s">
        <v>105</v>
      </c>
      <c r="AR642" t="s">
        <v>106</v>
      </c>
      <c r="AS642">
        <v>1518</v>
      </c>
      <c r="AT642">
        <v>0</v>
      </c>
      <c r="AU642">
        <v>0</v>
      </c>
      <c r="AV642">
        <v>1518</v>
      </c>
      <c r="AW642">
        <v>0</v>
      </c>
      <c r="AX642">
        <v>0</v>
      </c>
      <c r="AY642">
        <v>1</v>
      </c>
      <c r="AZ642">
        <v>1</v>
      </c>
      <c r="BA642">
        <v>1</v>
      </c>
      <c r="BB642">
        <v>1</v>
      </c>
      <c r="BC642" t="s">
        <v>104</v>
      </c>
      <c r="BD642">
        <v>6</v>
      </c>
      <c r="BE642" t="s">
        <v>107</v>
      </c>
      <c r="BF642">
        <v>1</v>
      </c>
      <c r="BG642" t="s">
        <v>97</v>
      </c>
      <c r="BH642" t="s">
        <v>108</v>
      </c>
      <c r="BI642" s="1" t="str">
        <f t="shared" si="40"/>
        <v>Attached</v>
      </c>
      <c r="BJ642">
        <v>2003</v>
      </c>
      <c r="BK642" t="s">
        <v>109</v>
      </c>
      <c r="BL642">
        <v>2</v>
      </c>
      <c r="BM642">
        <v>588</v>
      </c>
      <c r="BN642" t="s">
        <v>98</v>
      </c>
      <c r="BO642" t="s">
        <v>98</v>
      </c>
      <c r="BP642" t="s">
        <v>105</v>
      </c>
      <c r="BQ642">
        <v>185</v>
      </c>
      <c r="BR642">
        <v>140</v>
      </c>
      <c r="BS642">
        <v>0</v>
      </c>
      <c r="BT642">
        <v>0</v>
      </c>
      <c r="BU642">
        <v>0</v>
      </c>
      <c r="BV642">
        <v>0</v>
      </c>
      <c r="BW642" t="s">
        <v>83</v>
      </c>
      <c r="BX642" t="s">
        <v>83</v>
      </c>
      <c r="BY642" t="s">
        <v>83</v>
      </c>
      <c r="BZ642">
        <v>0</v>
      </c>
      <c r="CA642">
        <v>4</v>
      </c>
      <c r="CB642">
        <v>2008</v>
      </c>
      <c r="CC642" s="1">
        <f t="shared" ref="CC642:CC705" si="41">CB642-U642</f>
        <v>5</v>
      </c>
      <c r="CD642" s="1" t="str">
        <f t="shared" si="39"/>
        <v>&lt;5</v>
      </c>
      <c r="CE642" t="s">
        <v>110</v>
      </c>
      <c r="CF642" t="s">
        <v>111</v>
      </c>
      <c r="CG642">
        <v>274000</v>
      </c>
    </row>
    <row r="643" spans="1:8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 s="1">
        <f t="shared" ref="R643:R706" si="42">IF(OR(Q643="SLvl",Q643="1Story"),1,IF(OR(Q643="1.5Fin",Q643="1.5Unf"),1.5,IF(OR(Q643="2Story",Q643="Sfoyer"),2,2.5)))</f>
        <v>2</v>
      </c>
      <c r="S643">
        <v>7</v>
      </c>
      <c r="T643">
        <v>5</v>
      </c>
      <c r="U643">
        <v>2001</v>
      </c>
      <c r="V643">
        <v>2001</v>
      </c>
      <c r="W643" t="s">
        <v>93</v>
      </c>
      <c r="X643" t="s">
        <v>94</v>
      </c>
      <c r="Y643" t="s">
        <v>95</v>
      </c>
      <c r="Z643" t="s">
        <v>95</v>
      </c>
      <c r="AA643" t="s">
        <v>117</v>
      </c>
      <c r="AB643">
        <v>0</v>
      </c>
      <c r="AC643" t="s">
        <v>97</v>
      </c>
      <c r="AD643" t="s">
        <v>98</v>
      </c>
      <c r="AE643" t="s">
        <v>99</v>
      </c>
      <c r="AF643" t="s">
        <v>97</v>
      </c>
      <c r="AG643" t="s">
        <v>98</v>
      </c>
      <c r="AH643" t="s">
        <v>100</v>
      </c>
      <c r="AI643" t="s">
        <v>101</v>
      </c>
      <c r="AJ643">
        <v>738</v>
      </c>
      <c r="AK643" t="s">
        <v>102</v>
      </c>
      <c r="AL643">
        <v>0</v>
      </c>
      <c r="AM643">
        <v>319</v>
      </c>
      <c r="AN643">
        <v>1057</v>
      </c>
      <c r="AO643" t="s">
        <v>103</v>
      </c>
      <c r="AP643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v>0</v>
      </c>
      <c r="AV643">
        <v>1929</v>
      </c>
      <c r="AW643">
        <v>1</v>
      </c>
      <c r="AX643">
        <v>0</v>
      </c>
      <c r="AY643">
        <v>2</v>
      </c>
      <c r="AZ643">
        <v>1</v>
      </c>
      <c r="BA643">
        <v>3</v>
      </c>
      <c r="BB643">
        <v>1</v>
      </c>
      <c r="BC643" t="s">
        <v>97</v>
      </c>
      <c r="BD643">
        <v>7</v>
      </c>
      <c r="BE643" t="s">
        <v>107</v>
      </c>
      <c r="BF643">
        <v>1</v>
      </c>
      <c r="BG643" t="s">
        <v>98</v>
      </c>
      <c r="BH643" t="s">
        <v>108</v>
      </c>
      <c r="BI643" s="1" t="str">
        <f t="shared" si="40"/>
        <v>Attached</v>
      </c>
      <c r="BJ643">
        <v>2001</v>
      </c>
      <c r="BK643" t="s">
        <v>157</v>
      </c>
      <c r="BL643">
        <v>2</v>
      </c>
      <c r="BM643">
        <v>650</v>
      </c>
      <c r="BN643" t="s">
        <v>98</v>
      </c>
      <c r="BO643" t="s">
        <v>98</v>
      </c>
      <c r="BP643" t="s">
        <v>105</v>
      </c>
      <c r="BQ643">
        <v>0</v>
      </c>
      <c r="BR643">
        <v>235</v>
      </c>
      <c r="BS643">
        <v>0</v>
      </c>
      <c r="BT643">
        <v>0</v>
      </c>
      <c r="BU643">
        <v>0</v>
      </c>
      <c r="BV643">
        <v>0</v>
      </c>
      <c r="BW643" t="s">
        <v>83</v>
      </c>
      <c r="BX643" t="s">
        <v>83</v>
      </c>
      <c r="BY643" t="s">
        <v>83</v>
      </c>
      <c r="BZ643">
        <v>0</v>
      </c>
      <c r="CA643">
        <v>5</v>
      </c>
      <c r="CB643">
        <v>2007</v>
      </c>
      <c r="CC643" s="1">
        <f t="shared" si="41"/>
        <v>6</v>
      </c>
      <c r="CD643" s="1" t="str">
        <f t="shared" ref="CD643:CD706" si="43">IF(CC643&lt;=5,"&lt;5",IF(AND(CC643&gt;=6,CC643&lt;=10),"&lt;10",IF(AND(CC643&gt;=11,CC643&lt;=20),"&lt;20","&gt;20")))</f>
        <v>&lt;10</v>
      </c>
      <c r="CE643" t="s">
        <v>110</v>
      </c>
      <c r="CF643" t="s">
        <v>111</v>
      </c>
      <c r="CG643">
        <v>226000</v>
      </c>
    </row>
    <row r="644" spans="1:8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 s="1">
        <f t="shared" si="42"/>
        <v>1</v>
      </c>
      <c r="S644">
        <v>8</v>
      </c>
      <c r="T644">
        <v>7</v>
      </c>
      <c r="U644">
        <v>1972</v>
      </c>
      <c r="V644">
        <v>1995</v>
      </c>
      <c r="W644" t="s">
        <v>93</v>
      </c>
      <c r="X644" t="s">
        <v>94</v>
      </c>
      <c r="Y644" t="s">
        <v>161</v>
      </c>
      <c r="Z644" t="s">
        <v>124</v>
      </c>
      <c r="AA644" t="s">
        <v>117</v>
      </c>
      <c r="AB644">
        <v>0</v>
      </c>
      <c r="AC644" t="s">
        <v>97</v>
      </c>
      <c r="AD644" t="s">
        <v>98</v>
      </c>
      <c r="AE644" t="s">
        <v>118</v>
      </c>
      <c r="AF644" t="s">
        <v>97</v>
      </c>
      <c r="AG644" t="s">
        <v>98</v>
      </c>
      <c r="AH644" t="s">
        <v>97</v>
      </c>
      <c r="AI644" t="s">
        <v>101</v>
      </c>
      <c r="AJ644">
        <v>1410</v>
      </c>
      <c r="AK644" t="s">
        <v>102</v>
      </c>
      <c r="AL644">
        <v>0</v>
      </c>
      <c r="AM644">
        <v>542</v>
      </c>
      <c r="AN644">
        <v>1952</v>
      </c>
      <c r="AO644" t="s">
        <v>103</v>
      </c>
      <c r="AP644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v>0</v>
      </c>
      <c r="AV644">
        <v>2704</v>
      </c>
      <c r="AW644">
        <v>1</v>
      </c>
      <c r="AX644">
        <v>0</v>
      </c>
      <c r="AY644">
        <v>2</v>
      </c>
      <c r="AZ644">
        <v>1</v>
      </c>
      <c r="BA644">
        <v>4</v>
      </c>
      <c r="BB644">
        <v>1</v>
      </c>
      <c r="BC644" t="s">
        <v>104</v>
      </c>
      <c r="BD644">
        <v>9</v>
      </c>
      <c r="BE644" t="s">
        <v>107</v>
      </c>
      <c r="BF644">
        <v>3</v>
      </c>
      <c r="BG644" t="s">
        <v>98</v>
      </c>
      <c r="BH644" t="s">
        <v>108</v>
      </c>
      <c r="BI644" s="1" t="str">
        <f t="shared" si="40"/>
        <v>Attached</v>
      </c>
      <c r="BJ644">
        <v>1972</v>
      </c>
      <c r="BK644" t="s">
        <v>157</v>
      </c>
      <c r="BL644">
        <v>2</v>
      </c>
      <c r="BM644">
        <v>538</v>
      </c>
      <c r="BN644" t="s">
        <v>98</v>
      </c>
      <c r="BO644" t="s">
        <v>98</v>
      </c>
      <c r="BP644" t="s">
        <v>105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83</v>
      </c>
      <c r="BX644" t="s">
        <v>134</v>
      </c>
      <c r="BY644" t="s">
        <v>83</v>
      </c>
      <c r="BZ644">
        <v>0</v>
      </c>
      <c r="CA644">
        <v>7</v>
      </c>
      <c r="CB644">
        <v>2009</v>
      </c>
      <c r="CC644" s="1">
        <f t="shared" si="41"/>
        <v>37</v>
      </c>
      <c r="CD644" s="1" t="str">
        <f t="shared" si="43"/>
        <v>&gt;20</v>
      </c>
      <c r="CE644" t="s">
        <v>110</v>
      </c>
      <c r="CF644" t="s">
        <v>111</v>
      </c>
      <c r="CG644">
        <v>345000</v>
      </c>
    </row>
    <row r="645" spans="1:8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 s="1">
        <f t="shared" si="42"/>
        <v>2</v>
      </c>
      <c r="S645">
        <v>5</v>
      </c>
      <c r="T645">
        <v>5</v>
      </c>
      <c r="U645">
        <v>1969</v>
      </c>
      <c r="V645">
        <v>1969</v>
      </c>
      <c r="W645" t="s">
        <v>211</v>
      </c>
      <c r="X645" t="s">
        <v>94</v>
      </c>
      <c r="Y645" t="s">
        <v>155</v>
      </c>
      <c r="Z645" t="s">
        <v>140</v>
      </c>
      <c r="AA645" t="s">
        <v>96</v>
      </c>
      <c r="AB645">
        <v>263</v>
      </c>
      <c r="AC645" t="s">
        <v>98</v>
      </c>
      <c r="AD645" t="s">
        <v>98</v>
      </c>
      <c r="AE645" t="s">
        <v>118</v>
      </c>
      <c r="AF645" t="s">
        <v>98</v>
      </c>
      <c r="AG645" t="s">
        <v>98</v>
      </c>
      <c r="AH645" t="s">
        <v>100</v>
      </c>
      <c r="AI645" t="s">
        <v>153</v>
      </c>
      <c r="AJ645">
        <v>493</v>
      </c>
      <c r="AK645" t="s">
        <v>141</v>
      </c>
      <c r="AL645">
        <v>287</v>
      </c>
      <c r="AM645">
        <v>0</v>
      </c>
      <c r="AN645">
        <v>780</v>
      </c>
      <c r="AO645" t="s">
        <v>103</v>
      </c>
      <c r="AP645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v>0</v>
      </c>
      <c r="AV645">
        <v>1620</v>
      </c>
      <c r="AW645">
        <v>0</v>
      </c>
      <c r="AX645">
        <v>0</v>
      </c>
      <c r="AY645">
        <v>2</v>
      </c>
      <c r="AZ645">
        <v>1</v>
      </c>
      <c r="BA645">
        <v>4</v>
      </c>
      <c r="BB645">
        <v>1</v>
      </c>
      <c r="BC645" t="s">
        <v>98</v>
      </c>
      <c r="BD645">
        <v>7</v>
      </c>
      <c r="BE645" t="s">
        <v>146</v>
      </c>
      <c r="BF645">
        <v>0</v>
      </c>
      <c r="BG645" t="s">
        <v>83</v>
      </c>
      <c r="BH645" t="s">
        <v>108</v>
      </c>
      <c r="BI645" s="1" t="str">
        <f t="shared" ref="BI645:BI708" si="44">IF(BH645="Attchd","Attached",IF(BH645="NA","NA","Not Attached"))</f>
        <v>Attached</v>
      </c>
      <c r="BJ645">
        <v>1969</v>
      </c>
      <c r="BK645" t="s">
        <v>157</v>
      </c>
      <c r="BL645">
        <v>2</v>
      </c>
      <c r="BM645">
        <v>462</v>
      </c>
      <c r="BN645" t="s">
        <v>98</v>
      </c>
      <c r="BO645" t="s">
        <v>98</v>
      </c>
      <c r="BP645" t="s">
        <v>105</v>
      </c>
      <c r="BQ645">
        <v>208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83</v>
      </c>
      <c r="BX645" t="s">
        <v>163</v>
      </c>
      <c r="BY645" t="s">
        <v>83</v>
      </c>
      <c r="BZ645">
        <v>0</v>
      </c>
      <c r="CA645">
        <v>4</v>
      </c>
      <c r="CB645">
        <v>2007</v>
      </c>
      <c r="CC645" s="1">
        <f t="shared" si="41"/>
        <v>38</v>
      </c>
      <c r="CD645" s="1" t="str">
        <f t="shared" si="43"/>
        <v>&gt;20</v>
      </c>
      <c r="CE645" t="s">
        <v>110</v>
      </c>
      <c r="CF645" t="s">
        <v>111</v>
      </c>
      <c r="CG645">
        <v>152000</v>
      </c>
    </row>
    <row r="646" spans="1:8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 s="1">
        <f t="shared" si="42"/>
        <v>1</v>
      </c>
      <c r="S646">
        <v>9</v>
      </c>
      <c r="T646">
        <v>5</v>
      </c>
      <c r="U646">
        <v>2009</v>
      </c>
      <c r="V646">
        <v>2009</v>
      </c>
      <c r="W646" t="s">
        <v>93</v>
      </c>
      <c r="X646" t="s">
        <v>94</v>
      </c>
      <c r="Y646" t="s">
        <v>180</v>
      </c>
      <c r="Z646" t="s">
        <v>181</v>
      </c>
      <c r="AA646" t="s">
        <v>137</v>
      </c>
      <c r="AB646">
        <v>162</v>
      </c>
      <c r="AC646" t="s">
        <v>104</v>
      </c>
      <c r="AD646" t="s">
        <v>98</v>
      </c>
      <c r="AE646" t="s">
        <v>99</v>
      </c>
      <c r="AF646" t="s">
        <v>104</v>
      </c>
      <c r="AG646" t="s">
        <v>98</v>
      </c>
      <c r="AH646" t="s">
        <v>121</v>
      </c>
      <c r="AI646" t="s">
        <v>101</v>
      </c>
      <c r="AJ646">
        <v>1121</v>
      </c>
      <c r="AK646" t="s">
        <v>102</v>
      </c>
      <c r="AL646">
        <v>0</v>
      </c>
      <c r="AM646">
        <v>645</v>
      </c>
      <c r="AN646">
        <v>1766</v>
      </c>
      <c r="AO646" t="s">
        <v>103</v>
      </c>
      <c r="AP646" t="s">
        <v>104</v>
      </c>
      <c r="AQ646" t="s">
        <v>105</v>
      </c>
      <c r="AR646" t="s">
        <v>106</v>
      </c>
      <c r="AS646">
        <v>1766</v>
      </c>
      <c r="AT646">
        <v>0</v>
      </c>
      <c r="AU646">
        <v>0</v>
      </c>
      <c r="AV646">
        <v>1766</v>
      </c>
      <c r="AW646">
        <v>1</v>
      </c>
      <c r="AX646">
        <v>0</v>
      </c>
      <c r="AY646">
        <v>2</v>
      </c>
      <c r="AZ646">
        <v>1</v>
      </c>
      <c r="BA646">
        <v>2</v>
      </c>
      <c r="BB646">
        <v>1</v>
      </c>
      <c r="BC646" t="s">
        <v>104</v>
      </c>
      <c r="BD646">
        <v>7</v>
      </c>
      <c r="BE646" t="s">
        <v>107</v>
      </c>
      <c r="BF646">
        <v>1</v>
      </c>
      <c r="BG646" t="s">
        <v>97</v>
      </c>
      <c r="BH646" t="s">
        <v>108</v>
      </c>
      <c r="BI646" s="1" t="str">
        <f t="shared" si="44"/>
        <v>Attached</v>
      </c>
      <c r="BJ646">
        <v>2009</v>
      </c>
      <c r="BK646" t="s">
        <v>157</v>
      </c>
      <c r="BL646">
        <v>3</v>
      </c>
      <c r="BM646">
        <v>478</v>
      </c>
      <c r="BN646" t="s">
        <v>98</v>
      </c>
      <c r="BO646" t="s">
        <v>98</v>
      </c>
      <c r="BP646" t="s">
        <v>105</v>
      </c>
      <c r="BQ646">
        <v>195</v>
      </c>
      <c r="BR646">
        <v>130</v>
      </c>
      <c r="BS646">
        <v>0</v>
      </c>
      <c r="BT646">
        <v>0</v>
      </c>
      <c r="BU646">
        <v>0</v>
      </c>
      <c r="BV646">
        <v>0</v>
      </c>
      <c r="BW646" t="s">
        <v>83</v>
      </c>
      <c r="BX646" t="s">
        <v>83</v>
      </c>
      <c r="BY646" t="s">
        <v>83</v>
      </c>
      <c r="BZ646">
        <v>0</v>
      </c>
      <c r="CA646">
        <v>10</v>
      </c>
      <c r="CB646">
        <v>2009</v>
      </c>
      <c r="CC646" s="1">
        <f t="shared" si="41"/>
        <v>0</v>
      </c>
      <c r="CD646" s="1" t="str">
        <f t="shared" si="43"/>
        <v>&lt;5</v>
      </c>
      <c r="CE646" t="s">
        <v>158</v>
      </c>
      <c r="CF646" t="s">
        <v>159</v>
      </c>
      <c r="CG646">
        <v>370878</v>
      </c>
    </row>
    <row r="647" spans="1:8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 s="1">
        <f t="shared" si="42"/>
        <v>1</v>
      </c>
      <c r="S647">
        <v>6</v>
      </c>
      <c r="T647">
        <v>5</v>
      </c>
      <c r="U647">
        <v>1971</v>
      </c>
      <c r="V647">
        <v>1971</v>
      </c>
      <c r="W647" t="s">
        <v>152</v>
      </c>
      <c r="X647" t="s">
        <v>94</v>
      </c>
      <c r="Y647" t="s">
        <v>161</v>
      </c>
      <c r="Z647" t="s">
        <v>161</v>
      </c>
      <c r="AA647" t="s">
        <v>117</v>
      </c>
      <c r="AB647">
        <v>0</v>
      </c>
      <c r="AC647" t="s">
        <v>98</v>
      </c>
      <c r="AD647" t="s">
        <v>98</v>
      </c>
      <c r="AE647" t="s">
        <v>118</v>
      </c>
      <c r="AF647" t="s">
        <v>98</v>
      </c>
      <c r="AG647" t="s">
        <v>98</v>
      </c>
      <c r="AH647" t="s">
        <v>100</v>
      </c>
      <c r="AI647" t="s">
        <v>119</v>
      </c>
      <c r="AJ647">
        <v>282</v>
      </c>
      <c r="AK647" t="s">
        <v>172</v>
      </c>
      <c r="AL647">
        <v>35</v>
      </c>
      <c r="AM647">
        <v>664</v>
      </c>
      <c r="AN647">
        <v>981</v>
      </c>
      <c r="AO647" t="s">
        <v>103</v>
      </c>
      <c r="AP647" t="s">
        <v>98</v>
      </c>
      <c r="AQ647" t="s">
        <v>105</v>
      </c>
      <c r="AR647" t="s">
        <v>106</v>
      </c>
      <c r="AS647">
        <v>981</v>
      </c>
      <c r="AT647">
        <v>0</v>
      </c>
      <c r="AU647">
        <v>0</v>
      </c>
      <c r="AV647">
        <v>981</v>
      </c>
      <c r="AW647">
        <v>1</v>
      </c>
      <c r="AX647">
        <v>0</v>
      </c>
      <c r="AY647">
        <v>1</v>
      </c>
      <c r="AZ647">
        <v>1</v>
      </c>
      <c r="BA647">
        <v>3</v>
      </c>
      <c r="BB647">
        <v>1</v>
      </c>
      <c r="BC647" t="s">
        <v>98</v>
      </c>
      <c r="BD647">
        <v>5</v>
      </c>
      <c r="BE647" t="s">
        <v>107</v>
      </c>
      <c r="BF647">
        <v>0</v>
      </c>
      <c r="BG647" t="s">
        <v>83</v>
      </c>
      <c r="BH647" t="s">
        <v>127</v>
      </c>
      <c r="BI647" s="1" t="str">
        <f t="shared" si="44"/>
        <v>Not Attached</v>
      </c>
      <c r="BJ647">
        <v>1979</v>
      </c>
      <c r="BK647" t="s">
        <v>102</v>
      </c>
      <c r="BL647">
        <v>2</v>
      </c>
      <c r="BM647">
        <v>576</v>
      </c>
      <c r="BN647" t="s">
        <v>98</v>
      </c>
      <c r="BO647" t="s">
        <v>98</v>
      </c>
      <c r="BP647" t="s">
        <v>105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83</v>
      </c>
      <c r="BX647" t="s">
        <v>83</v>
      </c>
      <c r="BY647" t="s">
        <v>83</v>
      </c>
      <c r="BZ647">
        <v>0</v>
      </c>
      <c r="CA647">
        <v>3</v>
      </c>
      <c r="CB647">
        <v>2007</v>
      </c>
      <c r="CC647" s="1">
        <f t="shared" si="41"/>
        <v>36</v>
      </c>
      <c r="CD647" s="1" t="str">
        <f t="shared" si="43"/>
        <v>&gt;20</v>
      </c>
      <c r="CE647" t="s">
        <v>110</v>
      </c>
      <c r="CF647" t="s">
        <v>111</v>
      </c>
      <c r="CG647">
        <v>143250</v>
      </c>
    </row>
    <row r="648" spans="1:8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 s="1">
        <f t="shared" si="42"/>
        <v>1</v>
      </c>
      <c r="S648">
        <v>5</v>
      </c>
      <c r="T648">
        <v>5</v>
      </c>
      <c r="U648">
        <v>1950</v>
      </c>
      <c r="V648">
        <v>1950</v>
      </c>
      <c r="W648" t="s">
        <v>152</v>
      </c>
      <c r="X648" t="s">
        <v>94</v>
      </c>
      <c r="Y648" t="s">
        <v>116</v>
      </c>
      <c r="Z648" t="s">
        <v>116</v>
      </c>
      <c r="AA648" t="s">
        <v>117</v>
      </c>
      <c r="AB648">
        <v>0</v>
      </c>
      <c r="AC648" t="s">
        <v>98</v>
      </c>
      <c r="AD648" t="s">
        <v>98</v>
      </c>
      <c r="AE648" t="s">
        <v>118</v>
      </c>
      <c r="AF648" t="s">
        <v>83</v>
      </c>
      <c r="AG648" t="s">
        <v>83</v>
      </c>
      <c r="AH648" t="s">
        <v>83</v>
      </c>
      <c r="AI648" t="s">
        <v>83</v>
      </c>
      <c r="AJ648">
        <v>0</v>
      </c>
      <c r="AK648" t="s">
        <v>83</v>
      </c>
      <c r="AL648">
        <v>0</v>
      </c>
      <c r="AM648">
        <v>0</v>
      </c>
      <c r="AN648">
        <v>0</v>
      </c>
      <c r="AO648" t="s">
        <v>103</v>
      </c>
      <c r="AP648" t="s">
        <v>97</v>
      </c>
      <c r="AQ648" t="s">
        <v>105</v>
      </c>
      <c r="AR648" t="s">
        <v>106</v>
      </c>
      <c r="AS648">
        <v>1048</v>
      </c>
      <c r="AT648">
        <v>0</v>
      </c>
      <c r="AU648">
        <v>0</v>
      </c>
      <c r="AV648">
        <v>1048</v>
      </c>
      <c r="AW648">
        <v>0</v>
      </c>
      <c r="AX648">
        <v>0</v>
      </c>
      <c r="AY648">
        <v>1</v>
      </c>
      <c r="AZ648">
        <v>0</v>
      </c>
      <c r="BA648">
        <v>3</v>
      </c>
      <c r="BB648">
        <v>1</v>
      </c>
      <c r="BC648" t="s">
        <v>98</v>
      </c>
      <c r="BD648">
        <v>7</v>
      </c>
      <c r="BE648" t="s">
        <v>146</v>
      </c>
      <c r="BF648">
        <v>0</v>
      </c>
      <c r="BG648" t="s">
        <v>83</v>
      </c>
      <c r="BH648" t="s">
        <v>127</v>
      </c>
      <c r="BI648" s="1" t="str">
        <f t="shared" si="44"/>
        <v>Not Attached</v>
      </c>
      <c r="BJ648">
        <v>1950</v>
      </c>
      <c r="BK648" t="s">
        <v>102</v>
      </c>
      <c r="BL648">
        <v>2</v>
      </c>
      <c r="BM648">
        <v>420</v>
      </c>
      <c r="BN648" t="s">
        <v>98</v>
      </c>
      <c r="BO648" t="s">
        <v>98</v>
      </c>
      <c r="BP648" t="s">
        <v>105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83</v>
      </c>
      <c r="BX648" t="s">
        <v>83</v>
      </c>
      <c r="BY648" t="s">
        <v>83</v>
      </c>
      <c r="BZ648">
        <v>0</v>
      </c>
      <c r="CA648">
        <v>7</v>
      </c>
      <c r="CB648">
        <v>2008</v>
      </c>
      <c r="CC648" s="1">
        <f t="shared" si="41"/>
        <v>58</v>
      </c>
      <c r="CD648" s="1" t="str">
        <f t="shared" si="43"/>
        <v>&gt;20</v>
      </c>
      <c r="CE648" t="s">
        <v>110</v>
      </c>
      <c r="CF648" t="s">
        <v>111</v>
      </c>
      <c r="CG648">
        <v>98300</v>
      </c>
    </row>
    <row r="649" spans="1:8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 s="1">
        <f t="shared" si="42"/>
        <v>1</v>
      </c>
      <c r="S649">
        <v>6</v>
      </c>
      <c r="T649">
        <v>5</v>
      </c>
      <c r="U649">
        <v>1953</v>
      </c>
      <c r="V649">
        <v>1953</v>
      </c>
      <c r="W649" t="s">
        <v>152</v>
      </c>
      <c r="X649" t="s">
        <v>94</v>
      </c>
      <c r="Y649" t="s">
        <v>124</v>
      </c>
      <c r="Z649" t="s">
        <v>124</v>
      </c>
      <c r="AA649" t="s">
        <v>137</v>
      </c>
      <c r="AB649">
        <v>216</v>
      </c>
      <c r="AC649" t="s">
        <v>98</v>
      </c>
      <c r="AD649" t="s">
        <v>98</v>
      </c>
      <c r="AE649" t="s">
        <v>118</v>
      </c>
      <c r="AF649" t="s">
        <v>98</v>
      </c>
      <c r="AG649" t="s">
        <v>98</v>
      </c>
      <c r="AH649" t="s">
        <v>121</v>
      </c>
      <c r="AI649" t="s">
        <v>153</v>
      </c>
      <c r="AJ649">
        <v>500</v>
      </c>
      <c r="AK649" t="s">
        <v>102</v>
      </c>
      <c r="AL649">
        <v>0</v>
      </c>
      <c r="AM649">
        <v>594</v>
      </c>
      <c r="AN649">
        <v>1094</v>
      </c>
      <c r="AO649" t="s">
        <v>103</v>
      </c>
      <c r="AP649" t="s">
        <v>104</v>
      </c>
      <c r="AQ649" t="s">
        <v>105</v>
      </c>
      <c r="AR649" t="s">
        <v>106</v>
      </c>
      <c r="AS649">
        <v>1094</v>
      </c>
      <c r="AT649">
        <v>0</v>
      </c>
      <c r="AU649">
        <v>0</v>
      </c>
      <c r="AV649">
        <v>1094</v>
      </c>
      <c r="AW649">
        <v>0</v>
      </c>
      <c r="AX649">
        <v>0</v>
      </c>
      <c r="AY649">
        <v>1</v>
      </c>
      <c r="AZ649">
        <v>0</v>
      </c>
      <c r="BA649">
        <v>3</v>
      </c>
      <c r="BB649">
        <v>1</v>
      </c>
      <c r="BC649" t="s">
        <v>98</v>
      </c>
      <c r="BD649">
        <v>5</v>
      </c>
      <c r="BE649" t="s">
        <v>107</v>
      </c>
      <c r="BF649">
        <v>2</v>
      </c>
      <c r="BG649" t="s">
        <v>97</v>
      </c>
      <c r="BH649" t="s">
        <v>108</v>
      </c>
      <c r="BI649" s="1" t="str">
        <f t="shared" si="44"/>
        <v>Attached</v>
      </c>
      <c r="BJ649">
        <v>1953</v>
      </c>
      <c r="BK649" t="s">
        <v>109</v>
      </c>
      <c r="BL649">
        <v>2</v>
      </c>
      <c r="BM649">
        <v>495</v>
      </c>
      <c r="BN649" t="s">
        <v>98</v>
      </c>
      <c r="BO649" t="s">
        <v>98</v>
      </c>
      <c r="BP649" t="s">
        <v>105</v>
      </c>
      <c r="BQ649">
        <v>0</v>
      </c>
      <c r="BR649">
        <v>0</v>
      </c>
      <c r="BS649">
        <v>0</v>
      </c>
      <c r="BT649">
        <v>0</v>
      </c>
      <c r="BU649">
        <v>287</v>
      </c>
      <c r="BV649">
        <v>0</v>
      </c>
      <c r="BW649" t="s">
        <v>83</v>
      </c>
      <c r="BX649" t="s">
        <v>83</v>
      </c>
      <c r="BY649" t="s">
        <v>83</v>
      </c>
      <c r="BZ649">
        <v>0</v>
      </c>
      <c r="CA649">
        <v>6</v>
      </c>
      <c r="CB649">
        <v>2008</v>
      </c>
      <c r="CC649" s="1">
        <f t="shared" si="41"/>
        <v>55</v>
      </c>
      <c r="CD649" s="1" t="str">
        <f t="shared" si="43"/>
        <v>&gt;20</v>
      </c>
      <c r="CE649" t="s">
        <v>110</v>
      </c>
      <c r="CF649" t="s">
        <v>111</v>
      </c>
      <c r="CG649">
        <v>155000</v>
      </c>
    </row>
    <row r="650" spans="1:8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 s="1">
        <f t="shared" si="42"/>
        <v>2</v>
      </c>
      <c r="S650">
        <v>6</v>
      </c>
      <c r="T650">
        <v>5</v>
      </c>
      <c r="U650">
        <v>1966</v>
      </c>
      <c r="V650">
        <v>1966</v>
      </c>
      <c r="W650" t="s">
        <v>93</v>
      </c>
      <c r="X650" t="s">
        <v>94</v>
      </c>
      <c r="Y650" t="s">
        <v>116</v>
      </c>
      <c r="Z650" t="s">
        <v>116</v>
      </c>
      <c r="AA650" t="s">
        <v>96</v>
      </c>
      <c r="AB650">
        <v>351</v>
      </c>
      <c r="AC650" t="s">
        <v>98</v>
      </c>
      <c r="AD650" t="s">
        <v>98</v>
      </c>
      <c r="AE650" t="s">
        <v>118</v>
      </c>
      <c r="AF650" t="s">
        <v>98</v>
      </c>
      <c r="AG650" t="s">
        <v>98</v>
      </c>
      <c r="AH650" t="s">
        <v>100</v>
      </c>
      <c r="AI650" t="s">
        <v>102</v>
      </c>
      <c r="AJ650">
        <v>0</v>
      </c>
      <c r="AK650" t="s">
        <v>102</v>
      </c>
      <c r="AL650">
        <v>0</v>
      </c>
      <c r="AM650">
        <v>756</v>
      </c>
      <c r="AN650">
        <v>756</v>
      </c>
      <c r="AO650" t="s">
        <v>103</v>
      </c>
      <c r="AP650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v>0</v>
      </c>
      <c r="AV650">
        <v>1839</v>
      </c>
      <c r="AW650">
        <v>0</v>
      </c>
      <c r="AX650">
        <v>0</v>
      </c>
      <c r="AY650">
        <v>1</v>
      </c>
      <c r="AZ650">
        <v>1</v>
      </c>
      <c r="BA650">
        <v>4</v>
      </c>
      <c r="BB650">
        <v>1</v>
      </c>
      <c r="BC650" t="s">
        <v>98</v>
      </c>
      <c r="BD650">
        <v>7</v>
      </c>
      <c r="BE650" t="s">
        <v>107</v>
      </c>
      <c r="BF650">
        <v>1</v>
      </c>
      <c r="BG650" t="s">
        <v>98</v>
      </c>
      <c r="BH650" t="s">
        <v>108</v>
      </c>
      <c r="BI650" s="1" t="str">
        <f t="shared" si="44"/>
        <v>Attached</v>
      </c>
      <c r="BJ650">
        <v>1966</v>
      </c>
      <c r="BK650" t="s">
        <v>102</v>
      </c>
      <c r="BL650">
        <v>2</v>
      </c>
      <c r="BM650">
        <v>442</v>
      </c>
      <c r="BN650" t="s">
        <v>98</v>
      </c>
      <c r="BO650" t="s">
        <v>98</v>
      </c>
      <c r="BP650" t="s">
        <v>105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83</v>
      </c>
      <c r="BX650" t="s">
        <v>83</v>
      </c>
      <c r="BY650" t="s">
        <v>83</v>
      </c>
      <c r="BZ650">
        <v>0</v>
      </c>
      <c r="CA650">
        <v>6</v>
      </c>
      <c r="CB650">
        <v>2010</v>
      </c>
      <c r="CC650" s="1">
        <f t="shared" si="41"/>
        <v>44</v>
      </c>
      <c r="CD650" s="1" t="str">
        <f t="shared" si="43"/>
        <v>&gt;20</v>
      </c>
      <c r="CE650" t="s">
        <v>110</v>
      </c>
      <c r="CF650" t="s">
        <v>111</v>
      </c>
      <c r="CG650">
        <v>155000</v>
      </c>
    </row>
    <row r="651" spans="1:8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 s="1">
        <f t="shared" si="42"/>
        <v>2</v>
      </c>
      <c r="S651">
        <v>4</v>
      </c>
      <c r="T651">
        <v>6</v>
      </c>
      <c r="U651">
        <v>1970</v>
      </c>
      <c r="V651">
        <v>1970</v>
      </c>
      <c r="W651" t="s">
        <v>93</v>
      </c>
      <c r="X651" t="s">
        <v>94</v>
      </c>
      <c r="Y651" t="s">
        <v>180</v>
      </c>
      <c r="Z651" t="s">
        <v>181</v>
      </c>
      <c r="AA651" t="s">
        <v>117</v>
      </c>
      <c r="AB651">
        <v>0</v>
      </c>
      <c r="AC651" t="s">
        <v>98</v>
      </c>
      <c r="AD651" t="s">
        <v>98</v>
      </c>
      <c r="AE651" t="s">
        <v>118</v>
      </c>
      <c r="AF651" t="s">
        <v>97</v>
      </c>
      <c r="AG651" t="s">
        <v>98</v>
      </c>
      <c r="AH651" t="s">
        <v>130</v>
      </c>
      <c r="AI651" t="s">
        <v>141</v>
      </c>
      <c r="AJ651">
        <v>131</v>
      </c>
      <c r="AK651" t="s">
        <v>101</v>
      </c>
      <c r="AL651">
        <v>499</v>
      </c>
      <c r="AM651">
        <v>0</v>
      </c>
      <c r="AN651">
        <v>630</v>
      </c>
      <c r="AO651" t="s">
        <v>103</v>
      </c>
      <c r="AP651" t="s">
        <v>97</v>
      </c>
      <c r="AQ651" t="s">
        <v>105</v>
      </c>
      <c r="AR651" t="s">
        <v>106</v>
      </c>
      <c r="AS651">
        <v>630</v>
      </c>
      <c r="AT651">
        <v>0</v>
      </c>
      <c r="AU651">
        <v>0</v>
      </c>
      <c r="AV651">
        <v>630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1</v>
      </c>
      <c r="BC651" t="s">
        <v>98</v>
      </c>
      <c r="BD651">
        <v>3</v>
      </c>
      <c r="BE651" t="s">
        <v>107</v>
      </c>
      <c r="BF651">
        <v>0</v>
      </c>
      <c r="BG651" t="s">
        <v>83</v>
      </c>
      <c r="BH651" t="s">
        <v>83</v>
      </c>
      <c r="BI651" s="1" t="str">
        <f t="shared" si="44"/>
        <v>NA</v>
      </c>
      <c r="BJ651" t="s">
        <v>83</v>
      </c>
      <c r="BK651" t="s">
        <v>83</v>
      </c>
      <c r="BL651">
        <v>0</v>
      </c>
      <c r="BM651">
        <v>0</v>
      </c>
      <c r="BN651" t="s">
        <v>83</v>
      </c>
      <c r="BO651" t="s">
        <v>83</v>
      </c>
      <c r="BP651" t="s">
        <v>105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83</v>
      </c>
      <c r="BX651" t="s">
        <v>134</v>
      </c>
      <c r="BY651" t="s">
        <v>83</v>
      </c>
      <c r="BZ651">
        <v>0</v>
      </c>
      <c r="CA651">
        <v>12</v>
      </c>
      <c r="CB651">
        <v>2007</v>
      </c>
      <c r="CC651" s="1">
        <f t="shared" si="41"/>
        <v>37</v>
      </c>
      <c r="CD651" s="1" t="str">
        <f t="shared" si="43"/>
        <v>&gt;20</v>
      </c>
      <c r="CE651" t="s">
        <v>110</v>
      </c>
      <c r="CF651" t="s">
        <v>111</v>
      </c>
      <c r="CG651">
        <v>84500</v>
      </c>
    </row>
    <row r="652" spans="1:8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 s="1">
        <f t="shared" si="42"/>
        <v>2</v>
      </c>
      <c r="S652">
        <v>7</v>
      </c>
      <c r="T652">
        <v>6</v>
      </c>
      <c r="U652">
        <v>2007</v>
      </c>
      <c r="V652">
        <v>2007</v>
      </c>
      <c r="W652" t="s">
        <v>93</v>
      </c>
      <c r="X652" t="s">
        <v>94</v>
      </c>
      <c r="Y652" t="s">
        <v>180</v>
      </c>
      <c r="Z652" t="s">
        <v>181</v>
      </c>
      <c r="AA652" t="s">
        <v>83</v>
      </c>
      <c r="AB652" t="s">
        <v>83</v>
      </c>
      <c r="AC652" t="s">
        <v>97</v>
      </c>
      <c r="AD652" t="s">
        <v>98</v>
      </c>
      <c r="AE652" t="s">
        <v>99</v>
      </c>
      <c r="AF652" t="s">
        <v>97</v>
      </c>
      <c r="AG652" t="s">
        <v>98</v>
      </c>
      <c r="AH652" t="s">
        <v>100</v>
      </c>
      <c r="AI652" t="s">
        <v>102</v>
      </c>
      <c r="AJ652">
        <v>0</v>
      </c>
      <c r="AK652" t="s">
        <v>102</v>
      </c>
      <c r="AL652">
        <v>0</v>
      </c>
      <c r="AM652">
        <v>813</v>
      </c>
      <c r="AN652">
        <v>813</v>
      </c>
      <c r="AO652" t="s">
        <v>103</v>
      </c>
      <c r="AP652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v>0</v>
      </c>
      <c r="AV652">
        <v>1665</v>
      </c>
      <c r="AW652">
        <v>0</v>
      </c>
      <c r="AX652">
        <v>0</v>
      </c>
      <c r="AY652">
        <v>2</v>
      </c>
      <c r="AZ652">
        <v>1</v>
      </c>
      <c r="BA652">
        <v>3</v>
      </c>
      <c r="BB652">
        <v>1</v>
      </c>
      <c r="BC652" t="s">
        <v>97</v>
      </c>
      <c r="BD652">
        <v>7</v>
      </c>
      <c r="BE652" t="s">
        <v>107</v>
      </c>
      <c r="BF652">
        <v>0</v>
      </c>
      <c r="BG652" t="s">
        <v>83</v>
      </c>
      <c r="BH652" t="s">
        <v>108</v>
      </c>
      <c r="BI652" s="1" t="str">
        <f t="shared" si="44"/>
        <v>Attached</v>
      </c>
      <c r="BJ652">
        <v>2007</v>
      </c>
      <c r="BK652" t="s">
        <v>109</v>
      </c>
      <c r="BL652">
        <v>2</v>
      </c>
      <c r="BM652">
        <v>562</v>
      </c>
      <c r="BN652" t="s">
        <v>98</v>
      </c>
      <c r="BO652" t="s">
        <v>98</v>
      </c>
      <c r="BP652" t="s">
        <v>105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t="s">
        <v>83</v>
      </c>
      <c r="BX652" t="s">
        <v>83</v>
      </c>
      <c r="BY652" t="s">
        <v>83</v>
      </c>
      <c r="BZ652">
        <v>0</v>
      </c>
      <c r="CA652">
        <v>5</v>
      </c>
      <c r="CB652">
        <v>2008</v>
      </c>
      <c r="CC652" s="1">
        <f t="shared" si="41"/>
        <v>1</v>
      </c>
      <c r="CD652" s="1" t="str">
        <f t="shared" si="43"/>
        <v>&lt;5</v>
      </c>
      <c r="CE652" t="s">
        <v>110</v>
      </c>
      <c r="CF652" t="s">
        <v>111</v>
      </c>
      <c r="CG652">
        <v>205950</v>
      </c>
    </row>
    <row r="653" spans="1:8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 s="1">
        <f t="shared" si="42"/>
        <v>2</v>
      </c>
      <c r="S653">
        <v>4</v>
      </c>
      <c r="T653">
        <v>5</v>
      </c>
      <c r="U653">
        <v>1940</v>
      </c>
      <c r="V653">
        <v>1950</v>
      </c>
      <c r="W653" t="s">
        <v>93</v>
      </c>
      <c r="X653" t="s">
        <v>94</v>
      </c>
      <c r="Y653" t="s">
        <v>116</v>
      </c>
      <c r="Z653" t="s">
        <v>116</v>
      </c>
      <c r="AA653" t="s">
        <v>117</v>
      </c>
      <c r="AB653">
        <v>0</v>
      </c>
      <c r="AC653" t="s">
        <v>98</v>
      </c>
      <c r="AD653" t="s">
        <v>98</v>
      </c>
      <c r="AE653" t="s">
        <v>118</v>
      </c>
      <c r="AF653" t="s">
        <v>98</v>
      </c>
      <c r="AG653" t="s">
        <v>98</v>
      </c>
      <c r="AH653" t="s">
        <v>121</v>
      </c>
      <c r="AI653" t="s">
        <v>102</v>
      </c>
      <c r="AJ653">
        <v>0</v>
      </c>
      <c r="AK653" t="s">
        <v>102</v>
      </c>
      <c r="AL653">
        <v>0</v>
      </c>
      <c r="AM653">
        <v>755</v>
      </c>
      <c r="AN653">
        <v>755</v>
      </c>
      <c r="AO653" t="s">
        <v>103</v>
      </c>
      <c r="AP653" t="s">
        <v>98</v>
      </c>
      <c r="AQ653" t="s">
        <v>105</v>
      </c>
      <c r="AR653" t="s">
        <v>106</v>
      </c>
      <c r="AS653">
        <v>755</v>
      </c>
      <c r="AT653">
        <v>755</v>
      </c>
      <c r="AU653">
        <v>0</v>
      </c>
      <c r="AV653">
        <v>1510</v>
      </c>
      <c r="AW653">
        <v>1</v>
      </c>
      <c r="AX653">
        <v>0</v>
      </c>
      <c r="AY653">
        <v>1</v>
      </c>
      <c r="AZ653">
        <v>0</v>
      </c>
      <c r="BA653">
        <v>4</v>
      </c>
      <c r="BB653">
        <v>1</v>
      </c>
      <c r="BC653" t="s">
        <v>98</v>
      </c>
      <c r="BD653">
        <v>7</v>
      </c>
      <c r="BE653" t="s">
        <v>107</v>
      </c>
      <c r="BF653">
        <v>1</v>
      </c>
      <c r="BG653" t="s">
        <v>97</v>
      </c>
      <c r="BH653" t="s">
        <v>127</v>
      </c>
      <c r="BI653" s="1" t="str">
        <f t="shared" si="44"/>
        <v>Not Attached</v>
      </c>
      <c r="BJ653">
        <v>1940</v>
      </c>
      <c r="BK653" t="s">
        <v>102</v>
      </c>
      <c r="BL653">
        <v>1</v>
      </c>
      <c r="BM653">
        <v>296</v>
      </c>
      <c r="BN653" t="s">
        <v>147</v>
      </c>
      <c r="BO653" t="s">
        <v>212</v>
      </c>
      <c r="BP653" t="s">
        <v>190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83</v>
      </c>
      <c r="BX653" t="s">
        <v>134</v>
      </c>
      <c r="BY653" t="s">
        <v>83</v>
      </c>
      <c r="BZ653">
        <v>0</v>
      </c>
      <c r="CA653">
        <v>10</v>
      </c>
      <c r="CB653">
        <v>2009</v>
      </c>
      <c r="CC653" s="1">
        <f t="shared" si="41"/>
        <v>69</v>
      </c>
      <c r="CD653" s="1" t="str">
        <f t="shared" si="43"/>
        <v>&gt;20</v>
      </c>
      <c r="CE653" t="s">
        <v>110</v>
      </c>
      <c r="CF653" t="s">
        <v>111</v>
      </c>
      <c r="CG653">
        <v>108000</v>
      </c>
    </row>
    <row r="654" spans="1:8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 s="1">
        <f t="shared" si="42"/>
        <v>2</v>
      </c>
      <c r="S654">
        <v>7</v>
      </c>
      <c r="T654">
        <v>5</v>
      </c>
      <c r="U654">
        <v>1996</v>
      </c>
      <c r="V654">
        <v>1996</v>
      </c>
      <c r="W654" t="s">
        <v>93</v>
      </c>
      <c r="X654" t="s">
        <v>94</v>
      </c>
      <c r="Y654" t="s">
        <v>95</v>
      </c>
      <c r="Z654" t="s">
        <v>95</v>
      </c>
      <c r="AA654" t="s">
        <v>117</v>
      </c>
      <c r="AB654">
        <v>0</v>
      </c>
      <c r="AC654" t="s">
        <v>97</v>
      </c>
      <c r="AD654" t="s">
        <v>98</v>
      </c>
      <c r="AE654" t="s">
        <v>99</v>
      </c>
      <c r="AF654" t="s">
        <v>97</v>
      </c>
      <c r="AG654" t="s">
        <v>98</v>
      </c>
      <c r="AH654" t="s">
        <v>100</v>
      </c>
      <c r="AI654" t="s">
        <v>102</v>
      </c>
      <c r="AJ654">
        <v>0</v>
      </c>
      <c r="AK654" t="s">
        <v>102</v>
      </c>
      <c r="AL654">
        <v>0</v>
      </c>
      <c r="AM654">
        <v>880</v>
      </c>
      <c r="AN654">
        <v>880</v>
      </c>
      <c r="AO654" t="s">
        <v>103</v>
      </c>
      <c r="AP654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v>0</v>
      </c>
      <c r="AV654">
        <v>1716</v>
      </c>
      <c r="AW654">
        <v>0</v>
      </c>
      <c r="AX654">
        <v>0</v>
      </c>
      <c r="AY654">
        <v>2</v>
      </c>
      <c r="AZ654">
        <v>1</v>
      </c>
      <c r="BA654">
        <v>2</v>
      </c>
      <c r="BB654">
        <v>1</v>
      </c>
      <c r="BC654" t="s">
        <v>97</v>
      </c>
      <c r="BD654">
        <v>7</v>
      </c>
      <c r="BE654" t="s">
        <v>107</v>
      </c>
      <c r="BF654">
        <v>1</v>
      </c>
      <c r="BG654" t="s">
        <v>98</v>
      </c>
      <c r="BH654" t="s">
        <v>108</v>
      </c>
      <c r="BI654" s="1" t="str">
        <f t="shared" si="44"/>
        <v>Attached</v>
      </c>
      <c r="BJ654">
        <v>1996</v>
      </c>
      <c r="BK654" t="s">
        <v>109</v>
      </c>
      <c r="BL654">
        <v>2</v>
      </c>
      <c r="BM654">
        <v>512</v>
      </c>
      <c r="BN654" t="s">
        <v>98</v>
      </c>
      <c r="BO654" t="s">
        <v>98</v>
      </c>
      <c r="BP654" t="s">
        <v>105</v>
      </c>
      <c r="BQ654">
        <v>0</v>
      </c>
      <c r="BR654">
        <v>120</v>
      </c>
      <c r="BS654">
        <v>0</v>
      </c>
      <c r="BT654">
        <v>0</v>
      </c>
      <c r="BU654">
        <v>0</v>
      </c>
      <c r="BV654">
        <v>0</v>
      </c>
      <c r="BW654" t="s">
        <v>83</v>
      </c>
      <c r="BX654" t="s">
        <v>83</v>
      </c>
      <c r="BY654" t="s">
        <v>83</v>
      </c>
      <c r="BZ654">
        <v>0</v>
      </c>
      <c r="CA654">
        <v>7</v>
      </c>
      <c r="CB654">
        <v>2009</v>
      </c>
      <c r="CC654" s="1">
        <f t="shared" si="41"/>
        <v>13</v>
      </c>
      <c r="CD654" s="1" t="str">
        <f t="shared" si="43"/>
        <v>&lt;20</v>
      </c>
      <c r="CE654" t="s">
        <v>110</v>
      </c>
      <c r="CF654" t="s">
        <v>111</v>
      </c>
      <c r="CG654">
        <v>191000</v>
      </c>
    </row>
    <row r="655" spans="1:8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 s="1">
        <f t="shared" si="42"/>
        <v>1.5</v>
      </c>
      <c r="S655">
        <v>6</v>
      </c>
      <c r="T655">
        <v>7</v>
      </c>
      <c r="U655">
        <v>1906</v>
      </c>
      <c r="V655">
        <v>1995</v>
      </c>
      <c r="W655" t="s">
        <v>93</v>
      </c>
      <c r="X655" t="s">
        <v>94</v>
      </c>
      <c r="Y655" t="s">
        <v>116</v>
      </c>
      <c r="Z655" t="s">
        <v>116</v>
      </c>
      <c r="AA655" t="s">
        <v>117</v>
      </c>
      <c r="AB655">
        <v>0</v>
      </c>
      <c r="AC655" t="s">
        <v>98</v>
      </c>
      <c r="AD655" t="s">
        <v>98</v>
      </c>
      <c r="AE655" t="s">
        <v>118</v>
      </c>
      <c r="AF655" t="s">
        <v>98</v>
      </c>
      <c r="AG655" t="s">
        <v>98</v>
      </c>
      <c r="AH655" t="s">
        <v>100</v>
      </c>
      <c r="AI655" t="s">
        <v>102</v>
      </c>
      <c r="AJ655">
        <v>0</v>
      </c>
      <c r="AK655" t="s">
        <v>102</v>
      </c>
      <c r="AL655">
        <v>0</v>
      </c>
      <c r="AM655">
        <v>756</v>
      </c>
      <c r="AN655">
        <v>756</v>
      </c>
      <c r="AO655" t="s">
        <v>103</v>
      </c>
      <c r="AP655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v>0</v>
      </c>
      <c r="AV655">
        <v>1469</v>
      </c>
      <c r="AW655">
        <v>0</v>
      </c>
      <c r="AX655">
        <v>0</v>
      </c>
      <c r="AY655">
        <v>1</v>
      </c>
      <c r="AZ655">
        <v>0</v>
      </c>
      <c r="BA655">
        <v>3</v>
      </c>
      <c r="BB655">
        <v>1</v>
      </c>
      <c r="BC655" t="s">
        <v>98</v>
      </c>
      <c r="BD655">
        <v>7</v>
      </c>
      <c r="BE655" t="s">
        <v>107</v>
      </c>
      <c r="BF655">
        <v>0</v>
      </c>
      <c r="BG655" t="s">
        <v>83</v>
      </c>
      <c r="BH655" t="s">
        <v>127</v>
      </c>
      <c r="BI655" s="1" t="str">
        <f t="shared" si="44"/>
        <v>Not Attached</v>
      </c>
      <c r="BJ655">
        <v>1906</v>
      </c>
      <c r="BK655" t="s">
        <v>102</v>
      </c>
      <c r="BL655">
        <v>1</v>
      </c>
      <c r="BM655">
        <v>216</v>
      </c>
      <c r="BN655" t="s">
        <v>98</v>
      </c>
      <c r="BO655" t="s">
        <v>98</v>
      </c>
      <c r="BP655" t="s">
        <v>105</v>
      </c>
      <c r="BQ655">
        <v>57</v>
      </c>
      <c r="BR655">
        <v>0</v>
      </c>
      <c r="BS655">
        <v>239</v>
      </c>
      <c r="BT655">
        <v>0</v>
      </c>
      <c r="BU655">
        <v>0</v>
      </c>
      <c r="BV655">
        <v>0</v>
      </c>
      <c r="BW655" t="s">
        <v>83</v>
      </c>
      <c r="BX655" t="s">
        <v>134</v>
      </c>
      <c r="BY655" t="s">
        <v>83</v>
      </c>
      <c r="BZ655">
        <v>0</v>
      </c>
      <c r="CA655">
        <v>6</v>
      </c>
      <c r="CB655">
        <v>2008</v>
      </c>
      <c r="CC655" s="1">
        <f t="shared" si="41"/>
        <v>102</v>
      </c>
      <c r="CD655" s="1" t="str">
        <f t="shared" si="43"/>
        <v>&gt;20</v>
      </c>
      <c r="CE655" t="s">
        <v>110</v>
      </c>
      <c r="CF655" t="s">
        <v>111</v>
      </c>
      <c r="CG655">
        <v>135000</v>
      </c>
    </row>
    <row r="656" spans="1:8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 s="1">
        <f t="shared" si="42"/>
        <v>1</v>
      </c>
      <c r="S656">
        <v>8</v>
      </c>
      <c r="T656">
        <v>6</v>
      </c>
      <c r="U656">
        <v>1995</v>
      </c>
      <c r="V656">
        <v>1995</v>
      </c>
      <c r="W656" t="s">
        <v>152</v>
      </c>
      <c r="X656" t="s">
        <v>94</v>
      </c>
      <c r="Y656" t="s">
        <v>116</v>
      </c>
      <c r="Z656" t="s">
        <v>116</v>
      </c>
      <c r="AA656" t="s">
        <v>96</v>
      </c>
      <c r="AB656">
        <v>660</v>
      </c>
      <c r="AC656" t="s">
        <v>97</v>
      </c>
      <c r="AD656" t="s">
        <v>97</v>
      </c>
      <c r="AE656" t="s">
        <v>99</v>
      </c>
      <c r="AF656" t="s">
        <v>97</v>
      </c>
      <c r="AG656" t="s">
        <v>98</v>
      </c>
      <c r="AH656" t="s">
        <v>97</v>
      </c>
      <c r="AI656" t="s">
        <v>101</v>
      </c>
      <c r="AJ656">
        <v>1696</v>
      </c>
      <c r="AK656" t="s">
        <v>102</v>
      </c>
      <c r="AL656">
        <v>0</v>
      </c>
      <c r="AM656">
        <v>413</v>
      </c>
      <c r="AN656">
        <v>2109</v>
      </c>
      <c r="AO656" t="s">
        <v>103</v>
      </c>
      <c r="AP656" t="s">
        <v>104</v>
      </c>
      <c r="AQ656" t="s">
        <v>105</v>
      </c>
      <c r="AR656" t="s">
        <v>106</v>
      </c>
      <c r="AS656">
        <v>2113</v>
      </c>
      <c r="AT656">
        <v>0</v>
      </c>
      <c r="AU656">
        <v>0</v>
      </c>
      <c r="AV656">
        <v>2113</v>
      </c>
      <c r="AW656">
        <v>1</v>
      </c>
      <c r="AX656">
        <v>0</v>
      </c>
      <c r="AY656">
        <v>2</v>
      </c>
      <c r="AZ656">
        <v>1</v>
      </c>
      <c r="BA656">
        <v>2</v>
      </c>
      <c r="BB656">
        <v>1</v>
      </c>
      <c r="BC656" t="s">
        <v>97</v>
      </c>
      <c r="BD656">
        <v>7</v>
      </c>
      <c r="BE656" t="s">
        <v>107</v>
      </c>
      <c r="BF656">
        <v>1</v>
      </c>
      <c r="BG656" t="s">
        <v>98</v>
      </c>
      <c r="BH656" t="s">
        <v>108</v>
      </c>
      <c r="BI656" s="1" t="str">
        <f t="shared" si="44"/>
        <v>Attached</v>
      </c>
      <c r="BJ656">
        <v>1995</v>
      </c>
      <c r="BK656" t="s">
        <v>157</v>
      </c>
      <c r="BL656">
        <v>3</v>
      </c>
      <c r="BM656">
        <v>839</v>
      </c>
      <c r="BN656" t="s">
        <v>98</v>
      </c>
      <c r="BO656" t="s">
        <v>98</v>
      </c>
      <c r="BP656" t="s">
        <v>105</v>
      </c>
      <c r="BQ656">
        <v>236</v>
      </c>
      <c r="BR656">
        <v>46</v>
      </c>
      <c r="BS656">
        <v>0</v>
      </c>
      <c r="BT656">
        <v>0</v>
      </c>
      <c r="BU656">
        <v>0</v>
      </c>
      <c r="BV656">
        <v>0</v>
      </c>
      <c r="BW656" t="s">
        <v>83</v>
      </c>
      <c r="BX656" t="s">
        <v>83</v>
      </c>
      <c r="BY656" t="s">
        <v>83</v>
      </c>
      <c r="BZ656">
        <v>0</v>
      </c>
      <c r="CA656">
        <v>8</v>
      </c>
      <c r="CB656">
        <v>2008</v>
      </c>
      <c r="CC656" s="1">
        <f t="shared" si="41"/>
        <v>13</v>
      </c>
      <c r="CD656" s="1" t="str">
        <f t="shared" si="43"/>
        <v>&lt;20</v>
      </c>
      <c r="CE656" t="s">
        <v>110</v>
      </c>
      <c r="CF656" t="s">
        <v>111</v>
      </c>
      <c r="CG656">
        <v>350000</v>
      </c>
    </row>
    <row r="657" spans="1:8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 s="1">
        <f t="shared" si="42"/>
        <v>2</v>
      </c>
      <c r="S657">
        <v>6</v>
      </c>
      <c r="T657">
        <v>5</v>
      </c>
      <c r="U657">
        <v>1971</v>
      </c>
      <c r="V657">
        <v>1971</v>
      </c>
      <c r="W657" t="s">
        <v>93</v>
      </c>
      <c r="X657" t="s">
        <v>94</v>
      </c>
      <c r="Y657" t="s">
        <v>140</v>
      </c>
      <c r="Z657" t="s">
        <v>234</v>
      </c>
      <c r="AA657" t="s">
        <v>96</v>
      </c>
      <c r="AB657">
        <v>381</v>
      </c>
      <c r="AC657" t="s">
        <v>98</v>
      </c>
      <c r="AD657" t="s">
        <v>98</v>
      </c>
      <c r="AE657" t="s">
        <v>118</v>
      </c>
      <c r="AF657" t="s">
        <v>98</v>
      </c>
      <c r="AG657" t="s">
        <v>98</v>
      </c>
      <c r="AH657" t="s">
        <v>100</v>
      </c>
      <c r="AI657" t="s">
        <v>102</v>
      </c>
      <c r="AJ657">
        <v>0</v>
      </c>
      <c r="AK657" t="s">
        <v>102</v>
      </c>
      <c r="AL657">
        <v>0</v>
      </c>
      <c r="AM657">
        <v>525</v>
      </c>
      <c r="AN657">
        <v>525</v>
      </c>
      <c r="AO657" t="s">
        <v>103</v>
      </c>
      <c r="AP657" t="s">
        <v>98</v>
      </c>
      <c r="AQ657" t="s">
        <v>105</v>
      </c>
      <c r="AR657" t="s">
        <v>106</v>
      </c>
      <c r="AS657">
        <v>525</v>
      </c>
      <c r="AT657">
        <v>567</v>
      </c>
      <c r="AU657">
        <v>0</v>
      </c>
      <c r="AV657">
        <v>1092</v>
      </c>
      <c r="AW657">
        <v>0</v>
      </c>
      <c r="AX657">
        <v>0</v>
      </c>
      <c r="AY657">
        <v>1</v>
      </c>
      <c r="AZ657">
        <v>1</v>
      </c>
      <c r="BA657">
        <v>3</v>
      </c>
      <c r="BB657">
        <v>1</v>
      </c>
      <c r="BC657" t="s">
        <v>98</v>
      </c>
      <c r="BD657">
        <v>6</v>
      </c>
      <c r="BE657" t="s">
        <v>107</v>
      </c>
      <c r="BF657">
        <v>0</v>
      </c>
      <c r="BG657" t="s">
        <v>83</v>
      </c>
      <c r="BH657" t="s">
        <v>127</v>
      </c>
      <c r="BI657" s="1" t="str">
        <f t="shared" si="44"/>
        <v>Not Attached</v>
      </c>
      <c r="BJ657">
        <v>1971</v>
      </c>
      <c r="BK657" t="s">
        <v>102</v>
      </c>
      <c r="BL657">
        <v>1</v>
      </c>
      <c r="BM657">
        <v>264</v>
      </c>
      <c r="BN657" t="s">
        <v>98</v>
      </c>
      <c r="BO657" t="s">
        <v>98</v>
      </c>
      <c r="BP657" t="s">
        <v>105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83</v>
      </c>
      <c r="BX657" t="s">
        <v>83</v>
      </c>
      <c r="BY657" t="s">
        <v>83</v>
      </c>
      <c r="BZ657">
        <v>0</v>
      </c>
      <c r="CA657">
        <v>3</v>
      </c>
      <c r="CB657">
        <v>2010</v>
      </c>
      <c r="CC657" s="1">
        <f t="shared" si="41"/>
        <v>39</v>
      </c>
      <c r="CD657" s="1" t="str">
        <f t="shared" si="43"/>
        <v>&gt;20</v>
      </c>
      <c r="CE657" t="s">
        <v>110</v>
      </c>
      <c r="CF657" t="s">
        <v>219</v>
      </c>
      <c r="CG657">
        <v>88000</v>
      </c>
    </row>
    <row r="658" spans="1:8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 s="1">
        <f t="shared" si="42"/>
        <v>1</v>
      </c>
      <c r="S658">
        <v>5</v>
      </c>
      <c r="T658">
        <v>7</v>
      </c>
      <c r="U658">
        <v>1959</v>
      </c>
      <c r="V658">
        <v>2006</v>
      </c>
      <c r="W658" t="s">
        <v>93</v>
      </c>
      <c r="X658" t="s">
        <v>94</v>
      </c>
      <c r="Y658" t="s">
        <v>140</v>
      </c>
      <c r="Z658" t="s">
        <v>140</v>
      </c>
      <c r="AA658" t="s">
        <v>96</v>
      </c>
      <c r="AB658">
        <v>54</v>
      </c>
      <c r="AC658" t="s">
        <v>97</v>
      </c>
      <c r="AD658" t="s">
        <v>98</v>
      </c>
      <c r="AE658" t="s">
        <v>118</v>
      </c>
      <c r="AF658" t="s">
        <v>98</v>
      </c>
      <c r="AG658" t="s">
        <v>98</v>
      </c>
      <c r="AH658" t="s">
        <v>100</v>
      </c>
      <c r="AI658" t="s">
        <v>119</v>
      </c>
      <c r="AJ658">
        <v>806</v>
      </c>
      <c r="AK658" t="s">
        <v>102</v>
      </c>
      <c r="AL658">
        <v>0</v>
      </c>
      <c r="AM658">
        <v>247</v>
      </c>
      <c r="AN658">
        <v>1053</v>
      </c>
      <c r="AO658" t="s">
        <v>103</v>
      </c>
      <c r="AP65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v>0</v>
      </c>
      <c r="AV658">
        <v>1053</v>
      </c>
      <c r="AW658">
        <v>1</v>
      </c>
      <c r="AX658">
        <v>0</v>
      </c>
      <c r="AY658">
        <v>1</v>
      </c>
      <c r="AZ658">
        <v>1</v>
      </c>
      <c r="BA658">
        <v>3</v>
      </c>
      <c r="BB658">
        <v>1</v>
      </c>
      <c r="BC658" t="s">
        <v>97</v>
      </c>
      <c r="BD658">
        <v>5</v>
      </c>
      <c r="BE658" t="s">
        <v>107</v>
      </c>
      <c r="BF658">
        <v>0</v>
      </c>
      <c r="BG658" t="s">
        <v>83</v>
      </c>
      <c r="BH658" t="s">
        <v>108</v>
      </c>
      <c r="BI658" s="1" t="str">
        <f t="shared" si="44"/>
        <v>Attached</v>
      </c>
      <c r="BJ658">
        <v>1959</v>
      </c>
      <c r="BK658" t="s">
        <v>109</v>
      </c>
      <c r="BL658">
        <v>1</v>
      </c>
      <c r="BM658">
        <v>312</v>
      </c>
      <c r="BN658" t="s">
        <v>98</v>
      </c>
      <c r="BO658" t="s">
        <v>98</v>
      </c>
      <c r="BP658" t="s">
        <v>105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t="s">
        <v>83</v>
      </c>
      <c r="BX658" t="s">
        <v>134</v>
      </c>
      <c r="BY658" t="s">
        <v>83</v>
      </c>
      <c r="BZ658">
        <v>0</v>
      </c>
      <c r="CA658">
        <v>8</v>
      </c>
      <c r="CB658">
        <v>2008</v>
      </c>
      <c r="CC658" s="1">
        <f t="shared" si="41"/>
        <v>49</v>
      </c>
      <c r="CD658" s="1" t="str">
        <f t="shared" si="43"/>
        <v>&gt;20</v>
      </c>
      <c r="CE658" t="s">
        <v>110</v>
      </c>
      <c r="CF658" t="s">
        <v>111</v>
      </c>
      <c r="CG658">
        <v>145500</v>
      </c>
    </row>
    <row r="659" spans="1:8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 s="1">
        <f t="shared" si="42"/>
        <v>2</v>
      </c>
      <c r="S659">
        <v>7</v>
      </c>
      <c r="T659">
        <v>6</v>
      </c>
      <c r="U659">
        <v>1931</v>
      </c>
      <c r="V659">
        <v>2000</v>
      </c>
      <c r="W659" t="s">
        <v>93</v>
      </c>
      <c r="X659" t="s">
        <v>94</v>
      </c>
      <c r="Y659" t="s">
        <v>203</v>
      </c>
      <c r="Z659" t="s">
        <v>125</v>
      </c>
      <c r="AA659" t="s">
        <v>117</v>
      </c>
      <c r="AB659">
        <v>0</v>
      </c>
      <c r="AC659" t="s">
        <v>98</v>
      </c>
      <c r="AD659" t="s">
        <v>147</v>
      </c>
      <c r="AE659" t="s">
        <v>126</v>
      </c>
      <c r="AF659" t="s">
        <v>97</v>
      </c>
      <c r="AG659" t="s">
        <v>98</v>
      </c>
      <c r="AH659" t="s">
        <v>100</v>
      </c>
      <c r="AI659" t="s">
        <v>102</v>
      </c>
      <c r="AJ659">
        <v>0</v>
      </c>
      <c r="AK659" t="s">
        <v>102</v>
      </c>
      <c r="AL659">
        <v>0</v>
      </c>
      <c r="AM659">
        <v>776</v>
      </c>
      <c r="AN659">
        <v>776</v>
      </c>
      <c r="AO659" t="s">
        <v>103</v>
      </c>
      <c r="AP659" t="s">
        <v>98</v>
      </c>
      <c r="AQ659" t="s">
        <v>105</v>
      </c>
      <c r="AR659" t="s">
        <v>106</v>
      </c>
      <c r="AS659">
        <v>851</v>
      </c>
      <c r="AT659">
        <v>651</v>
      </c>
      <c r="AU659">
        <v>0</v>
      </c>
      <c r="AV659">
        <v>1502</v>
      </c>
      <c r="AW659">
        <v>0</v>
      </c>
      <c r="AX659">
        <v>0</v>
      </c>
      <c r="AY659">
        <v>1</v>
      </c>
      <c r="AZ659">
        <v>1</v>
      </c>
      <c r="BA659">
        <v>3</v>
      </c>
      <c r="BB659">
        <v>1</v>
      </c>
      <c r="BC659" t="s">
        <v>98</v>
      </c>
      <c r="BD659">
        <v>6</v>
      </c>
      <c r="BE659" t="s">
        <v>107</v>
      </c>
      <c r="BF659">
        <v>1</v>
      </c>
      <c r="BG659" t="s">
        <v>97</v>
      </c>
      <c r="BH659" t="s">
        <v>108</v>
      </c>
      <c r="BI659" s="1" t="str">
        <f t="shared" si="44"/>
        <v>Attached</v>
      </c>
      <c r="BJ659">
        <v>1931</v>
      </c>
      <c r="BK659" t="s">
        <v>109</v>
      </c>
      <c r="BL659">
        <v>1</v>
      </c>
      <c r="BM659">
        <v>270</v>
      </c>
      <c r="BN659" t="s">
        <v>98</v>
      </c>
      <c r="BO659" t="s">
        <v>98</v>
      </c>
      <c r="BP659" t="s">
        <v>190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83</v>
      </c>
      <c r="BX659" t="s">
        <v>134</v>
      </c>
      <c r="BY659" t="s">
        <v>83</v>
      </c>
      <c r="BZ659">
        <v>0</v>
      </c>
      <c r="CA659">
        <v>2</v>
      </c>
      <c r="CB659">
        <v>2008</v>
      </c>
      <c r="CC659" s="1">
        <f t="shared" si="41"/>
        <v>77</v>
      </c>
      <c r="CD659" s="1" t="str">
        <f t="shared" si="43"/>
        <v>&gt;20</v>
      </c>
      <c r="CE659" t="s">
        <v>110</v>
      </c>
      <c r="CF659" t="s">
        <v>111</v>
      </c>
      <c r="CG659">
        <v>149000</v>
      </c>
    </row>
    <row r="660" spans="1:8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 s="1">
        <f t="shared" si="42"/>
        <v>1.5</v>
      </c>
      <c r="S660">
        <v>6</v>
      </c>
      <c r="T660">
        <v>5</v>
      </c>
      <c r="U660">
        <v>1948</v>
      </c>
      <c r="V660">
        <v>1950</v>
      </c>
      <c r="W660" t="s">
        <v>93</v>
      </c>
      <c r="X660" t="s">
        <v>94</v>
      </c>
      <c r="Y660" t="s">
        <v>95</v>
      </c>
      <c r="Z660" t="s">
        <v>95</v>
      </c>
      <c r="AA660" t="s">
        <v>117</v>
      </c>
      <c r="AB660">
        <v>0</v>
      </c>
      <c r="AC660" t="s">
        <v>98</v>
      </c>
      <c r="AD660" t="s">
        <v>98</v>
      </c>
      <c r="AE660" t="s">
        <v>118</v>
      </c>
      <c r="AF660" t="s">
        <v>98</v>
      </c>
      <c r="AG660" t="s">
        <v>98</v>
      </c>
      <c r="AH660" t="s">
        <v>100</v>
      </c>
      <c r="AI660" t="s">
        <v>102</v>
      </c>
      <c r="AJ660">
        <v>0</v>
      </c>
      <c r="AK660" t="s">
        <v>102</v>
      </c>
      <c r="AL660">
        <v>0</v>
      </c>
      <c r="AM660">
        <v>912</v>
      </c>
      <c r="AN660">
        <v>912</v>
      </c>
      <c r="AO660" t="s">
        <v>103</v>
      </c>
      <c r="AP660" t="s">
        <v>98</v>
      </c>
      <c r="AQ660" t="s">
        <v>105</v>
      </c>
      <c r="AR660" t="s">
        <v>106</v>
      </c>
      <c r="AS660">
        <v>912</v>
      </c>
      <c r="AT660">
        <v>546</v>
      </c>
      <c r="AU660">
        <v>0</v>
      </c>
      <c r="AV660">
        <v>1458</v>
      </c>
      <c r="AW660">
        <v>0</v>
      </c>
      <c r="AX660">
        <v>1</v>
      </c>
      <c r="AY660">
        <v>1</v>
      </c>
      <c r="AZ660">
        <v>0</v>
      </c>
      <c r="BA660">
        <v>3</v>
      </c>
      <c r="BB660">
        <v>1</v>
      </c>
      <c r="BC660" t="s">
        <v>98</v>
      </c>
      <c r="BD660">
        <v>6</v>
      </c>
      <c r="BE660" t="s">
        <v>107</v>
      </c>
      <c r="BF660">
        <v>1</v>
      </c>
      <c r="BG660" t="s">
        <v>97</v>
      </c>
      <c r="BH660" t="s">
        <v>108</v>
      </c>
      <c r="BI660" s="1" t="str">
        <f t="shared" si="44"/>
        <v>Attached</v>
      </c>
      <c r="BJ660">
        <v>1948</v>
      </c>
      <c r="BK660" t="s">
        <v>102</v>
      </c>
      <c r="BL660">
        <v>1</v>
      </c>
      <c r="BM660">
        <v>330</v>
      </c>
      <c r="BN660" t="s">
        <v>98</v>
      </c>
      <c r="BO660" t="s">
        <v>98</v>
      </c>
      <c r="BP660" t="s">
        <v>105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83</v>
      </c>
      <c r="BX660" t="s">
        <v>83</v>
      </c>
      <c r="BY660" t="s">
        <v>83</v>
      </c>
      <c r="BZ660">
        <v>0</v>
      </c>
      <c r="CA660">
        <v>1</v>
      </c>
      <c r="CB660">
        <v>2010</v>
      </c>
      <c r="CC660" s="1">
        <f t="shared" si="41"/>
        <v>62</v>
      </c>
      <c r="CD660" s="1" t="str">
        <f t="shared" si="43"/>
        <v>&gt;20</v>
      </c>
      <c r="CE660" t="s">
        <v>110</v>
      </c>
      <c r="CF660" t="s">
        <v>128</v>
      </c>
      <c r="CG660">
        <v>97500</v>
      </c>
    </row>
    <row r="661" spans="1:8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 s="1">
        <f t="shared" si="42"/>
        <v>1</v>
      </c>
      <c r="S661">
        <v>5</v>
      </c>
      <c r="T661">
        <v>7</v>
      </c>
      <c r="U661">
        <v>1964</v>
      </c>
      <c r="V661">
        <v>1999</v>
      </c>
      <c r="W661" t="s">
        <v>152</v>
      </c>
      <c r="X661" t="s">
        <v>94</v>
      </c>
      <c r="Y661" t="s">
        <v>116</v>
      </c>
      <c r="Z661" t="s">
        <v>116</v>
      </c>
      <c r="AA661" t="s">
        <v>117</v>
      </c>
      <c r="AB661">
        <v>0</v>
      </c>
      <c r="AC661" t="s">
        <v>98</v>
      </c>
      <c r="AD661" t="s">
        <v>97</v>
      </c>
      <c r="AE661" t="s">
        <v>99</v>
      </c>
      <c r="AF661" t="s">
        <v>98</v>
      </c>
      <c r="AG661" t="s">
        <v>98</v>
      </c>
      <c r="AH661" t="s">
        <v>100</v>
      </c>
      <c r="AI661" t="s">
        <v>141</v>
      </c>
      <c r="AJ661">
        <v>637</v>
      </c>
      <c r="AK661" t="s">
        <v>102</v>
      </c>
      <c r="AL661">
        <v>0</v>
      </c>
      <c r="AM661">
        <v>849</v>
      </c>
      <c r="AN661">
        <v>1486</v>
      </c>
      <c r="AO661" t="s">
        <v>103</v>
      </c>
      <c r="AP661" t="s">
        <v>104</v>
      </c>
      <c r="AQ661" t="s">
        <v>105</v>
      </c>
      <c r="AR661" t="s">
        <v>106</v>
      </c>
      <c r="AS661">
        <v>1486</v>
      </c>
      <c r="AT661">
        <v>0</v>
      </c>
      <c r="AU661">
        <v>0</v>
      </c>
      <c r="AV661">
        <v>1486</v>
      </c>
      <c r="AW661">
        <v>1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98</v>
      </c>
      <c r="BD661">
        <v>7</v>
      </c>
      <c r="BE661" t="s">
        <v>107</v>
      </c>
      <c r="BF661">
        <v>0</v>
      </c>
      <c r="BG661" t="s">
        <v>83</v>
      </c>
      <c r="BH661" t="s">
        <v>127</v>
      </c>
      <c r="BI661" s="1" t="str">
        <f t="shared" si="44"/>
        <v>Not Attached</v>
      </c>
      <c r="BJ661">
        <v>1968</v>
      </c>
      <c r="BK661" t="s">
        <v>157</v>
      </c>
      <c r="BL661">
        <v>2</v>
      </c>
      <c r="BM661">
        <v>480</v>
      </c>
      <c r="BN661" t="s">
        <v>98</v>
      </c>
      <c r="BO661" t="s">
        <v>98</v>
      </c>
      <c r="BP661" t="s">
        <v>105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83</v>
      </c>
      <c r="BX661" t="s">
        <v>134</v>
      </c>
      <c r="BY661" t="s">
        <v>83</v>
      </c>
      <c r="BZ661">
        <v>0</v>
      </c>
      <c r="CA661">
        <v>3</v>
      </c>
      <c r="CB661">
        <v>2009</v>
      </c>
      <c r="CC661" s="1">
        <f t="shared" si="41"/>
        <v>45</v>
      </c>
      <c r="CD661" s="1" t="str">
        <f t="shared" si="43"/>
        <v>&gt;20</v>
      </c>
      <c r="CE661" t="s">
        <v>110</v>
      </c>
      <c r="CF661" t="s">
        <v>111</v>
      </c>
      <c r="CG661">
        <v>167000</v>
      </c>
    </row>
    <row r="662" spans="1:8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 s="1">
        <f t="shared" si="42"/>
        <v>2</v>
      </c>
      <c r="S662">
        <v>7</v>
      </c>
      <c r="T662">
        <v>7</v>
      </c>
      <c r="U662">
        <v>1976</v>
      </c>
      <c r="V662">
        <v>1976</v>
      </c>
      <c r="W662" t="s">
        <v>93</v>
      </c>
      <c r="X662" t="s">
        <v>94</v>
      </c>
      <c r="Y662" t="s">
        <v>161</v>
      </c>
      <c r="Z662" t="s">
        <v>161</v>
      </c>
      <c r="AA662" t="s">
        <v>96</v>
      </c>
      <c r="AB662">
        <v>233</v>
      </c>
      <c r="AC662" t="s">
        <v>98</v>
      </c>
      <c r="AD662" t="s">
        <v>98</v>
      </c>
      <c r="AE662" t="s">
        <v>118</v>
      </c>
      <c r="AF662" t="s">
        <v>97</v>
      </c>
      <c r="AG662" t="s">
        <v>98</v>
      </c>
      <c r="AH662" t="s">
        <v>100</v>
      </c>
      <c r="AI662" t="s">
        <v>102</v>
      </c>
      <c r="AJ662">
        <v>0</v>
      </c>
      <c r="AK662" t="s">
        <v>102</v>
      </c>
      <c r="AL662">
        <v>0</v>
      </c>
      <c r="AM662">
        <v>793</v>
      </c>
      <c r="AN662">
        <v>793</v>
      </c>
      <c r="AO662" t="s">
        <v>103</v>
      </c>
      <c r="AP662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v>0</v>
      </c>
      <c r="AV662">
        <v>1935</v>
      </c>
      <c r="AW662">
        <v>0</v>
      </c>
      <c r="AX662">
        <v>0</v>
      </c>
      <c r="AY662">
        <v>2</v>
      </c>
      <c r="AZ662">
        <v>1</v>
      </c>
      <c r="BA662">
        <v>3</v>
      </c>
      <c r="BB662">
        <v>1</v>
      </c>
      <c r="BC662" t="s">
        <v>98</v>
      </c>
      <c r="BD662">
        <v>7</v>
      </c>
      <c r="BE662" t="s">
        <v>107</v>
      </c>
      <c r="BF662">
        <v>1</v>
      </c>
      <c r="BG662" t="s">
        <v>98</v>
      </c>
      <c r="BH662" t="s">
        <v>108</v>
      </c>
      <c r="BI662" s="1" t="str">
        <f t="shared" si="44"/>
        <v>Attached</v>
      </c>
      <c r="BJ662">
        <v>1976</v>
      </c>
      <c r="BK662" t="s">
        <v>109</v>
      </c>
      <c r="BL662">
        <v>2</v>
      </c>
      <c r="BM662">
        <v>550</v>
      </c>
      <c r="BN662" t="s">
        <v>98</v>
      </c>
      <c r="BO662" t="s">
        <v>98</v>
      </c>
      <c r="BP662" t="s">
        <v>105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83</v>
      </c>
      <c r="BX662" t="s">
        <v>83</v>
      </c>
      <c r="BY662" t="s">
        <v>83</v>
      </c>
      <c r="BZ662">
        <v>0</v>
      </c>
      <c r="CA662">
        <v>11</v>
      </c>
      <c r="CB662">
        <v>2007</v>
      </c>
      <c r="CC662" s="1">
        <f t="shared" si="41"/>
        <v>31</v>
      </c>
      <c r="CD662" s="1" t="str">
        <f t="shared" si="43"/>
        <v>&gt;20</v>
      </c>
      <c r="CE662" t="s">
        <v>110</v>
      </c>
      <c r="CF662" t="s">
        <v>111</v>
      </c>
      <c r="CG662">
        <v>197900</v>
      </c>
    </row>
    <row r="663" spans="1:8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 s="1">
        <f t="shared" si="42"/>
        <v>2</v>
      </c>
      <c r="S663">
        <v>8</v>
      </c>
      <c r="T663">
        <v>7</v>
      </c>
      <c r="U663">
        <v>1994</v>
      </c>
      <c r="V663">
        <v>2005</v>
      </c>
      <c r="W663" t="s">
        <v>152</v>
      </c>
      <c r="X663" t="s">
        <v>94</v>
      </c>
      <c r="Y663" t="s">
        <v>95</v>
      </c>
      <c r="Z663" t="s">
        <v>95</v>
      </c>
      <c r="AA663" t="s">
        <v>96</v>
      </c>
      <c r="AB663">
        <v>528</v>
      </c>
      <c r="AC663" t="s">
        <v>97</v>
      </c>
      <c r="AD663" t="s">
        <v>98</v>
      </c>
      <c r="AE663" t="s">
        <v>99</v>
      </c>
      <c r="AF663" t="s">
        <v>97</v>
      </c>
      <c r="AG663" t="s">
        <v>97</v>
      </c>
      <c r="AH663" t="s">
        <v>100</v>
      </c>
      <c r="AI663" t="s">
        <v>101</v>
      </c>
      <c r="AJ663">
        <v>1361</v>
      </c>
      <c r="AK663" t="s">
        <v>153</v>
      </c>
      <c r="AL663">
        <v>180</v>
      </c>
      <c r="AM663">
        <v>88</v>
      </c>
      <c r="AN663">
        <v>1629</v>
      </c>
      <c r="AO663" t="s">
        <v>103</v>
      </c>
      <c r="AP663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v>0</v>
      </c>
      <c r="AV663">
        <v>2448</v>
      </c>
      <c r="AW663">
        <v>1</v>
      </c>
      <c r="AX663">
        <v>0</v>
      </c>
      <c r="AY663">
        <v>2</v>
      </c>
      <c r="AZ663">
        <v>1</v>
      </c>
      <c r="BA663">
        <v>4</v>
      </c>
      <c r="BB663">
        <v>1</v>
      </c>
      <c r="BC663" t="s">
        <v>97</v>
      </c>
      <c r="BD663">
        <v>8</v>
      </c>
      <c r="BE663" t="s">
        <v>107</v>
      </c>
      <c r="BF663">
        <v>1</v>
      </c>
      <c r="BG663" t="s">
        <v>98</v>
      </c>
      <c r="BH663" t="s">
        <v>108</v>
      </c>
      <c r="BI663" s="1" t="str">
        <f t="shared" si="44"/>
        <v>Attached</v>
      </c>
      <c r="BJ663">
        <v>1994</v>
      </c>
      <c r="BK663" t="s">
        <v>109</v>
      </c>
      <c r="BL663">
        <v>3</v>
      </c>
      <c r="BM663">
        <v>711</v>
      </c>
      <c r="BN663" t="s">
        <v>98</v>
      </c>
      <c r="BO663" t="s">
        <v>98</v>
      </c>
      <c r="BP663" t="s">
        <v>105</v>
      </c>
      <c r="BQ663">
        <v>517</v>
      </c>
      <c r="BR663">
        <v>76</v>
      </c>
      <c r="BS663">
        <v>0</v>
      </c>
      <c r="BT663">
        <v>0</v>
      </c>
      <c r="BU663">
        <v>0</v>
      </c>
      <c r="BV663">
        <v>0</v>
      </c>
      <c r="BW663" t="s">
        <v>83</v>
      </c>
      <c r="BX663" t="s">
        <v>83</v>
      </c>
      <c r="BY663" t="s">
        <v>83</v>
      </c>
      <c r="BZ663">
        <v>0</v>
      </c>
      <c r="CA663">
        <v>7</v>
      </c>
      <c r="CB663">
        <v>2009</v>
      </c>
      <c r="CC663" s="1">
        <f t="shared" si="41"/>
        <v>15</v>
      </c>
      <c r="CD663" s="1" t="str">
        <f t="shared" si="43"/>
        <v>&lt;20</v>
      </c>
      <c r="CE663" t="s">
        <v>110</v>
      </c>
      <c r="CF663" t="s">
        <v>111</v>
      </c>
      <c r="CG663">
        <v>402000</v>
      </c>
    </row>
    <row r="664" spans="1:8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 s="1">
        <f t="shared" si="42"/>
        <v>1</v>
      </c>
      <c r="S664">
        <v>6</v>
      </c>
      <c r="T664">
        <v>3</v>
      </c>
      <c r="U664">
        <v>1968</v>
      </c>
      <c r="V664">
        <v>1968</v>
      </c>
      <c r="W664" t="s">
        <v>152</v>
      </c>
      <c r="X664" t="s">
        <v>94</v>
      </c>
      <c r="Y664" t="s">
        <v>124</v>
      </c>
      <c r="Z664" t="s">
        <v>124</v>
      </c>
      <c r="AA664" t="s">
        <v>96</v>
      </c>
      <c r="AB664">
        <v>216</v>
      </c>
      <c r="AC664" t="s">
        <v>98</v>
      </c>
      <c r="AD664" t="s">
        <v>98</v>
      </c>
      <c r="AE664" t="s">
        <v>118</v>
      </c>
      <c r="AF664" t="s">
        <v>147</v>
      </c>
      <c r="AG664" t="s">
        <v>147</v>
      </c>
      <c r="AH664" t="s">
        <v>100</v>
      </c>
      <c r="AI664" t="s">
        <v>102</v>
      </c>
      <c r="AJ664">
        <v>0</v>
      </c>
      <c r="AK664" t="s">
        <v>102</v>
      </c>
      <c r="AL664">
        <v>0</v>
      </c>
      <c r="AM664">
        <v>1392</v>
      </c>
      <c r="AN664">
        <v>1392</v>
      </c>
      <c r="AO664" t="s">
        <v>103</v>
      </c>
      <c r="AP664" t="s">
        <v>97</v>
      </c>
      <c r="AQ664" t="s">
        <v>105</v>
      </c>
      <c r="AR664" t="s">
        <v>106</v>
      </c>
      <c r="AS664">
        <v>1392</v>
      </c>
      <c r="AT664">
        <v>0</v>
      </c>
      <c r="AU664">
        <v>0</v>
      </c>
      <c r="AV664">
        <v>1392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98</v>
      </c>
      <c r="BD664">
        <v>5</v>
      </c>
      <c r="BE664" t="s">
        <v>244</v>
      </c>
      <c r="BF664">
        <v>2</v>
      </c>
      <c r="BG664" t="s">
        <v>98</v>
      </c>
      <c r="BH664" t="s">
        <v>108</v>
      </c>
      <c r="BI664" s="1" t="str">
        <f t="shared" si="44"/>
        <v>Attached</v>
      </c>
      <c r="BJ664">
        <v>1968</v>
      </c>
      <c r="BK664" t="s">
        <v>109</v>
      </c>
      <c r="BL664">
        <v>2</v>
      </c>
      <c r="BM664">
        <v>576</v>
      </c>
      <c r="BN664" t="s">
        <v>98</v>
      </c>
      <c r="BO664" t="s">
        <v>98</v>
      </c>
      <c r="BP664" t="s">
        <v>105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83</v>
      </c>
      <c r="BX664" t="s">
        <v>83</v>
      </c>
      <c r="BY664" t="s">
        <v>83</v>
      </c>
      <c r="BZ664">
        <v>0</v>
      </c>
      <c r="CA664">
        <v>7</v>
      </c>
      <c r="CB664">
        <v>2009</v>
      </c>
      <c r="CC664" s="1">
        <f t="shared" si="41"/>
        <v>41</v>
      </c>
      <c r="CD664" s="1" t="str">
        <f t="shared" si="43"/>
        <v>&gt;20</v>
      </c>
      <c r="CE664" t="s">
        <v>110</v>
      </c>
      <c r="CF664" t="s">
        <v>111</v>
      </c>
      <c r="CG664">
        <v>110000</v>
      </c>
    </row>
    <row r="665" spans="1:8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 s="1">
        <f t="shared" si="42"/>
        <v>2</v>
      </c>
      <c r="S665">
        <v>4</v>
      </c>
      <c r="T665">
        <v>5</v>
      </c>
      <c r="U665">
        <v>1972</v>
      </c>
      <c r="V665">
        <v>1972</v>
      </c>
      <c r="W665" t="s">
        <v>93</v>
      </c>
      <c r="X665" t="s">
        <v>94</v>
      </c>
      <c r="Y665" t="s">
        <v>161</v>
      </c>
      <c r="Z665" t="s">
        <v>161</v>
      </c>
      <c r="AA665" t="s">
        <v>117</v>
      </c>
      <c r="AB665">
        <v>0</v>
      </c>
      <c r="AC665" t="s">
        <v>98</v>
      </c>
      <c r="AD665" t="s">
        <v>98</v>
      </c>
      <c r="AE665" t="s">
        <v>118</v>
      </c>
      <c r="AF665" t="s">
        <v>97</v>
      </c>
      <c r="AG665" t="s">
        <v>98</v>
      </c>
      <c r="AH665" t="s">
        <v>130</v>
      </c>
      <c r="AI665" t="s">
        <v>141</v>
      </c>
      <c r="AJ665">
        <v>920</v>
      </c>
      <c r="AK665" t="s">
        <v>153</v>
      </c>
      <c r="AL665">
        <v>180</v>
      </c>
      <c r="AM665">
        <v>38</v>
      </c>
      <c r="AN665">
        <v>1138</v>
      </c>
      <c r="AO665" t="s">
        <v>103</v>
      </c>
      <c r="AP665" t="s">
        <v>98</v>
      </c>
      <c r="AQ665" t="s">
        <v>105</v>
      </c>
      <c r="AR665" t="s">
        <v>106</v>
      </c>
      <c r="AS665">
        <v>1181</v>
      </c>
      <c r="AT665">
        <v>0</v>
      </c>
      <c r="AU665">
        <v>0</v>
      </c>
      <c r="AV665">
        <v>1181</v>
      </c>
      <c r="AW665">
        <v>1</v>
      </c>
      <c r="AX665">
        <v>0</v>
      </c>
      <c r="AY665">
        <v>2</v>
      </c>
      <c r="AZ665">
        <v>0</v>
      </c>
      <c r="BA665">
        <v>3</v>
      </c>
      <c r="BB665">
        <v>1</v>
      </c>
      <c r="BC665" t="s">
        <v>98</v>
      </c>
      <c r="BD665">
        <v>6</v>
      </c>
      <c r="BE665" t="s">
        <v>107</v>
      </c>
      <c r="BF665">
        <v>0</v>
      </c>
      <c r="BG665" t="s">
        <v>83</v>
      </c>
      <c r="BH665" t="s">
        <v>127</v>
      </c>
      <c r="BI665" s="1" t="str">
        <f t="shared" si="44"/>
        <v>Not Attached</v>
      </c>
      <c r="BJ665">
        <v>1974</v>
      </c>
      <c r="BK665" t="s">
        <v>109</v>
      </c>
      <c r="BL665">
        <v>2</v>
      </c>
      <c r="BM665">
        <v>588</v>
      </c>
      <c r="BN665" t="s">
        <v>98</v>
      </c>
      <c r="BO665" t="s">
        <v>98</v>
      </c>
      <c r="BP665" t="s">
        <v>105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83</v>
      </c>
      <c r="BX665" t="s">
        <v>134</v>
      </c>
      <c r="BY665" t="s">
        <v>83</v>
      </c>
      <c r="BZ665">
        <v>0</v>
      </c>
      <c r="CA665">
        <v>4</v>
      </c>
      <c r="CB665">
        <v>2008</v>
      </c>
      <c r="CC665" s="1">
        <f t="shared" si="41"/>
        <v>36</v>
      </c>
      <c r="CD665" s="1" t="str">
        <f t="shared" si="43"/>
        <v>&gt;20</v>
      </c>
      <c r="CE665" t="s">
        <v>110</v>
      </c>
      <c r="CF665" t="s">
        <v>111</v>
      </c>
      <c r="CG665">
        <v>137500</v>
      </c>
    </row>
    <row r="666" spans="1:8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 s="1">
        <f t="shared" si="42"/>
        <v>1</v>
      </c>
      <c r="S666">
        <v>8</v>
      </c>
      <c r="T666">
        <v>5</v>
      </c>
      <c r="U666">
        <v>2005</v>
      </c>
      <c r="V666">
        <v>2006</v>
      </c>
      <c r="W666" t="s">
        <v>93</v>
      </c>
      <c r="X666" t="s">
        <v>94</v>
      </c>
      <c r="Y666" t="s">
        <v>95</v>
      </c>
      <c r="Z666" t="s">
        <v>95</v>
      </c>
      <c r="AA666" t="s">
        <v>117</v>
      </c>
      <c r="AB666">
        <v>0</v>
      </c>
      <c r="AC666" t="s">
        <v>97</v>
      </c>
      <c r="AD666" t="s">
        <v>98</v>
      </c>
      <c r="AE666" t="s">
        <v>99</v>
      </c>
      <c r="AF666" t="s">
        <v>104</v>
      </c>
      <c r="AG666" t="s">
        <v>98</v>
      </c>
      <c r="AH666" t="s">
        <v>121</v>
      </c>
      <c r="AI666" t="s">
        <v>101</v>
      </c>
      <c r="AJ666">
        <v>1721</v>
      </c>
      <c r="AK666" t="s">
        <v>102</v>
      </c>
      <c r="AL666">
        <v>0</v>
      </c>
      <c r="AM666">
        <v>356</v>
      </c>
      <c r="AN666">
        <v>2077</v>
      </c>
      <c r="AO666" t="s">
        <v>103</v>
      </c>
      <c r="AP666" t="s">
        <v>104</v>
      </c>
      <c r="AQ666" t="s">
        <v>105</v>
      </c>
      <c r="AR666" t="s">
        <v>106</v>
      </c>
      <c r="AS666">
        <v>2097</v>
      </c>
      <c r="AT666">
        <v>0</v>
      </c>
      <c r="AU666">
        <v>0</v>
      </c>
      <c r="AV666">
        <v>2097</v>
      </c>
      <c r="AW666">
        <v>1</v>
      </c>
      <c r="AX666">
        <v>0</v>
      </c>
      <c r="AY666">
        <v>1</v>
      </c>
      <c r="AZ666">
        <v>1</v>
      </c>
      <c r="BA666">
        <v>1</v>
      </c>
      <c r="BB666">
        <v>1</v>
      </c>
      <c r="BC666" t="s">
        <v>104</v>
      </c>
      <c r="BD666">
        <v>8</v>
      </c>
      <c r="BE666" t="s">
        <v>107</v>
      </c>
      <c r="BF666">
        <v>1</v>
      </c>
      <c r="BG666" t="s">
        <v>104</v>
      </c>
      <c r="BH666" t="s">
        <v>108</v>
      </c>
      <c r="BI666" s="1" t="str">
        <f t="shared" si="44"/>
        <v>Attached</v>
      </c>
      <c r="BJ666">
        <v>2005</v>
      </c>
      <c r="BK666" t="s">
        <v>157</v>
      </c>
      <c r="BL666">
        <v>3</v>
      </c>
      <c r="BM666">
        <v>1134</v>
      </c>
      <c r="BN666" t="s">
        <v>98</v>
      </c>
      <c r="BO666" t="s">
        <v>98</v>
      </c>
      <c r="BP666" t="s">
        <v>105</v>
      </c>
      <c r="BQ666">
        <v>192</v>
      </c>
      <c r="BR666">
        <v>267</v>
      </c>
      <c r="BS666">
        <v>0</v>
      </c>
      <c r="BT666">
        <v>0</v>
      </c>
      <c r="BU666">
        <v>0</v>
      </c>
      <c r="BV666">
        <v>0</v>
      </c>
      <c r="BW666" t="s">
        <v>83</v>
      </c>
      <c r="BX666" t="s">
        <v>83</v>
      </c>
      <c r="BY666" t="s">
        <v>83</v>
      </c>
      <c r="BZ666">
        <v>0</v>
      </c>
      <c r="CA666">
        <v>1</v>
      </c>
      <c r="CB666">
        <v>2006</v>
      </c>
      <c r="CC666" s="1">
        <f t="shared" si="41"/>
        <v>1</v>
      </c>
      <c r="CD666" s="1" t="str">
        <f t="shared" si="43"/>
        <v>&lt;5</v>
      </c>
      <c r="CE666" t="s">
        <v>158</v>
      </c>
      <c r="CF666" t="s">
        <v>159</v>
      </c>
      <c r="CG666">
        <v>423000</v>
      </c>
    </row>
    <row r="667" spans="1:8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 s="1">
        <f t="shared" si="42"/>
        <v>2</v>
      </c>
      <c r="S667">
        <v>8</v>
      </c>
      <c r="T667">
        <v>5</v>
      </c>
      <c r="U667">
        <v>2000</v>
      </c>
      <c r="V667">
        <v>2000</v>
      </c>
      <c r="W667" t="s">
        <v>93</v>
      </c>
      <c r="X667" t="s">
        <v>94</v>
      </c>
      <c r="Y667" t="s">
        <v>95</v>
      </c>
      <c r="Z667" t="s">
        <v>95</v>
      </c>
      <c r="AA667" t="s">
        <v>96</v>
      </c>
      <c r="AB667">
        <v>40</v>
      </c>
      <c r="AC667" t="s">
        <v>97</v>
      </c>
      <c r="AD667" t="s">
        <v>98</v>
      </c>
      <c r="AE667" t="s">
        <v>99</v>
      </c>
      <c r="AF667" t="s">
        <v>97</v>
      </c>
      <c r="AG667" t="s">
        <v>98</v>
      </c>
      <c r="AH667" t="s">
        <v>100</v>
      </c>
      <c r="AI667" t="s">
        <v>102</v>
      </c>
      <c r="AJ667">
        <v>0</v>
      </c>
      <c r="AK667" t="s">
        <v>102</v>
      </c>
      <c r="AL667">
        <v>0</v>
      </c>
      <c r="AM667">
        <v>1406</v>
      </c>
      <c r="AN667">
        <v>1406</v>
      </c>
      <c r="AO667" t="s">
        <v>103</v>
      </c>
      <c r="AP667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v>0</v>
      </c>
      <c r="AV667">
        <v>1936</v>
      </c>
      <c r="AW667">
        <v>0</v>
      </c>
      <c r="AX667">
        <v>0</v>
      </c>
      <c r="AY667">
        <v>2</v>
      </c>
      <c r="AZ667">
        <v>1</v>
      </c>
      <c r="BA667">
        <v>3</v>
      </c>
      <c r="BB667">
        <v>1</v>
      </c>
      <c r="BC667" t="s">
        <v>97</v>
      </c>
      <c r="BD667">
        <v>7</v>
      </c>
      <c r="BE667" t="s">
        <v>107</v>
      </c>
      <c r="BF667">
        <v>1</v>
      </c>
      <c r="BG667" t="s">
        <v>98</v>
      </c>
      <c r="BH667" t="s">
        <v>108</v>
      </c>
      <c r="BI667" s="1" t="str">
        <f t="shared" si="44"/>
        <v>Attached</v>
      </c>
      <c r="BJ667">
        <v>2000</v>
      </c>
      <c r="BK667" t="s">
        <v>109</v>
      </c>
      <c r="BL667">
        <v>2</v>
      </c>
      <c r="BM667">
        <v>504</v>
      </c>
      <c r="BN667" t="s">
        <v>98</v>
      </c>
      <c r="BO667" t="s">
        <v>98</v>
      </c>
      <c r="BP667" t="s">
        <v>105</v>
      </c>
      <c r="BQ667">
        <v>188</v>
      </c>
      <c r="BR667">
        <v>124</v>
      </c>
      <c r="BS667">
        <v>0</v>
      </c>
      <c r="BT667">
        <v>0</v>
      </c>
      <c r="BU667">
        <v>0</v>
      </c>
      <c r="BV667">
        <v>0</v>
      </c>
      <c r="BW667" t="s">
        <v>83</v>
      </c>
      <c r="BX667" t="s">
        <v>83</v>
      </c>
      <c r="BY667" t="s">
        <v>83</v>
      </c>
      <c r="BZ667">
        <v>0</v>
      </c>
      <c r="CA667">
        <v>11</v>
      </c>
      <c r="CB667">
        <v>2006</v>
      </c>
      <c r="CC667" s="1">
        <f t="shared" si="41"/>
        <v>6</v>
      </c>
      <c r="CD667" s="1" t="str">
        <f t="shared" si="43"/>
        <v>&lt;10</v>
      </c>
      <c r="CE667" t="s">
        <v>110</v>
      </c>
      <c r="CF667" t="s">
        <v>111</v>
      </c>
      <c r="CG667">
        <v>230500</v>
      </c>
    </row>
    <row r="668" spans="1:8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 s="1">
        <f t="shared" si="42"/>
        <v>2</v>
      </c>
      <c r="S668">
        <v>6</v>
      </c>
      <c r="T668">
        <v>5</v>
      </c>
      <c r="U668">
        <v>1965</v>
      </c>
      <c r="V668">
        <v>1979</v>
      </c>
      <c r="W668" t="s">
        <v>214</v>
      </c>
      <c r="X668" t="s">
        <v>242</v>
      </c>
      <c r="Y668" t="s">
        <v>161</v>
      </c>
      <c r="Z668" t="s">
        <v>161</v>
      </c>
      <c r="AA668" t="s">
        <v>207</v>
      </c>
      <c r="AB668">
        <v>113</v>
      </c>
      <c r="AC668" t="s">
        <v>98</v>
      </c>
      <c r="AD668" t="s">
        <v>97</v>
      </c>
      <c r="AE668" t="s">
        <v>118</v>
      </c>
      <c r="AF668" t="s">
        <v>97</v>
      </c>
      <c r="AG668" t="s">
        <v>98</v>
      </c>
      <c r="AH668" t="s">
        <v>100</v>
      </c>
      <c r="AI668" t="s">
        <v>172</v>
      </c>
      <c r="AJ668">
        <v>187</v>
      </c>
      <c r="AK668" t="s">
        <v>153</v>
      </c>
      <c r="AL668">
        <v>723</v>
      </c>
      <c r="AM668">
        <v>111</v>
      </c>
      <c r="AN668">
        <v>1021</v>
      </c>
      <c r="AO668" t="s">
        <v>103</v>
      </c>
      <c r="AP66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v>0</v>
      </c>
      <c r="AV668">
        <v>2380</v>
      </c>
      <c r="AW668">
        <v>0</v>
      </c>
      <c r="AX668">
        <v>0</v>
      </c>
      <c r="AY668">
        <v>2</v>
      </c>
      <c r="AZ668">
        <v>1</v>
      </c>
      <c r="BA668">
        <v>3</v>
      </c>
      <c r="BB668">
        <v>1</v>
      </c>
      <c r="BC668" t="s">
        <v>98</v>
      </c>
      <c r="BD668">
        <v>7</v>
      </c>
      <c r="BE668" t="s">
        <v>213</v>
      </c>
      <c r="BF668">
        <v>1</v>
      </c>
      <c r="BG668" t="s">
        <v>212</v>
      </c>
      <c r="BH668" t="s">
        <v>169</v>
      </c>
      <c r="BI668" s="1" t="str">
        <f t="shared" si="44"/>
        <v>Not Attached</v>
      </c>
      <c r="BJ668">
        <v>1965</v>
      </c>
      <c r="BK668" t="s">
        <v>102</v>
      </c>
      <c r="BL668">
        <v>2</v>
      </c>
      <c r="BM668">
        <v>596</v>
      </c>
      <c r="BN668" t="s">
        <v>98</v>
      </c>
      <c r="BO668" t="s">
        <v>98</v>
      </c>
      <c r="BP668" t="s">
        <v>105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83</v>
      </c>
      <c r="BX668" t="s">
        <v>83</v>
      </c>
      <c r="BY668" t="s">
        <v>83</v>
      </c>
      <c r="BZ668">
        <v>0</v>
      </c>
      <c r="CA668">
        <v>8</v>
      </c>
      <c r="CB668">
        <v>2007</v>
      </c>
      <c r="CC668" s="1">
        <f t="shared" si="41"/>
        <v>42</v>
      </c>
      <c r="CD668" s="1" t="str">
        <f t="shared" si="43"/>
        <v>&gt;20</v>
      </c>
      <c r="CE668" t="s">
        <v>110</v>
      </c>
      <c r="CF668" t="s">
        <v>128</v>
      </c>
      <c r="CG668">
        <v>129000</v>
      </c>
    </row>
    <row r="669" spans="1:8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 s="1">
        <f t="shared" si="42"/>
        <v>1</v>
      </c>
      <c r="S669">
        <v>6</v>
      </c>
      <c r="T669">
        <v>5</v>
      </c>
      <c r="U669">
        <v>1994</v>
      </c>
      <c r="V669">
        <v>1998</v>
      </c>
      <c r="W669" t="s">
        <v>93</v>
      </c>
      <c r="X669" t="s">
        <v>94</v>
      </c>
      <c r="Y669" t="s">
        <v>140</v>
      </c>
      <c r="Z669" t="s">
        <v>140</v>
      </c>
      <c r="AA669" t="s">
        <v>96</v>
      </c>
      <c r="AB669">
        <v>258</v>
      </c>
      <c r="AC669" t="s">
        <v>98</v>
      </c>
      <c r="AD669" t="s">
        <v>98</v>
      </c>
      <c r="AE669" t="s">
        <v>99</v>
      </c>
      <c r="AF669" t="s">
        <v>97</v>
      </c>
      <c r="AG669" t="s">
        <v>98</v>
      </c>
      <c r="AH669" t="s">
        <v>100</v>
      </c>
      <c r="AI669" t="s">
        <v>101</v>
      </c>
      <c r="AJ669">
        <v>1138</v>
      </c>
      <c r="AK669" t="s">
        <v>102</v>
      </c>
      <c r="AL669">
        <v>0</v>
      </c>
      <c r="AM669">
        <v>270</v>
      </c>
      <c r="AN669">
        <v>1408</v>
      </c>
      <c r="AO669" t="s">
        <v>103</v>
      </c>
      <c r="AP669" t="s">
        <v>104</v>
      </c>
      <c r="AQ669" t="s">
        <v>105</v>
      </c>
      <c r="AR669" t="s">
        <v>106</v>
      </c>
      <c r="AS669">
        <v>1679</v>
      </c>
      <c r="AT669">
        <v>0</v>
      </c>
      <c r="AU669">
        <v>0</v>
      </c>
      <c r="AV669">
        <v>1679</v>
      </c>
      <c r="AW669">
        <v>1</v>
      </c>
      <c r="AX669">
        <v>0</v>
      </c>
      <c r="AY669">
        <v>2</v>
      </c>
      <c r="AZ669">
        <v>0</v>
      </c>
      <c r="BA669">
        <v>3</v>
      </c>
      <c r="BB669">
        <v>1</v>
      </c>
      <c r="BC669" t="s">
        <v>97</v>
      </c>
      <c r="BD669">
        <v>7</v>
      </c>
      <c r="BE669" t="s">
        <v>107</v>
      </c>
      <c r="BF669">
        <v>1</v>
      </c>
      <c r="BG669" t="s">
        <v>147</v>
      </c>
      <c r="BH669" t="s">
        <v>108</v>
      </c>
      <c r="BI669" s="1" t="str">
        <f t="shared" si="44"/>
        <v>Attached</v>
      </c>
      <c r="BJ669">
        <v>1994</v>
      </c>
      <c r="BK669" t="s">
        <v>109</v>
      </c>
      <c r="BL669">
        <v>2</v>
      </c>
      <c r="BM669">
        <v>575</v>
      </c>
      <c r="BN669" t="s">
        <v>98</v>
      </c>
      <c r="BO669" t="s">
        <v>98</v>
      </c>
      <c r="BP669" t="s">
        <v>105</v>
      </c>
      <c r="BQ669">
        <v>224</v>
      </c>
      <c r="BR669">
        <v>42</v>
      </c>
      <c r="BS669">
        <v>0</v>
      </c>
      <c r="BT669">
        <v>0</v>
      </c>
      <c r="BU669">
        <v>0</v>
      </c>
      <c r="BV669">
        <v>0</v>
      </c>
      <c r="BW669" t="s">
        <v>83</v>
      </c>
      <c r="BX669" t="s">
        <v>83</v>
      </c>
      <c r="BY669" t="s">
        <v>83</v>
      </c>
      <c r="BZ669">
        <v>0</v>
      </c>
      <c r="CA669">
        <v>10</v>
      </c>
      <c r="CB669">
        <v>2008</v>
      </c>
      <c r="CC669" s="1">
        <f t="shared" si="41"/>
        <v>14</v>
      </c>
      <c r="CD669" s="1" t="str">
        <f t="shared" si="43"/>
        <v>&lt;20</v>
      </c>
      <c r="CE669" t="s">
        <v>110</v>
      </c>
      <c r="CF669" t="s">
        <v>111</v>
      </c>
      <c r="CG669">
        <v>193500</v>
      </c>
    </row>
    <row r="670" spans="1:8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 s="1">
        <f t="shared" si="42"/>
        <v>1</v>
      </c>
      <c r="S670">
        <v>5</v>
      </c>
      <c r="T670">
        <v>6</v>
      </c>
      <c r="U670">
        <v>1956</v>
      </c>
      <c r="V670">
        <v>1987</v>
      </c>
      <c r="W670" t="s">
        <v>93</v>
      </c>
      <c r="X670" t="s">
        <v>94</v>
      </c>
      <c r="Y670" t="s">
        <v>180</v>
      </c>
      <c r="Z670" t="s">
        <v>124</v>
      </c>
      <c r="AA670" t="s">
        <v>117</v>
      </c>
      <c r="AB670">
        <v>0</v>
      </c>
      <c r="AC670" t="s">
        <v>98</v>
      </c>
      <c r="AD670" t="s">
        <v>98</v>
      </c>
      <c r="AE670" t="s">
        <v>118</v>
      </c>
      <c r="AF670" t="s">
        <v>98</v>
      </c>
      <c r="AG670" t="s">
        <v>98</v>
      </c>
      <c r="AH670" t="s">
        <v>100</v>
      </c>
      <c r="AI670" t="s">
        <v>153</v>
      </c>
      <c r="AJ670">
        <v>988</v>
      </c>
      <c r="AK670" t="s">
        <v>102</v>
      </c>
      <c r="AL670">
        <v>0</v>
      </c>
      <c r="AM670">
        <v>200</v>
      </c>
      <c r="AN670">
        <v>1188</v>
      </c>
      <c r="AO670" t="s">
        <v>103</v>
      </c>
      <c r="AP670" t="s">
        <v>97</v>
      </c>
      <c r="AQ670" t="s">
        <v>105</v>
      </c>
      <c r="AR670" t="s">
        <v>106</v>
      </c>
      <c r="AS670">
        <v>1437</v>
      </c>
      <c r="AT670">
        <v>0</v>
      </c>
      <c r="AU670">
        <v>0</v>
      </c>
      <c r="AV670">
        <v>1437</v>
      </c>
      <c r="AW670">
        <v>1</v>
      </c>
      <c r="AX670">
        <v>0</v>
      </c>
      <c r="AY670">
        <v>1</v>
      </c>
      <c r="AZ670">
        <v>1</v>
      </c>
      <c r="BA670">
        <v>3</v>
      </c>
      <c r="BB670">
        <v>1</v>
      </c>
      <c r="BC670" t="s">
        <v>98</v>
      </c>
      <c r="BD670">
        <v>6</v>
      </c>
      <c r="BE670" t="s">
        <v>224</v>
      </c>
      <c r="BF670">
        <v>1</v>
      </c>
      <c r="BG670" t="s">
        <v>98</v>
      </c>
      <c r="BH670" t="s">
        <v>127</v>
      </c>
      <c r="BI670" s="1" t="str">
        <f t="shared" si="44"/>
        <v>Not Attached</v>
      </c>
      <c r="BJ670">
        <v>1999</v>
      </c>
      <c r="BK670" t="s">
        <v>102</v>
      </c>
      <c r="BL670">
        <v>2</v>
      </c>
      <c r="BM670">
        <v>576</v>
      </c>
      <c r="BN670" t="s">
        <v>98</v>
      </c>
      <c r="BO670" t="s">
        <v>98</v>
      </c>
      <c r="BP670" t="s">
        <v>105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83</v>
      </c>
      <c r="BX670" t="s">
        <v>83</v>
      </c>
      <c r="BY670" t="s">
        <v>83</v>
      </c>
      <c r="BZ670">
        <v>0</v>
      </c>
      <c r="CA670">
        <v>11</v>
      </c>
      <c r="CB670">
        <v>2006</v>
      </c>
      <c r="CC670" s="1">
        <f t="shared" si="41"/>
        <v>50</v>
      </c>
      <c r="CD670" s="1" t="str">
        <f t="shared" si="43"/>
        <v>&gt;20</v>
      </c>
      <c r="CE670" t="s">
        <v>110</v>
      </c>
      <c r="CF670" t="s">
        <v>111</v>
      </c>
      <c r="CG670">
        <v>168000</v>
      </c>
    </row>
    <row r="671" spans="1:8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 s="1">
        <f t="shared" si="42"/>
        <v>1</v>
      </c>
      <c r="S671">
        <v>4</v>
      </c>
      <c r="T671">
        <v>5</v>
      </c>
      <c r="U671">
        <v>1922</v>
      </c>
      <c r="V671">
        <v>1950</v>
      </c>
      <c r="W671" t="s">
        <v>93</v>
      </c>
      <c r="X671" t="s">
        <v>94</v>
      </c>
      <c r="Y671" t="s">
        <v>116</v>
      </c>
      <c r="Z671" t="s">
        <v>116</v>
      </c>
      <c r="AA671" t="s">
        <v>117</v>
      </c>
      <c r="AB671">
        <v>0</v>
      </c>
      <c r="AC671" t="s">
        <v>98</v>
      </c>
      <c r="AD671" t="s">
        <v>98</v>
      </c>
      <c r="AE671" t="s">
        <v>126</v>
      </c>
      <c r="AF671" t="s">
        <v>147</v>
      </c>
      <c r="AG671" t="s">
        <v>98</v>
      </c>
      <c r="AH671" t="s">
        <v>100</v>
      </c>
      <c r="AI671" t="s">
        <v>102</v>
      </c>
      <c r="AJ671">
        <v>0</v>
      </c>
      <c r="AK671" t="s">
        <v>102</v>
      </c>
      <c r="AL671">
        <v>0</v>
      </c>
      <c r="AM671">
        <v>700</v>
      </c>
      <c r="AN671">
        <v>700</v>
      </c>
      <c r="AO671" t="s">
        <v>103</v>
      </c>
      <c r="AP671" t="s">
        <v>104</v>
      </c>
      <c r="AQ671" t="s">
        <v>105</v>
      </c>
      <c r="AR671" t="s">
        <v>106</v>
      </c>
      <c r="AS671">
        <v>1180</v>
      </c>
      <c r="AT671">
        <v>0</v>
      </c>
      <c r="AU671">
        <v>0</v>
      </c>
      <c r="AV671">
        <v>1180</v>
      </c>
      <c r="AW671">
        <v>0</v>
      </c>
      <c r="AX671">
        <v>0</v>
      </c>
      <c r="AY671">
        <v>1</v>
      </c>
      <c r="AZ671">
        <v>0</v>
      </c>
      <c r="BA671">
        <v>2</v>
      </c>
      <c r="BB671">
        <v>1</v>
      </c>
      <c r="BC671" t="s">
        <v>147</v>
      </c>
      <c r="BD671">
        <v>5</v>
      </c>
      <c r="BE671" t="s">
        <v>107</v>
      </c>
      <c r="BF671">
        <v>1</v>
      </c>
      <c r="BG671" t="s">
        <v>97</v>
      </c>
      <c r="BH671" t="s">
        <v>127</v>
      </c>
      <c r="BI671" s="1" t="str">
        <f t="shared" si="44"/>
        <v>Not Attached</v>
      </c>
      <c r="BJ671">
        <v>1922</v>
      </c>
      <c r="BK671" t="s">
        <v>102</v>
      </c>
      <c r="BL671">
        <v>1</v>
      </c>
      <c r="BM671">
        <v>252</v>
      </c>
      <c r="BN671" t="s">
        <v>98</v>
      </c>
      <c r="BO671" t="s">
        <v>147</v>
      </c>
      <c r="BP671" t="s">
        <v>105</v>
      </c>
      <c r="BQ671">
        <v>0</v>
      </c>
      <c r="BR671">
        <v>0</v>
      </c>
      <c r="BS671">
        <v>67</v>
      </c>
      <c r="BT671">
        <v>0</v>
      </c>
      <c r="BU671">
        <v>0</v>
      </c>
      <c r="BV671">
        <v>0</v>
      </c>
      <c r="BW671" t="s">
        <v>83</v>
      </c>
      <c r="BX671" t="s">
        <v>83</v>
      </c>
      <c r="BY671" t="s">
        <v>83</v>
      </c>
      <c r="BZ671">
        <v>0</v>
      </c>
      <c r="CA671">
        <v>7</v>
      </c>
      <c r="CB671">
        <v>2006</v>
      </c>
      <c r="CC671" s="1">
        <f t="shared" si="41"/>
        <v>84</v>
      </c>
      <c r="CD671" s="1" t="str">
        <f t="shared" si="43"/>
        <v>&gt;20</v>
      </c>
      <c r="CE671" t="s">
        <v>110</v>
      </c>
      <c r="CF671" t="s">
        <v>111</v>
      </c>
      <c r="CG671">
        <v>137500</v>
      </c>
    </row>
    <row r="672" spans="1:8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 s="1">
        <f t="shared" si="42"/>
        <v>2</v>
      </c>
      <c r="S672">
        <v>6</v>
      </c>
      <c r="T672">
        <v>5</v>
      </c>
      <c r="U672">
        <v>2005</v>
      </c>
      <c r="V672">
        <v>2005</v>
      </c>
      <c r="W672" t="s">
        <v>93</v>
      </c>
      <c r="X672" t="s">
        <v>94</v>
      </c>
      <c r="Y672" t="s">
        <v>95</v>
      </c>
      <c r="Z672" t="s">
        <v>95</v>
      </c>
      <c r="AA672" t="s">
        <v>117</v>
      </c>
      <c r="AB672">
        <v>0</v>
      </c>
      <c r="AC672" t="s">
        <v>97</v>
      </c>
      <c r="AD672" t="s">
        <v>98</v>
      </c>
      <c r="AE672" t="s">
        <v>99</v>
      </c>
      <c r="AF672" t="s">
        <v>97</v>
      </c>
      <c r="AG672" t="s">
        <v>98</v>
      </c>
      <c r="AH672" t="s">
        <v>100</v>
      </c>
      <c r="AI672" t="s">
        <v>101</v>
      </c>
      <c r="AJ672">
        <v>193</v>
      </c>
      <c r="AK672" t="s">
        <v>102</v>
      </c>
      <c r="AL672">
        <v>0</v>
      </c>
      <c r="AM672">
        <v>545</v>
      </c>
      <c r="AN672">
        <v>738</v>
      </c>
      <c r="AO672" t="s">
        <v>103</v>
      </c>
      <c r="AP672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v>0</v>
      </c>
      <c r="AV672">
        <v>1476</v>
      </c>
      <c r="AW672">
        <v>1</v>
      </c>
      <c r="AX672">
        <v>0</v>
      </c>
      <c r="AY672">
        <v>2</v>
      </c>
      <c r="AZ672">
        <v>1</v>
      </c>
      <c r="BA672">
        <v>3</v>
      </c>
      <c r="BB672">
        <v>1</v>
      </c>
      <c r="BC672" t="s">
        <v>97</v>
      </c>
      <c r="BD672">
        <v>7</v>
      </c>
      <c r="BE672" t="s">
        <v>107</v>
      </c>
      <c r="BF672">
        <v>0</v>
      </c>
      <c r="BG672" t="s">
        <v>83</v>
      </c>
      <c r="BH672" t="s">
        <v>108</v>
      </c>
      <c r="BI672" s="1" t="str">
        <f t="shared" si="44"/>
        <v>Attached</v>
      </c>
      <c r="BJ672">
        <v>2005</v>
      </c>
      <c r="BK672" t="s">
        <v>157</v>
      </c>
      <c r="BL672">
        <v>2</v>
      </c>
      <c r="BM672">
        <v>540</v>
      </c>
      <c r="BN672" t="s">
        <v>98</v>
      </c>
      <c r="BO672" t="s">
        <v>98</v>
      </c>
      <c r="BP672" t="s">
        <v>105</v>
      </c>
      <c r="BQ672">
        <v>100</v>
      </c>
      <c r="BR672">
        <v>35</v>
      </c>
      <c r="BS672">
        <v>0</v>
      </c>
      <c r="BT672">
        <v>0</v>
      </c>
      <c r="BU672">
        <v>0</v>
      </c>
      <c r="BV672">
        <v>0</v>
      </c>
      <c r="BW672" t="s">
        <v>83</v>
      </c>
      <c r="BX672" t="s">
        <v>83</v>
      </c>
      <c r="BY672" t="s">
        <v>83</v>
      </c>
      <c r="BZ672">
        <v>0</v>
      </c>
      <c r="CA672">
        <v>2</v>
      </c>
      <c r="CB672">
        <v>2009</v>
      </c>
      <c r="CC672" s="1">
        <f t="shared" si="41"/>
        <v>4</v>
      </c>
      <c r="CD672" s="1" t="str">
        <f t="shared" si="43"/>
        <v>&lt;5</v>
      </c>
      <c r="CE672" t="s">
        <v>110</v>
      </c>
      <c r="CF672" t="s">
        <v>111</v>
      </c>
      <c r="CG672">
        <v>173500</v>
      </c>
    </row>
    <row r="673" spans="1:8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 s="1">
        <f t="shared" si="42"/>
        <v>2</v>
      </c>
      <c r="S673">
        <v>6</v>
      </c>
      <c r="T673">
        <v>6</v>
      </c>
      <c r="U673">
        <v>1925</v>
      </c>
      <c r="V673">
        <v>1950</v>
      </c>
      <c r="W673" t="s">
        <v>184</v>
      </c>
      <c r="X673" t="s">
        <v>94</v>
      </c>
      <c r="Y673" t="s">
        <v>124</v>
      </c>
      <c r="Z673" t="s">
        <v>124</v>
      </c>
      <c r="AA673" t="s">
        <v>117</v>
      </c>
      <c r="AB673">
        <v>0</v>
      </c>
      <c r="AC673" t="s">
        <v>98</v>
      </c>
      <c r="AD673" t="s">
        <v>97</v>
      </c>
      <c r="AE673" t="s">
        <v>126</v>
      </c>
      <c r="AF673" t="s">
        <v>98</v>
      </c>
      <c r="AG673" t="s">
        <v>98</v>
      </c>
      <c r="AH673" t="s">
        <v>100</v>
      </c>
      <c r="AI673" t="s">
        <v>141</v>
      </c>
      <c r="AJ673">
        <v>551</v>
      </c>
      <c r="AK673" t="s">
        <v>102</v>
      </c>
      <c r="AL673">
        <v>0</v>
      </c>
      <c r="AM673">
        <v>121</v>
      </c>
      <c r="AN673">
        <v>672</v>
      </c>
      <c r="AO673" t="s">
        <v>103</v>
      </c>
      <c r="AP673" t="s">
        <v>98</v>
      </c>
      <c r="AQ673" t="s">
        <v>177</v>
      </c>
      <c r="AR673" t="s">
        <v>106</v>
      </c>
      <c r="AS673">
        <v>697</v>
      </c>
      <c r="AT673">
        <v>672</v>
      </c>
      <c r="AU673">
        <v>0</v>
      </c>
      <c r="AV673">
        <v>1369</v>
      </c>
      <c r="AW673">
        <v>1</v>
      </c>
      <c r="AX673">
        <v>0</v>
      </c>
      <c r="AY673">
        <v>2</v>
      </c>
      <c r="AZ673">
        <v>0</v>
      </c>
      <c r="BA673">
        <v>3</v>
      </c>
      <c r="BB673">
        <v>1</v>
      </c>
      <c r="BC673" t="s">
        <v>98</v>
      </c>
      <c r="BD673">
        <v>6</v>
      </c>
      <c r="BE673" t="s">
        <v>107</v>
      </c>
      <c r="BF673">
        <v>0</v>
      </c>
      <c r="BG673" t="s">
        <v>83</v>
      </c>
      <c r="BH673" t="s">
        <v>127</v>
      </c>
      <c r="BI673" s="1" t="str">
        <f t="shared" si="44"/>
        <v>Not Attached</v>
      </c>
      <c r="BJ673">
        <v>1930</v>
      </c>
      <c r="BK673" t="s">
        <v>102</v>
      </c>
      <c r="BL673">
        <v>1</v>
      </c>
      <c r="BM673">
        <v>300</v>
      </c>
      <c r="BN673" t="s">
        <v>98</v>
      </c>
      <c r="BO673" t="s">
        <v>98</v>
      </c>
      <c r="BP673" t="s">
        <v>105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83</v>
      </c>
      <c r="BX673" t="s">
        <v>83</v>
      </c>
      <c r="BY673" t="s">
        <v>83</v>
      </c>
      <c r="BZ673">
        <v>0</v>
      </c>
      <c r="CA673">
        <v>7</v>
      </c>
      <c r="CB673">
        <v>2009</v>
      </c>
      <c r="CC673" s="1">
        <f t="shared" si="41"/>
        <v>84</v>
      </c>
      <c r="CD673" s="1" t="str">
        <f t="shared" si="43"/>
        <v>&gt;20</v>
      </c>
      <c r="CE673" t="s">
        <v>110</v>
      </c>
      <c r="CF673" t="s">
        <v>111</v>
      </c>
      <c r="CG673">
        <v>103600</v>
      </c>
    </row>
    <row r="674" spans="1:8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 s="1">
        <f t="shared" si="42"/>
        <v>1</v>
      </c>
      <c r="S674">
        <v>6</v>
      </c>
      <c r="T674">
        <v>6</v>
      </c>
      <c r="U674">
        <v>1977</v>
      </c>
      <c r="V674">
        <v>1977</v>
      </c>
      <c r="W674" t="s">
        <v>93</v>
      </c>
      <c r="X674" t="s">
        <v>94</v>
      </c>
      <c r="Y674" t="s">
        <v>161</v>
      </c>
      <c r="Z674" t="s">
        <v>161</v>
      </c>
      <c r="AA674" t="s">
        <v>117</v>
      </c>
      <c r="AB674">
        <v>0</v>
      </c>
      <c r="AC674" t="s">
        <v>97</v>
      </c>
      <c r="AD674" t="s">
        <v>98</v>
      </c>
      <c r="AE674" t="s">
        <v>118</v>
      </c>
      <c r="AF674" t="s">
        <v>97</v>
      </c>
      <c r="AG674" t="s">
        <v>98</v>
      </c>
      <c r="AH674" t="s">
        <v>100</v>
      </c>
      <c r="AI674" t="s">
        <v>119</v>
      </c>
      <c r="AJ674">
        <v>767</v>
      </c>
      <c r="AK674" t="s">
        <v>102</v>
      </c>
      <c r="AL674">
        <v>0</v>
      </c>
      <c r="AM674">
        <v>441</v>
      </c>
      <c r="AN674">
        <v>1208</v>
      </c>
      <c r="AO674" t="s">
        <v>103</v>
      </c>
      <c r="AP674" t="s">
        <v>98</v>
      </c>
      <c r="AQ674" t="s">
        <v>105</v>
      </c>
      <c r="AR674" t="s">
        <v>106</v>
      </c>
      <c r="AS674">
        <v>1208</v>
      </c>
      <c r="AT674">
        <v>0</v>
      </c>
      <c r="AU674">
        <v>0</v>
      </c>
      <c r="AV674">
        <v>1208</v>
      </c>
      <c r="AW674">
        <v>1</v>
      </c>
      <c r="AX674">
        <v>0</v>
      </c>
      <c r="AY674">
        <v>1</v>
      </c>
      <c r="AZ674">
        <v>1</v>
      </c>
      <c r="BA674">
        <v>3</v>
      </c>
      <c r="BB674">
        <v>1</v>
      </c>
      <c r="BC674" t="s">
        <v>98</v>
      </c>
      <c r="BD674">
        <v>6</v>
      </c>
      <c r="BE674" t="s">
        <v>107</v>
      </c>
      <c r="BF674">
        <v>1</v>
      </c>
      <c r="BG674" t="s">
        <v>98</v>
      </c>
      <c r="BH674" t="s">
        <v>108</v>
      </c>
      <c r="BI674" s="1" t="str">
        <f t="shared" si="44"/>
        <v>Attached</v>
      </c>
      <c r="BJ674">
        <v>1977</v>
      </c>
      <c r="BK674" t="s">
        <v>109</v>
      </c>
      <c r="BL674">
        <v>2</v>
      </c>
      <c r="BM674">
        <v>546</v>
      </c>
      <c r="BN674" t="s">
        <v>98</v>
      </c>
      <c r="BO674" t="s">
        <v>98</v>
      </c>
      <c r="BP674" t="s">
        <v>105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83</v>
      </c>
      <c r="BX674" t="s">
        <v>83</v>
      </c>
      <c r="BY674" t="s">
        <v>83</v>
      </c>
      <c r="BZ674">
        <v>0</v>
      </c>
      <c r="CA674">
        <v>6</v>
      </c>
      <c r="CB674">
        <v>2006</v>
      </c>
      <c r="CC674" s="1">
        <f t="shared" si="41"/>
        <v>29</v>
      </c>
      <c r="CD674" s="1" t="str">
        <f t="shared" si="43"/>
        <v>&gt;20</v>
      </c>
      <c r="CE674" t="s">
        <v>110</v>
      </c>
      <c r="CF674" t="s">
        <v>111</v>
      </c>
      <c r="CG674">
        <v>165000</v>
      </c>
    </row>
    <row r="675" spans="1:8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 s="1">
        <f t="shared" si="42"/>
        <v>1</v>
      </c>
      <c r="S675">
        <v>6</v>
      </c>
      <c r="T675">
        <v>7</v>
      </c>
      <c r="U675">
        <v>1957</v>
      </c>
      <c r="V675">
        <v>2004</v>
      </c>
      <c r="W675" t="s">
        <v>152</v>
      </c>
      <c r="X675" t="s">
        <v>94</v>
      </c>
      <c r="Y675" t="s">
        <v>180</v>
      </c>
      <c r="Z675" t="s">
        <v>181</v>
      </c>
      <c r="AA675" t="s">
        <v>96</v>
      </c>
      <c r="AB675">
        <v>106</v>
      </c>
      <c r="AC675" t="s">
        <v>98</v>
      </c>
      <c r="AD675" t="s">
        <v>98</v>
      </c>
      <c r="AE675" t="s">
        <v>99</v>
      </c>
      <c r="AF675" t="s">
        <v>98</v>
      </c>
      <c r="AG675" t="s">
        <v>98</v>
      </c>
      <c r="AH675" t="s">
        <v>100</v>
      </c>
      <c r="AI675" t="s">
        <v>101</v>
      </c>
      <c r="AJ675">
        <v>1186</v>
      </c>
      <c r="AK675" t="s">
        <v>102</v>
      </c>
      <c r="AL675">
        <v>0</v>
      </c>
      <c r="AM675">
        <v>291</v>
      </c>
      <c r="AN675">
        <v>1477</v>
      </c>
      <c r="AO675" t="s">
        <v>103</v>
      </c>
      <c r="AP675" t="s">
        <v>104</v>
      </c>
      <c r="AQ675" t="s">
        <v>105</v>
      </c>
      <c r="AR675" t="s">
        <v>106</v>
      </c>
      <c r="AS675">
        <v>1839</v>
      </c>
      <c r="AT675">
        <v>0</v>
      </c>
      <c r="AU675">
        <v>0</v>
      </c>
      <c r="AV675">
        <v>1839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97</v>
      </c>
      <c r="BD675">
        <v>7</v>
      </c>
      <c r="BE675" t="s">
        <v>107</v>
      </c>
      <c r="BF675">
        <v>2</v>
      </c>
      <c r="BG675" t="s">
        <v>98</v>
      </c>
      <c r="BH675" t="s">
        <v>108</v>
      </c>
      <c r="BI675" s="1" t="str">
        <f t="shared" si="44"/>
        <v>Attached</v>
      </c>
      <c r="BJ675">
        <v>1957</v>
      </c>
      <c r="BK675" t="s">
        <v>157</v>
      </c>
      <c r="BL675">
        <v>2</v>
      </c>
      <c r="BM675">
        <v>416</v>
      </c>
      <c r="BN675" t="s">
        <v>98</v>
      </c>
      <c r="BO675" t="s">
        <v>98</v>
      </c>
      <c r="BP675" t="s">
        <v>105</v>
      </c>
      <c r="BQ675">
        <v>0</v>
      </c>
      <c r="BR675">
        <v>87</v>
      </c>
      <c r="BS675">
        <v>0</v>
      </c>
      <c r="BT675">
        <v>0</v>
      </c>
      <c r="BU675">
        <v>200</v>
      </c>
      <c r="BV675">
        <v>0</v>
      </c>
      <c r="BW675" t="s">
        <v>83</v>
      </c>
      <c r="BX675" t="s">
        <v>83</v>
      </c>
      <c r="BY675" t="s">
        <v>83</v>
      </c>
      <c r="BZ675">
        <v>0</v>
      </c>
      <c r="CA675">
        <v>6</v>
      </c>
      <c r="CB675">
        <v>2007</v>
      </c>
      <c r="CC675" s="1">
        <f t="shared" si="41"/>
        <v>50</v>
      </c>
      <c r="CD675" s="1" t="str">
        <f t="shared" si="43"/>
        <v>&gt;20</v>
      </c>
      <c r="CE675" t="s">
        <v>110</v>
      </c>
      <c r="CF675" t="s">
        <v>111</v>
      </c>
      <c r="CG675">
        <v>257500</v>
      </c>
    </row>
    <row r="676" spans="1:8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 s="1">
        <f t="shared" si="42"/>
        <v>1</v>
      </c>
      <c r="S676">
        <v>6</v>
      </c>
      <c r="T676">
        <v>6</v>
      </c>
      <c r="U676">
        <v>1965</v>
      </c>
      <c r="V676">
        <v>1965</v>
      </c>
      <c r="W676" t="s">
        <v>93</v>
      </c>
      <c r="X676" t="s">
        <v>94</v>
      </c>
      <c r="Y676" t="s">
        <v>140</v>
      </c>
      <c r="Z676" t="s">
        <v>140</v>
      </c>
      <c r="AA676" t="s">
        <v>117</v>
      </c>
      <c r="AB676">
        <v>0</v>
      </c>
      <c r="AC676" t="s">
        <v>98</v>
      </c>
      <c r="AD676" t="s">
        <v>98</v>
      </c>
      <c r="AE676" t="s">
        <v>118</v>
      </c>
      <c r="AF676" t="s">
        <v>98</v>
      </c>
      <c r="AG676" t="s">
        <v>98</v>
      </c>
      <c r="AH676" t="s">
        <v>100</v>
      </c>
      <c r="AI676" t="s">
        <v>153</v>
      </c>
      <c r="AJ676">
        <v>892</v>
      </c>
      <c r="AK676" t="s">
        <v>102</v>
      </c>
      <c r="AL676">
        <v>0</v>
      </c>
      <c r="AM676">
        <v>244</v>
      </c>
      <c r="AN676">
        <v>1136</v>
      </c>
      <c r="AO676" t="s">
        <v>103</v>
      </c>
      <c r="AP676" t="s">
        <v>98</v>
      </c>
      <c r="AQ676" t="s">
        <v>105</v>
      </c>
      <c r="AR676" t="s">
        <v>106</v>
      </c>
      <c r="AS676">
        <v>1136</v>
      </c>
      <c r="AT676">
        <v>0</v>
      </c>
      <c r="AU676">
        <v>0</v>
      </c>
      <c r="AV676">
        <v>1136</v>
      </c>
      <c r="AW676">
        <v>1</v>
      </c>
      <c r="AX676">
        <v>0</v>
      </c>
      <c r="AY676">
        <v>1</v>
      </c>
      <c r="AZ676">
        <v>0</v>
      </c>
      <c r="BA676">
        <v>3</v>
      </c>
      <c r="BB676">
        <v>1</v>
      </c>
      <c r="BC676" t="s">
        <v>98</v>
      </c>
      <c r="BD676">
        <v>5</v>
      </c>
      <c r="BE676" t="s">
        <v>107</v>
      </c>
      <c r="BF676">
        <v>1</v>
      </c>
      <c r="BG676" t="s">
        <v>97</v>
      </c>
      <c r="BH676" t="s">
        <v>108</v>
      </c>
      <c r="BI676" s="1" t="str">
        <f t="shared" si="44"/>
        <v>Attached</v>
      </c>
      <c r="BJ676">
        <v>1965</v>
      </c>
      <c r="BK676" t="s">
        <v>109</v>
      </c>
      <c r="BL676">
        <v>1</v>
      </c>
      <c r="BM676">
        <v>384</v>
      </c>
      <c r="BN676" t="s">
        <v>98</v>
      </c>
      <c r="BO676" t="s">
        <v>98</v>
      </c>
      <c r="BP676" t="s">
        <v>105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83</v>
      </c>
      <c r="BX676" t="s">
        <v>83</v>
      </c>
      <c r="BY676" t="s">
        <v>83</v>
      </c>
      <c r="BZ676">
        <v>0</v>
      </c>
      <c r="CA676">
        <v>7</v>
      </c>
      <c r="CB676">
        <v>2008</v>
      </c>
      <c r="CC676" s="1">
        <f t="shared" si="41"/>
        <v>43</v>
      </c>
      <c r="CD676" s="1" t="str">
        <f t="shared" si="43"/>
        <v>&gt;20</v>
      </c>
      <c r="CE676" t="s">
        <v>110</v>
      </c>
      <c r="CF676" t="s">
        <v>111</v>
      </c>
      <c r="CG676">
        <v>140000</v>
      </c>
    </row>
    <row r="677" spans="1:8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 s="1">
        <f t="shared" si="42"/>
        <v>2</v>
      </c>
      <c r="S677">
        <v>6</v>
      </c>
      <c r="T677">
        <v>6</v>
      </c>
      <c r="U677">
        <v>1978</v>
      </c>
      <c r="V677">
        <v>1978</v>
      </c>
      <c r="W677" t="s">
        <v>93</v>
      </c>
      <c r="X677" t="s">
        <v>94</v>
      </c>
      <c r="Y677" t="s">
        <v>161</v>
      </c>
      <c r="Z677" t="s">
        <v>226</v>
      </c>
      <c r="AA677" t="s">
        <v>117</v>
      </c>
      <c r="AB677">
        <v>0</v>
      </c>
      <c r="AC677" t="s">
        <v>98</v>
      </c>
      <c r="AD677" t="s">
        <v>98</v>
      </c>
      <c r="AE677" t="s">
        <v>118</v>
      </c>
      <c r="AF677" t="s">
        <v>98</v>
      </c>
      <c r="AG677" t="s">
        <v>98</v>
      </c>
      <c r="AH677" t="s">
        <v>100</v>
      </c>
      <c r="AI677" t="s">
        <v>119</v>
      </c>
      <c r="AJ677">
        <v>311</v>
      </c>
      <c r="AK677" t="s">
        <v>102</v>
      </c>
      <c r="AL677">
        <v>0</v>
      </c>
      <c r="AM677">
        <v>544</v>
      </c>
      <c r="AN677">
        <v>855</v>
      </c>
      <c r="AO677" t="s">
        <v>103</v>
      </c>
      <c r="AP677" t="s">
        <v>98</v>
      </c>
      <c r="AQ677" t="s">
        <v>105</v>
      </c>
      <c r="AR677" t="s">
        <v>106</v>
      </c>
      <c r="AS677">
        <v>855</v>
      </c>
      <c r="AT677">
        <v>586</v>
      </c>
      <c r="AU677">
        <v>0</v>
      </c>
      <c r="AV677">
        <v>1441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1</v>
      </c>
      <c r="BC677" t="s">
        <v>98</v>
      </c>
      <c r="BD677">
        <v>7</v>
      </c>
      <c r="BE677" t="s">
        <v>107</v>
      </c>
      <c r="BF677">
        <v>1</v>
      </c>
      <c r="BG677" t="s">
        <v>98</v>
      </c>
      <c r="BH677" t="s">
        <v>108</v>
      </c>
      <c r="BI677" s="1" t="str">
        <f t="shared" si="44"/>
        <v>Attached</v>
      </c>
      <c r="BJ677">
        <v>1978</v>
      </c>
      <c r="BK677" t="s">
        <v>102</v>
      </c>
      <c r="BL677">
        <v>2</v>
      </c>
      <c r="BM677">
        <v>440</v>
      </c>
      <c r="BN677" t="s">
        <v>98</v>
      </c>
      <c r="BO677" t="s">
        <v>98</v>
      </c>
      <c r="BP677" t="s">
        <v>105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83</v>
      </c>
      <c r="BX677" t="s">
        <v>83</v>
      </c>
      <c r="BY677" t="s">
        <v>83</v>
      </c>
      <c r="BZ677">
        <v>0</v>
      </c>
      <c r="CA677">
        <v>4</v>
      </c>
      <c r="CB677">
        <v>2009</v>
      </c>
      <c r="CC677" s="1">
        <f t="shared" si="41"/>
        <v>31</v>
      </c>
      <c r="CD677" s="1" t="str">
        <f t="shared" si="43"/>
        <v>&gt;20</v>
      </c>
      <c r="CE677" t="s">
        <v>110</v>
      </c>
      <c r="CF677" t="s">
        <v>111</v>
      </c>
      <c r="CG677">
        <v>148500</v>
      </c>
    </row>
    <row r="678" spans="1:8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 s="1">
        <f t="shared" si="42"/>
        <v>2</v>
      </c>
      <c r="S678">
        <v>4</v>
      </c>
      <c r="T678">
        <v>2</v>
      </c>
      <c r="U678">
        <v>1900</v>
      </c>
      <c r="V678">
        <v>1950</v>
      </c>
      <c r="W678" t="s">
        <v>93</v>
      </c>
      <c r="X678" t="s">
        <v>94</v>
      </c>
      <c r="Y678" t="s">
        <v>186</v>
      </c>
      <c r="Z678" t="s">
        <v>203</v>
      </c>
      <c r="AA678" t="s">
        <v>117</v>
      </c>
      <c r="AB678">
        <v>0</v>
      </c>
      <c r="AC678" t="s">
        <v>98</v>
      </c>
      <c r="AD678" t="s">
        <v>98</v>
      </c>
      <c r="AE678" t="s">
        <v>126</v>
      </c>
      <c r="AF678" t="s">
        <v>98</v>
      </c>
      <c r="AG678" t="s">
        <v>147</v>
      </c>
      <c r="AH678" t="s">
        <v>100</v>
      </c>
      <c r="AI678" t="s">
        <v>102</v>
      </c>
      <c r="AJ678">
        <v>0</v>
      </c>
      <c r="AK678" t="s">
        <v>102</v>
      </c>
      <c r="AL678">
        <v>0</v>
      </c>
      <c r="AM678">
        <v>1095</v>
      </c>
      <c r="AN678">
        <v>1095</v>
      </c>
      <c r="AO678" t="s">
        <v>206</v>
      </c>
      <c r="AP67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v>0</v>
      </c>
      <c r="AV678">
        <v>1774</v>
      </c>
      <c r="AW678">
        <v>1</v>
      </c>
      <c r="AX678">
        <v>0</v>
      </c>
      <c r="AY678">
        <v>2</v>
      </c>
      <c r="AZ678">
        <v>0</v>
      </c>
      <c r="BA678">
        <v>4</v>
      </c>
      <c r="BB678">
        <v>2</v>
      </c>
      <c r="BC678" t="s">
        <v>98</v>
      </c>
      <c r="BD678">
        <v>8</v>
      </c>
      <c r="BE678" t="s">
        <v>224</v>
      </c>
      <c r="BF678">
        <v>0</v>
      </c>
      <c r="BG678" t="s">
        <v>83</v>
      </c>
      <c r="BH678" t="s">
        <v>217</v>
      </c>
      <c r="BI678" s="1" t="str">
        <f t="shared" si="44"/>
        <v>Not Attached</v>
      </c>
      <c r="BJ678">
        <v>1920</v>
      </c>
      <c r="BK678" t="s">
        <v>102</v>
      </c>
      <c r="BL678">
        <v>3</v>
      </c>
      <c r="BM678">
        <v>779</v>
      </c>
      <c r="BN678" t="s">
        <v>147</v>
      </c>
      <c r="BO678" t="s">
        <v>147</v>
      </c>
      <c r="BP678" t="s">
        <v>177</v>
      </c>
      <c r="BQ678">
        <v>0</v>
      </c>
      <c r="BR678">
        <v>0</v>
      </c>
      <c r="BS678">
        <v>90</v>
      </c>
      <c r="BT678">
        <v>0</v>
      </c>
      <c r="BU678">
        <v>0</v>
      </c>
      <c r="BV678">
        <v>0</v>
      </c>
      <c r="BW678" t="s">
        <v>83</v>
      </c>
      <c r="BX678" t="s">
        <v>83</v>
      </c>
      <c r="BY678" t="s">
        <v>83</v>
      </c>
      <c r="BZ678">
        <v>0</v>
      </c>
      <c r="CA678">
        <v>5</v>
      </c>
      <c r="CB678">
        <v>2006</v>
      </c>
      <c r="CC678" s="1">
        <f t="shared" si="41"/>
        <v>106</v>
      </c>
      <c r="CD678" s="1" t="str">
        <f t="shared" si="43"/>
        <v>&gt;20</v>
      </c>
      <c r="CE678" t="s">
        <v>110</v>
      </c>
      <c r="CF678" t="s">
        <v>111</v>
      </c>
      <c r="CG678">
        <v>87000</v>
      </c>
    </row>
    <row r="679" spans="1:8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 s="1">
        <f t="shared" si="42"/>
        <v>1</v>
      </c>
      <c r="S679">
        <v>5</v>
      </c>
      <c r="T679">
        <v>8</v>
      </c>
      <c r="U679">
        <v>1924</v>
      </c>
      <c r="V679">
        <v>2006</v>
      </c>
      <c r="W679" t="s">
        <v>93</v>
      </c>
      <c r="X679" t="s">
        <v>94</v>
      </c>
      <c r="Y679" t="s">
        <v>95</v>
      </c>
      <c r="Z679" t="s">
        <v>95</v>
      </c>
      <c r="AA679" t="s">
        <v>117</v>
      </c>
      <c r="AB679">
        <v>0</v>
      </c>
      <c r="AC679" t="s">
        <v>97</v>
      </c>
      <c r="AD679" t="s">
        <v>98</v>
      </c>
      <c r="AE679" t="s">
        <v>126</v>
      </c>
      <c r="AF679" t="s">
        <v>98</v>
      </c>
      <c r="AG679" t="s">
        <v>98</v>
      </c>
      <c r="AH679" t="s">
        <v>100</v>
      </c>
      <c r="AI679" t="s">
        <v>102</v>
      </c>
      <c r="AJ679">
        <v>0</v>
      </c>
      <c r="AK679" t="s">
        <v>102</v>
      </c>
      <c r="AL679">
        <v>0</v>
      </c>
      <c r="AM679">
        <v>768</v>
      </c>
      <c r="AN679">
        <v>768</v>
      </c>
      <c r="AO679" t="s">
        <v>103</v>
      </c>
      <c r="AP679" t="s">
        <v>104</v>
      </c>
      <c r="AQ679" t="s">
        <v>105</v>
      </c>
      <c r="AR679" t="s">
        <v>106</v>
      </c>
      <c r="AS679">
        <v>792</v>
      </c>
      <c r="AT679">
        <v>0</v>
      </c>
      <c r="AU679">
        <v>0</v>
      </c>
      <c r="AV679">
        <v>792</v>
      </c>
      <c r="AW679">
        <v>0</v>
      </c>
      <c r="AX679">
        <v>0</v>
      </c>
      <c r="AY679">
        <v>1</v>
      </c>
      <c r="AZ679">
        <v>0</v>
      </c>
      <c r="BA679">
        <v>2</v>
      </c>
      <c r="BB679">
        <v>1</v>
      </c>
      <c r="BC679" t="s">
        <v>97</v>
      </c>
      <c r="BD679">
        <v>5</v>
      </c>
      <c r="BE679" t="s">
        <v>107</v>
      </c>
      <c r="BF679">
        <v>0</v>
      </c>
      <c r="BG679" t="s">
        <v>83</v>
      </c>
      <c r="BH679" t="s">
        <v>127</v>
      </c>
      <c r="BI679" s="1" t="str">
        <f t="shared" si="44"/>
        <v>Not Attached</v>
      </c>
      <c r="BJ679">
        <v>1924</v>
      </c>
      <c r="BK679" t="s">
        <v>102</v>
      </c>
      <c r="BL679">
        <v>1</v>
      </c>
      <c r="BM679">
        <v>240</v>
      </c>
      <c r="BN679" t="s">
        <v>147</v>
      </c>
      <c r="BO679" t="s">
        <v>147</v>
      </c>
      <c r="BP679" t="s">
        <v>177</v>
      </c>
      <c r="BQ679">
        <v>316</v>
      </c>
      <c r="BR679">
        <v>0</v>
      </c>
      <c r="BS679">
        <v>120</v>
      </c>
      <c r="BT679">
        <v>0</v>
      </c>
      <c r="BU679">
        <v>0</v>
      </c>
      <c r="BV679">
        <v>0</v>
      </c>
      <c r="BW679" t="s">
        <v>83</v>
      </c>
      <c r="BX679" t="s">
        <v>83</v>
      </c>
      <c r="BY679" t="s">
        <v>83</v>
      </c>
      <c r="BZ679">
        <v>0</v>
      </c>
      <c r="CA679">
        <v>5</v>
      </c>
      <c r="CB679">
        <v>2009</v>
      </c>
      <c r="CC679" s="1">
        <f t="shared" si="41"/>
        <v>85</v>
      </c>
      <c r="CD679" s="1" t="str">
        <f t="shared" si="43"/>
        <v>&gt;20</v>
      </c>
      <c r="CE679" t="s">
        <v>110</v>
      </c>
      <c r="CF679" t="s">
        <v>111</v>
      </c>
      <c r="CG679">
        <v>109500</v>
      </c>
    </row>
    <row r="680" spans="1:8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 s="1">
        <f t="shared" si="42"/>
        <v>1</v>
      </c>
      <c r="S680">
        <v>8</v>
      </c>
      <c r="T680">
        <v>5</v>
      </c>
      <c r="U680">
        <v>2008</v>
      </c>
      <c r="V680">
        <v>2008</v>
      </c>
      <c r="W680" t="s">
        <v>152</v>
      </c>
      <c r="X680" t="s">
        <v>94</v>
      </c>
      <c r="Y680" t="s">
        <v>95</v>
      </c>
      <c r="Z680" t="s">
        <v>95</v>
      </c>
      <c r="AA680" t="s">
        <v>137</v>
      </c>
      <c r="AB680">
        <v>464</v>
      </c>
      <c r="AC680" t="s">
        <v>97</v>
      </c>
      <c r="AD680" t="s">
        <v>98</v>
      </c>
      <c r="AE680" t="s">
        <v>99</v>
      </c>
      <c r="AF680" t="s">
        <v>104</v>
      </c>
      <c r="AG680" t="s">
        <v>98</v>
      </c>
      <c r="AH680" t="s">
        <v>121</v>
      </c>
      <c r="AI680" t="s">
        <v>102</v>
      </c>
      <c r="AJ680">
        <v>0</v>
      </c>
      <c r="AK680" t="s">
        <v>102</v>
      </c>
      <c r="AL680">
        <v>0</v>
      </c>
      <c r="AM680">
        <v>2046</v>
      </c>
      <c r="AN680">
        <v>2046</v>
      </c>
      <c r="AO680" t="s">
        <v>103</v>
      </c>
      <c r="AP680" t="s">
        <v>104</v>
      </c>
      <c r="AQ680" t="s">
        <v>105</v>
      </c>
      <c r="AR680" t="s">
        <v>106</v>
      </c>
      <c r="AS680">
        <v>2046</v>
      </c>
      <c r="AT680">
        <v>0</v>
      </c>
      <c r="AU680">
        <v>0</v>
      </c>
      <c r="AV680">
        <v>2046</v>
      </c>
      <c r="AW680">
        <v>0</v>
      </c>
      <c r="AX680">
        <v>0</v>
      </c>
      <c r="AY680">
        <v>2</v>
      </c>
      <c r="AZ680">
        <v>1</v>
      </c>
      <c r="BA680">
        <v>3</v>
      </c>
      <c r="BB680">
        <v>1</v>
      </c>
      <c r="BC680" t="s">
        <v>97</v>
      </c>
      <c r="BD680">
        <v>7</v>
      </c>
      <c r="BE680" t="s">
        <v>107</v>
      </c>
      <c r="BF680">
        <v>1</v>
      </c>
      <c r="BG680" t="s">
        <v>97</v>
      </c>
      <c r="BH680" t="s">
        <v>108</v>
      </c>
      <c r="BI680" s="1" t="str">
        <f t="shared" si="44"/>
        <v>Attached</v>
      </c>
      <c r="BJ680">
        <v>2008</v>
      </c>
      <c r="BK680" t="s">
        <v>157</v>
      </c>
      <c r="BL680">
        <v>3</v>
      </c>
      <c r="BM680">
        <v>834</v>
      </c>
      <c r="BN680" t="s">
        <v>98</v>
      </c>
      <c r="BO680" t="s">
        <v>98</v>
      </c>
      <c r="BP680" t="s">
        <v>105</v>
      </c>
      <c r="BQ680">
        <v>322</v>
      </c>
      <c r="BR680">
        <v>82</v>
      </c>
      <c r="BS680">
        <v>0</v>
      </c>
      <c r="BT680">
        <v>0</v>
      </c>
      <c r="BU680">
        <v>0</v>
      </c>
      <c r="BV680">
        <v>0</v>
      </c>
      <c r="BW680" t="s">
        <v>83</v>
      </c>
      <c r="BX680" t="s">
        <v>83</v>
      </c>
      <c r="BY680" t="s">
        <v>83</v>
      </c>
      <c r="BZ680">
        <v>0</v>
      </c>
      <c r="CA680">
        <v>7</v>
      </c>
      <c r="CB680">
        <v>2009</v>
      </c>
      <c r="CC680" s="1">
        <f t="shared" si="41"/>
        <v>1</v>
      </c>
      <c r="CD680" s="1" t="str">
        <f t="shared" si="43"/>
        <v>&lt;5</v>
      </c>
      <c r="CE680" t="s">
        <v>158</v>
      </c>
      <c r="CF680" t="s">
        <v>159</v>
      </c>
      <c r="CG680">
        <v>372500</v>
      </c>
    </row>
    <row r="681" spans="1:8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 s="1">
        <f t="shared" si="42"/>
        <v>1</v>
      </c>
      <c r="S681">
        <v>5</v>
      </c>
      <c r="T681">
        <v>5</v>
      </c>
      <c r="U681">
        <v>1961</v>
      </c>
      <c r="V681">
        <v>1961</v>
      </c>
      <c r="W681" t="s">
        <v>152</v>
      </c>
      <c r="X681" t="s">
        <v>94</v>
      </c>
      <c r="Y681" t="s">
        <v>124</v>
      </c>
      <c r="Z681" t="s">
        <v>124</v>
      </c>
      <c r="AA681" t="s">
        <v>96</v>
      </c>
      <c r="AB681">
        <v>57</v>
      </c>
      <c r="AC681" t="s">
        <v>98</v>
      </c>
      <c r="AD681" t="s">
        <v>98</v>
      </c>
      <c r="AE681" t="s">
        <v>118</v>
      </c>
      <c r="AF681" t="s">
        <v>98</v>
      </c>
      <c r="AG681" t="s">
        <v>98</v>
      </c>
      <c r="AH681" t="s">
        <v>100</v>
      </c>
      <c r="AI681" t="s">
        <v>153</v>
      </c>
      <c r="AJ681">
        <v>827</v>
      </c>
      <c r="AK681" t="s">
        <v>102</v>
      </c>
      <c r="AL681">
        <v>0</v>
      </c>
      <c r="AM681">
        <v>161</v>
      </c>
      <c r="AN681">
        <v>988</v>
      </c>
      <c r="AO681" t="s">
        <v>103</v>
      </c>
      <c r="AP681" t="s">
        <v>98</v>
      </c>
      <c r="AQ681" t="s">
        <v>105</v>
      </c>
      <c r="AR681" t="s">
        <v>106</v>
      </c>
      <c r="AS681">
        <v>988</v>
      </c>
      <c r="AT681">
        <v>0</v>
      </c>
      <c r="AU681">
        <v>0</v>
      </c>
      <c r="AV681">
        <v>988</v>
      </c>
      <c r="AW681">
        <v>1</v>
      </c>
      <c r="AX681">
        <v>0</v>
      </c>
      <c r="AY681">
        <v>1</v>
      </c>
      <c r="AZ681">
        <v>0</v>
      </c>
      <c r="BA681">
        <v>3</v>
      </c>
      <c r="BB681">
        <v>1</v>
      </c>
      <c r="BC681" t="s">
        <v>98</v>
      </c>
      <c r="BD681">
        <v>5</v>
      </c>
      <c r="BE681" t="s">
        <v>107</v>
      </c>
      <c r="BF681">
        <v>0</v>
      </c>
      <c r="BG681" t="s">
        <v>83</v>
      </c>
      <c r="BH681" t="s">
        <v>127</v>
      </c>
      <c r="BI681" s="1" t="str">
        <f t="shared" si="44"/>
        <v>Not Attached</v>
      </c>
      <c r="BJ681">
        <v>1963</v>
      </c>
      <c r="BK681" t="s">
        <v>102</v>
      </c>
      <c r="BL681">
        <v>2</v>
      </c>
      <c r="BM681">
        <v>572</v>
      </c>
      <c r="BN681" t="s">
        <v>98</v>
      </c>
      <c r="BO681" t="s">
        <v>98</v>
      </c>
      <c r="BP681" t="s">
        <v>105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83</v>
      </c>
      <c r="BX681" t="s">
        <v>83</v>
      </c>
      <c r="BY681" t="s">
        <v>83</v>
      </c>
      <c r="BZ681">
        <v>0</v>
      </c>
      <c r="CA681">
        <v>10</v>
      </c>
      <c r="CB681">
        <v>2007</v>
      </c>
      <c r="CC681" s="1">
        <f t="shared" si="41"/>
        <v>46</v>
      </c>
      <c r="CD681" s="1" t="str">
        <f t="shared" si="43"/>
        <v>&gt;20</v>
      </c>
      <c r="CE681" t="s">
        <v>110</v>
      </c>
      <c r="CF681" t="s">
        <v>111</v>
      </c>
      <c r="CG681">
        <v>128500</v>
      </c>
    </row>
    <row r="682" spans="1:8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 s="1">
        <f t="shared" si="42"/>
        <v>1</v>
      </c>
      <c r="S682">
        <v>6</v>
      </c>
      <c r="T682">
        <v>5</v>
      </c>
      <c r="U682">
        <v>1980</v>
      </c>
      <c r="V682">
        <v>1980</v>
      </c>
      <c r="W682" t="s">
        <v>93</v>
      </c>
      <c r="X682" t="s">
        <v>94</v>
      </c>
      <c r="Y682" t="s">
        <v>161</v>
      </c>
      <c r="Z682" t="s">
        <v>161</v>
      </c>
      <c r="AA682" t="s">
        <v>117</v>
      </c>
      <c r="AB682">
        <v>0</v>
      </c>
      <c r="AC682" t="s">
        <v>98</v>
      </c>
      <c r="AD682" t="s">
        <v>98</v>
      </c>
      <c r="AE682" t="s">
        <v>118</v>
      </c>
      <c r="AF682" t="s">
        <v>97</v>
      </c>
      <c r="AG682" t="s">
        <v>98</v>
      </c>
      <c r="AH682" t="s">
        <v>100</v>
      </c>
      <c r="AI682" t="s">
        <v>141</v>
      </c>
      <c r="AJ682">
        <v>543</v>
      </c>
      <c r="AK682" t="s">
        <v>141</v>
      </c>
      <c r="AL682">
        <v>119</v>
      </c>
      <c r="AM682">
        <v>261</v>
      </c>
      <c r="AN682">
        <v>923</v>
      </c>
      <c r="AO682" t="s">
        <v>103</v>
      </c>
      <c r="AP682" t="s">
        <v>98</v>
      </c>
      <c r="AQ682" t="s">
        <v>105</v>
      </c>
      <c r="AR682" t="s">
        <v>106</v>
      </c>
      <c r="AS682">
        <v>923</v>
      </c>
      <c r="AT682">
        <v>0</v>
      </c>
      <c r="AU682">
        <v>0</v>
      </c>
      <c r="AV682">
        <v>923</v>
      </c>
      <c r="AW682">
        <v>0</v>
      </c>
      <c r="AX682">
        <v>0</v>
      </c>
      <c r="AY682">
        <v>2</v>
      </c>
      <c r="AZ682">
        <v>0</v>
      </c>
      <c r="BA682">
        <v>2</v>
      </c>
      <c r="BB682">
        <v>1</v>
      </c>
      <c r="BC682" t="s">
        <v>98</v>
      </c>
      <c r="BD682">
        <v>5</v>
      </c>
      <c r="BE682" t="s">
        <v>107</v>
      </c>
      <c r="BF682">
        <v>1</v>
      </c>
      <c r="BG682" t="s">
        <v>98</v>
      </c>
      <c r="BH682" t="s">
        <v>108</v>
      </c>
      <c r="BI682" s="1" t="str">
        <f t="shared" si="44"/>
        <v>Attached</v>
      </c>
      <c r="BJ682">
        <v>1980</v>
      </c>
      <c r="BK682" t="s">
        <v>109</v>
      </c>
      <c r="BL682">
        <v>1</v>
      </c>
      <c r="BM682">
        <v>264</v>
      </c>
      <c r="BN682" t="s">
        <v>98</v>
      </c>
      <c r="BO682" t="s">
        <v>98</v>
      </c>
      <c r="BP682" t="s">
        <v>105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83</v>
      </c>
      <c r="BX682" t="s">
        <v>83</v>
      </c>
      <c r="BY682" t="s">
        <v>83</v>
      </c>
      <c r="BZ682">
        <v>0</v>
      </c>
      <c r="CA682">
        <v>5</v>
      </c>
      <c r="CB682">
        <v>2010</v>
      </c>
      <c r="CC682" s="1">
        <f t="shared" si="41"/>
        <v>30</v>
      </c>
      <c r="CD682" s="1" t="str">
        <f t="shared" si="43"/>
        <v>&gt;20</v>
      </c>
      <c r="CE682" t="s">
        <v>110</v>
      </c>
      <c r="CF682" t="s">
        <v>111</v>
      </c>
      <c r="CG682">
        <v>143000</v>
      </c>
    </row>
    <row r="683" spans="1:8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 s="1">
        <f t="shared" si="42"/>
        <v>1.5</v>
      </c>
      <c r="S683">
        <v>5</v>
      </c>
      <c r="T683">
        <v>5</v>
      </c>
      <c r="U683">
        <v>1932</v>
      </c>
      <c r="V683">
        <v>2000</v>
      </c>
      <c r="W683" t="s">
        <v>93</v>
      </c>
      <c r="X683" t="s">
        <v>94</v>
      </c>
      <c r="Y683" t="s">
        <v>95</v>
      </c>
      <c r="Z683" t="s">
        <v>203</v>
      </c>
      <c r="AA683" t="s">
        <v>117</v>
      </c>
      <c r="AB683">
        <v>0</v>
      </c>
      <c r="AC683" t="s">
        <v>98</v>
      </c>
      <c r="AD683" t="s">
        <v>98</v>
      </c>
      <c r="AE683" t="s">
        <v>126</v>
      </c>
      <c r="AF683" t="s">
        <v>98</v>
      </c>
      <c r="AG683" t="s">
        <v>98</v>
      </c>
      <c r="AH683" t="s">
        <v>100</v>
      </c>
      <c r="AI683" t="s">
        <v>153</v>
      </c>
      <c r="AJ683">
        <v>182</v>
      </c>
      <c r="AK683" t="s">
        <v>102</v>
      </c>
      <c r="AL683">
        <v>0</v>
      </c>
      <c r="AM683">
        <v>611</v>
      </c>
      <c r="AN683">
        <v>793</v>
      </c>
      <c r="AO683" t="s">
        <v>103</v>
      </c>
      <c r="AP683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v>0</v>
      </c>
      <c r="AV683">
        <v>1520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98</v>
      </c>
      <c r="BD683">
        <v>6</v>
      </c>
      <c r="BE683" t="s">
        <v>107</v>
      </c>
      <c r="BF683">
        <v>0</v>
      </c>
      <c r="BG683" t="s">
        <v>83</v>
      </c>
      <c r="BH683" t="s">
        <v>127</v>
      </c>
      <c r="BI683" s="1" t="str">
        <f t="shared" si="44"/>
        <v>Not Attached</v>
      </c>
      <c r="BJ683">
        <v>1968</v>
      </c>
      <c r="BK683" t="s">
        <v>102</v>
      </c>
      <c r="BL683">
        <v>1</v>
      </c>
      <c r="BM683">
        <v>281</v>
      </c>
      <c r="BN683" t="s">
        <v>98</v>
      </c>
      <c r="BO683" t="s">
        <v>98</v>
      </c>
      <c r="BP683" t="s">
        <v>105</v>
      </c>
      <c r="BQ683">
        <v>0</v>
      </c>
      <c r="BR683">
        <v>0</v>
      </c>
      <c r="BS683">
        <v>56</v>
      </c>
      <c r="BT683">
        <v>0</v>
      </c>
      <c r="BU683">
        <v>0</v>
      </c>
      <c r="BV683">
        <v>0</v>
      </c>
      <c r="BW683" t="s">
        <v>83</v>
      </c>
      <c r="BX683" t="s">
        <v>83</v>
      </c>
      <c r="BY683" t="s">
        <v>83</v>
      </c>
      <c r="BZ683">
        <v>0</v>
      </c>
      <c r="CA683">
        <v>7</v>
      </c>
      <c r="CB683">
        <v>2009</v>
      </c>
      <c r="CC683" s="1">
        <f t="shared" si="41"/>
        <v>77</v>
      </c>
      <c r="CD683" s="1" t="str">
        <f t="shared" si="43"/>
        <v>&gt;20</v>
      </c>
      <c r="CE683" t="s">
        <v>110</v>
      </c>
      <c r="CF683" t="s">
        <v>128</v>
      </c>
      <c r="CG683">
        <v>159434</v>
      </c>
    </row>
    <row r="684" spans="1:8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 s="1">
        <f t="shared" si="42"/>
        <v>1</v>
      </c>
      <c r="S684">
        <v>6</v>
      </c>
      <c r="T684">
        <v>5</v>
      </c>
      <c r="U684">
        <v>1996</v>
      </c>
      <c r="V684">
        <v>1997</v>
      </c>
      <c r="W684" t="s">
        <v>93</v>
      </c>
      <c r="X684" t="s">
        <v>94</v>
      </c>
      <c r="Y684" t="s">
        <v>124</v>
      </c>
      <c r="Z684" t="s">
        <v>124</v>
      </c>
      <c r="AA684" t="s">
        <v>117</v>
      </c>
      <c r="AB684">
        <v>0</v>
      </c>
      <c r="AC684" t="s">
        <v>98</v>
      </c>
      <c r="AD684" t="s">
        <v>98</v>
      </c>
      <c r="AE684" t="s">
        <v>99</v>
      </c>
      <c r="AF684" t="s">
        <v>97</v>
      </c>
      <c r="AG684" t="s">
        <v>98</v>
      </c>
      <c r="AH684" t="s">
        <v>121</v>
      </c>
      <c r="AI684" t="s">
        <v>101</v>
      </c>
      <c r="AJ684">
        <v>1003</v>
      </c>
      <c r="AK684" t="s">
        <v>102</v>
      </c>
      <c r="AL684">
        <v>0</v>
      </c>
      <c r="AM684">
        <v>288</v>
      </c>
      <c r="AN684">
        <v>1291</v>
      </c>
      <c r="AO684" t="s">
        <v>103</v>
      </c>
      <c r="AP684" t="s">
        <v>104</v>
      </c>
      <c r="AQ684" t="s">
        <v>105</v>
      </c>
      <c r="AR684" t="s">
        <v>106</v>
      </c>
      <c r="AS684">
        <v>1291</v>
      </c>
      <c r="AT684">
        <v>0</v>
      </c>
      <c r="AU684">
        <v>0</v>
      </c>
      <c r="AV684">
        <v>1291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97</v>
      </c>
      <c r="BD684">
        <v>6</v>
      </c>
      <c r="BE684" t="s">
        <v>107</v>
      </c>
      <c r="BF684">
        <v>1</v>
      </c>
      <c r="BG684" t="s">
        <v>97</v>
      </c>
      <c r="BH684" t="s">
        <v>108</v>
      </c>
      <c r="BI684" s="1" t="str">
        <f t="shared" si="44"/>
        <v>Attached</v>
      </c>
      <c r="BJ684">
        <v>1996</v>
      </c>
      <c r="BK684" t="s">
        <v>102</v>
      </c>
      <c r="BL684">
        <v>2</v>
      </c>
      <c r="BM684">
        <v>431</v>
      </c>
      <c r="BN684" t="s">
        <v>98</v>
      </c>
      <c r="BO684" t="s">
        <v>98</v>
      </c>
      <c r="BP684" t="s">
        <v>105</v>
      </c>
      <c r="BQ684">
        <v>307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83</v>
      </c>
      <c r="BX684" t="s">
        <v>83</v>
      </c>
      <c r="BY684" t="s">
        <v>83</v>
      </c>
      <c r="BZ684">
        <v>0</v>
      </c>
      <c r="CA684">
        <v>11</v>
      </c>
      <c r="CB684">
        <v>2008</v>
      </c>
      <c r="CC684" s="1">
        <f t="shared" si="41"/>
        <v>12</v>
      </c>
      <c r="CD684" s="1" t="str">
        <f t="shared" si="43"/>
        <v>&lt;20</v>
      </c>
      <c r="CE684" t="s">
        <v>110</v>
      </c>
      <c r="CF684" t="s">
        <v>111</v>
      </c>
      <c r="CG684">
        <v>173000</v>
      </c>
    </row>
    <row r="685" spans="1:8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 s="1">
        <f t="shared" si="42"/>
        <v>1</v>
      </c>
      <c r="S685">
        <v>9</v>
      </c>
      <c r="T685">
        <v>5</v>
      </c>
      <c r="U685">
        <v>2002</v>
      </c>
      <c r="V685">
        <v>2002</v>
      </c>
      <c r="W685" t="s">
        <v>152</v>
      </c>
      <c r="X685" t="s">
        <v>94</v>
      </c>
      <c r="Y685" t="s">
        <v>95</v>
      </c>
      <c r="Z685" t="s">
        <v>95</v>
      </c>
      <c r="AA685" t="s">
        <v>137</v>
      </c>
      <c r="AB685">
        <v>215</v>
      </c>
      <c r="AC685" t="s">
        <v>97</v>
      </c>
      <c r="AD685" t="s">
        <v>98</v>
      </c>
      <c r="AE685" t="s">
        <v>99</v>
      </c>
      <c r="AF685" t="s">
        <v>97</v>
      </c>
      <c r="AG685" t="s">
        <v>98</v>
      </c>
      <c r="AH685" t="s">
        <v>130</v>
      </c>
      <c r="AI685" t="s">
        <v>101</v>
      </c>
      <c r="AJ685">
        <v>1059</v>
      </c>
      <c r="AK685" t="s">
        <v>102</v>
      </c>
      <c r="AL685">
        <v>0</v>
      </c>
      <c r="AM685">
        <v>567</v>
      </c>
      <c r="AN685">
        <v>1626</v>
      </c>
      <c r="AO685" t="s">
        <v>103</v>
      </c>
      <c r="AP685" t="s">
        <v>104</v>
      </c>
      <c r="AQ685" t="s">
        <v>105</v>
      </c>
      <c r="AR685" t="s">
        <v>106</v>
      </c>
      <c r="AS685">
        <v>1668</v>
      </c>
      <c r="AT685">
        <v>0</v>
      </c>
      <c r="AU685">
        <v>0</v>
      </c>
      <c r="AV685">
        <v>1668</v>
      </c>
      <c r="AW685">
        <v>1</v>
      </c>
      <c r="AX685">
        <v>0</v>
      </c>
      <c r="AY685">
        <v>2</v>
      </c>
      <c r="AZ685">
        <v>0</v>
      </c>
      <c r="BA685">
        <v>3</v>
      </c>
      <c r="BB685">
        <v>1</v>
      </c>
      <c r="BC685" t="s">
        <v>97</v>
      </c>
      <c r="BD685">
        <v>7</v>
      </c>
      <c r="BE685" t="s">
        <v>107</v>
      </c>
      <c r="BF685">
        <v>1</v>
      </c>
      <c r="BG685" t="s">
        <v>98</v>
      </c>
      <c r="BH685" t="s">
        <v>108</v>
      </c>
      <c r="BI685" s="1" t="str">
        <f t="shared" si="44"/>
        <v>Attached</v>
      </c>
      <c r="BJ685">
        <v>2002</v>
      </c>
      <c r="BK685" t="s">
        <v>157</v>
      </c>
      <c r="BL685">
        <v>3</v>
      </c>
      <c r="BM685">
        <v>702</v>
      </c>
      <c r="BN685" t="s">
        <v>98</v>
      </c>
      <c r="BO685" t="s">
        <v>98</v>
      </c>
      <c r="BP685" t="s">
        <v>105</v>
      </c>
      <c r="BQ685">
        <v>257</v>
      </c>
      <c r="BR685">
        <v>45</v>
      </c>
      <c r="BS685">
        <v>0</v>
      </c>
      <c r="BT685">
        <v>0</v>
      </c>
      <c r="BU685">
        <v>0</v>
      </c>
      <c r="BV685">
        <v>0</v>
      </c>
      <c r="BW685" t="s">
        <v>83</v>
      </c>
      <c r="BX685" t="s">
        <v>83</v>
      </c>
      <c r="BY685" t="s">
        <v>83</v>
      </c>
      <c r="BZ685">
        <v>0</v>
      </c>
      <c r="CA685">
        <v>7</v>
      </c>
      <c r="CB685">
        <v>2007</v>
      </c>
      <c r="CC685" s="1">
        <f t="shared" si="41"/>
        <v>5</v>
      </c>
      <c r="CD685" s="1" t="str">
        <f t="shared" si="43"/>
        <v>&lt;5</v>
      </c>
      <c r="CE685" t="s">
        <v>110</v>
      </c>
      <c r="CF685" t="s">
        <v>111</v>
      </c>
      <c r="CG685">
        <v>285000</v>
      </c>
    </row>
    <row r="686" spans="1:8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 s="1">
        <f t="shared" si="42"/>
        <v>2</v>
      </c>
      <c r="S686">
        <v>7</v>
      </c>
      <c r="T686">
        <v>5</v>
      </c>
      <c r="U686">
        <v>1998</v>
      </c>
      <c r="V686">
        <v>1998</v>
      </c>
      <c r="W686" t="s">
        <v>93</v>
      </c>
      <c r="X686" t="s">
        <v>94</v>
      </c>
      <c r="Y686" t="s">
        <v>95</v>
      </c>
      <c r="Z686" t="s">
        <v>95</v>
      </c>
      <c r="AA686" t="s">
        <v>96</v>
      </c>
      <c r="AB686">
        <v>30</v>
      </c>
      <c r="AC686" t="s">
        <v>97</v>
      </c>
      <c r="AD686" t="s">
        <v>98</v>
      </c>
      <c r="AE686" t="s">
        <v>99</v>
      </c>
      <c r="AF686" t="s">
        <v>97</v>
      </c>
      <c r="AG686" t="s">
        <v>98</v>
      </c>
      <c r="AH686" t="s">
        <v>100</v>
      </c>
      <c r="AI686" t="s">
        <v>102</v>
      </c>
      <c r="AJ686">
        <v>0</v>
      </c>
      <c r="AK686" t="s">
        <v>102</v>
      </c>
      <c r="AL686">
        <v>0</v>
      </c>
      <c r="AM686">
        <v>1195</v>
      </c>
      <c r="AN686">
        <v>1195</v>
      </c>
      <c r="AO686" t="s">
        <v>103</v>
      </c>
      <c r="AP686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v>0</v>
      </c>
      <c r="AV686">
        <v>1839</v>
      </c>
      <c r="AW686">
        <v>0</v>
      </c>
      <c r="AX686">
        <v>0</v>
      </c>
      <c r="AY686">
        <v>2</v>
      </c>
      <c r="AZ686">
        <v>1</v>
      </c>
      <c r="BA686">
        <v>4</v>
      </c>
      <c r="BB686">
        <v>1</v>
      </c>
      <c r="BC686" t="s">
        <v>98</v>
      </c>
      <c r="BD686">
        <v>7</v>
      </c>
      <c r="BE686" t="s">
        <v>107</v>
      </c>
      <c r="BF686">
        <v>0</v>
      </c>
      <c r="BG686" t="s">
        <v>83</v>
      </c>
      <c r="BH686" t="s">
        <v>108</v>
      </c>
      <c r="BI686" s="1" t="str">
        <f t="shared" si="44"/>
        <v>Attached</v>
      </c>
      <c r="BJ686">
        <v>1998</v>
      </c>
      <c r="BK686" t="s">
        <v>157</v>
      </c>
      <c r="BL686">
        <v>2</v>
      </c>
      <c r="BM686">
        <v>486</v>
      </c>
      <c r="BN686" t="s">
        <v>98</v>
      </c>
      <c r="BO686" t="s">
        <v>98</v>
      </c>
      <c r="BP686" t="s">
        <v>105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83</v>
      </c>
      <c r="BX686" t="s">
        <v>83</v>
      </c>
      <c r="BY686" t="s">
        <v>83</v>
      </c>
      <c r="BZ686">
        <v>0</v>
      </c>
      <c r="CA686">
        <v>6</v>
      </c>
      <c r="CB686">
        <v>2010</v>
      </c>
      <c r="CC686" s="1">
        <f t="shared" si="41"/>
        <v>12</v>
      </c>
      <c r="CD686" s="1" t="str">
        <f t="shared" si="43"/>
        <v>&lt;20</v>
      </c>
      <c r="CE686" t="s">
        <v>110</v>
      </c>
      <c r="CF686" t="s">
        <v>111</v>
      </c>
      <c r="CG686">
        <v>221000</v>
      </c>
    </row>
    <row r="687" spans="1:8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 s="1">
        <f t="shared" si="42"/>
        <v>2</v>
      </c>
      <c r="S687">
        <v>7</v>
      </c>
      <c r="T687">
        <v>5</v>
      </c>
      <c r="U687">
        <v>1984</v>
      </c>
      <c r="V687">
        <v>1984</v>
      </c>
      <c r="W687" t="s">
        <v>93</v>
      </c>
      <c r="X687" t="s">
        <v>94</v>
      </c>
      <c r="Y687" t="s">
        <v>140</v>
      </c>
      <c r="Z687" t="s">
        <v>140</v>
      </c>
      <c r="AA687" t="s">
        <v>117</v>
      </c>
      <c r="AB687">
        <v>0</v>
      </c>
      <c r="AC687" t="s">
        <v>97</v>
      </c>
      <c r="AD687" t="s">
        <v>98</v>
      </c>
      <c r="AE687" t="s">
        <v>118</v>
      </c>
      <c r="AF687" t="s">
        <v>97</v>
      </c>
      <c r="AG687" t="s">
        <v>98</v>
      </c>
      <c r="AH687" t="s">
        <v>121</v>
      </c>
      <c r="AI687" t="s">
        <v>101</v>
      </c>
      <c r="AJ687">
        <v>828</v>
      </c>
      <c r="AK687" t="s">
        <v>172</v>
      </c>
      <c r="AL687">
        <v>182</v>
      </c>
      <c r="AM687">
        <v>180</v>
      </c>
      <c r="AN687">
        <v>1190</v>
      </c>
      <c r="AO687" t="s">
        <v>103</v>
      </c>
      <c r="AP687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v>0</v>
      </c>
      <c r="AV687">
        <v>2090</v>
      </c>
      <c r="AW687">
        <v>1</v>
      </c>
      <c r="AX687">
        <v>0</v>
      </c>
      <c r="AY687">
        <v>2</v>
      </c>
      <c r="AZ687">
        <v>0</v>
      </c>
      <c r="BA687">
        <v>3</v>
      </c>
      <c r="BB687">
        <v>1</v>
      </c>
      <c r="BC687" t="s">
        <v>97</v>
      </c>
      <c r="BD687">
        <v>6</v>
      </c>
      <c r="BE687" t="s">
        <v>146</v>
      </c>
      <c r="BF687">
        <v>1</v>
      </c>
      <c r="BG687" t="s">
        <v>98</v>
      </c>
      <c r="BH687" t="s">
        <v>108</v>
      </c>
      <c r="BI687" s="1" t="str">
        <f t="shared" si="44"/>
        <v>Attached</v>
      </c>
      <c r="BJ687">
        <v>1984</v>
      </c>
      <c r="BK687" t="s">
        <v>157</v>
      </c>
      <c r="BL687">
        <v>2</v>
      </c>
      <c r="BM687">
        <v>577</v>
      </c>
      <c r="BN687" t="s">
        <v>98</v>
      </c>
      <c r="BO687" t="s">
        <v>98</v>
      </c>
      <c r="BP687" t="s">
        <v>105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83</v>
      </c>
      <c r="BX687" t="s">
        <v>83</v>
      </c>
      <c r="BY687" t="s">
        <v>83</v>
      </c>
      <c r="BZ687">
        <v>0</v>
      </c>
      <c r="CA687">
        <v>9</v>
      </c>
      <c r="CB687">
        <v>2007</v>
      </c>
      <c r="CC687" s="1">
        <f t="shared" si="41"/>
        <v>23</v>
      </c>
      <c r="CD687" s="1" t="str">
        <f t="shared" si="43"/>
        <v>&gt;20</v>
      </c>
      <c r="CE687" t="s">
        <v>110</v>
      </c>
      <c r="CF687" t="s">
        <v>111</v>
      </c>
      <c r="CG687">
        <v>207500</v>
      </c>
    </row>
    <row r="688" spans="1:8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 s="1">
        <f t="shared" si="42"/>
        <v>2</v>
      </c>
      <c r="S688">
        <v>7</v>
      </c>
      <c r="T688">
        <v>6</v>
      </c>
      <c r="U688">
        <v>2007</v>
      </c>
      <c r="V688">
        <v>2007</v>
      </c>
      <c r="W688" t="s">
        <v>93</v>
      </c>
      <c r="X688" t="s">
        <v>94</v>
      </c>
      <c r="Y688" t="s">
        <v>95</v>
      </c>
      <c r="Z688" t="s">
        <v>95</v>
      </c>
      <c r="AA688" t="s">
        <v>117</v>
      </c>
      <c r="AB688">
        <v>0</v>
      </c>
      <c r="AC688" t="s">
        <v>97</v>
      </c>
      <c r="AD688" t="s">
        <v>98</v>
      </c>
      <c r="AE688" t="s">
        <v>99</v>
      </c>
      <c r="AF688" t="s">
        <v>97</v>
      </c>
      <c r="AG688" t="s">
        <v>98</v>
      </c>
      <c r="AH688" t="s">
        <v>100</v>
      </c>
      <c r="AI688" t="s">
        <v>102</v>
      </c>
      <c r="AJ688">
        <v>0</v>
      </c>
      <c r="AK688" t="s">
        <v>102</v>
      </c>
      <c r="AL688">
        <v>0</v>
      </c>
      <c r="AM688">
        <v>874</v>
      </c>
      <c r="AN688">
        <v>874</v>
      </c>
      <c r="AO688" t="s">
        <v>103</v>
      </c>
      <c r="AP68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v>0</v>
      </c>
      <c r="AV688">
        <v>1761</v>
      </c>
      <c r="AW688">
        <v>0</v>
      </c>
      <c r="AX688">
        <v>0</v>
      </c>
      <c r="AY688">
        <v>3</v>
      </c>
      <c r="AZ688">
        <v>0</v>
      </c>
      <c r="BA688">
        <v>3</v>
      </c>
      <c r="BB688">
        <v>1</v>
      </c>
      <c r="BC688" t="s">
        <v>97</v>
      </c>
      <c r="BD688">
        <v>7</v>
      </c>
      <c r="BE688" t="s">
        <v>107</v>
      </c>
      <c r="BF688">
        <v>0</v>
      </c>
      <c r="BG688" t="s">
        <v>83</v>
      </c>
      <c r="BH688" t="s">
        <v>108</v>
      </c>
      <c r="BI688" s="1" t="str">
        <f t="shared" si="44"/>
        <v>Attached</v>
      </c>
      <c r="BJ688">
        <v>2007</v>
      </c>
      <c r="BK688" t="s">
        <v>157</v>
      </c>
      <c r="BL688">
        <v>2</v>
      </c>
      <c r="BM688">
        <v>578</v>
      </c>
      <c r="BN688" t="s">
        <v>98</v>
      </c>
      <c r="BO688" t="s">
        <v>98</v>
      </c>
      <c r="BP688" t="s">
        <v>105</v>
      </c>
      <c r="BQ688">
        <v>144</v>
      </c>
      <c r="BR688">
        <v>105</v>
      </c>
      <c r="BS688">
        <v>0</v>
      </c>
      <c r="BT688">
        <v>0</v>
      </c>
      <c r="BU688">
        <v>0</v>
      </c>
      <c r="BV688">
        <v>0</v>
      </c>
      <c r="BW688" t="s">
        <v>83</v>
      </c>
      <c r="BX688" t="s">
        <v>83</v>
      </c>
      <c r="BY688" t="s">
        <v>83</v>
      </c>
      <c r="BZ688">
        <v>0</v>
      </c>
      <c r="CA688">
        <v>8</v>
      </c>
      <c r="CB688">
        <v>2007</v>
      </c>
      <c r="CC688" s="1">
        <f t="shared" si="41"/>
        <v>0</v>
      </c>
      <c r="CD688" s="1" t="str">
        <f t="shared" si="43"/>
        <v>&lt;5</v>
      </c>
      <c r="CE688" t="s">
        <v>158</v>
      </c>
      <c r="CF688" t="s">
        <v>159</v>
      </c>
      <c r="CG688">
        <v>227875</v>
      </c>
    </row>
    <row r="689" spans="1:8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 s="1">
        <f t="shared" si="42"/>
        <v>2</v>
      </c>
      <c r="S689">
        <v>7</v>
      </c>
      <c r="T689">
        <v>5</v>
      </c>
      <c r="U689">
        <v>2004</v>
      </c>
      <c r="V689">
        <v>2004</v>
      </c>
      <c r="W689" t="s">
        <v>93</v>
      </c>
      <c r="X689" t="s">
        <v>94</v>
      </c>
      <c r="Y689" t="s">
        <v>116</v>
      </c>
      <c r="Z689" t="s">
        <v>116</v>
      </c>
      <c r="AA689" t="s">
        <v>117</v>
      </c>
      <c r="AB689">
        <v>0</v>
      </c>
      <c r="AC689" t="s">
        <v>97</v>
      </c>
      <c r="AD689" t="s">
        <v>98</v>
      </c>
      <c r="AE689" t="s">
        <v>99</v>
      </c>
      <c r="AF689" t="s">
        <v>97</v>
      </c>
      <c r="AG689" t="s">
        <v>98</v>
      </c>
      <c r="AH689" t="s">
        <v>100</v>
      </c>
      <c r="AI689" t="s">
        <v>101</v>
      </c>
      <c r="AJ689">
        <v>239</v>
      </c>
      <c r="AK689" t="s">
        <v>102</v>
      </c>
      <c r="AL689">
        <v>0</v>
      </c>
      <c r="AM689">
        <v>312</v>
      </c>
      <c r="AN689">
        <v>551</v>
      </c>
      <c r="AO689" t="s">
        <v>103</v>
      </c>
      <c r="AP689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v>0</v>
      </c>
      <c r="AV689">
        <v>1102</v>
      </c>
      <c r="AW689">
        <v>0</v>
      </c>
      <c r="AX689">
        <v>0</v>
      </c>
      <c r="AY689">
        <v>2</v>
      </c>
      <c r="AZ689">
        <v>1</v>
      </c>
      <c r="BA689">
        <v>2</v>
      </c>
      <c r="BB689">
        <v>1</v>
      </c>
      <c r="BC689" t="s">
        <v>97</v>
      </c>
      <c r="BD689">
        <v>4</v>
      </c>
      <c r="BE689" t="s">
        <v>107</v>
      </c>
      <c r="BF689">
        <v>0</v>
      </c>
      <c r="BG689" t="s">
        <v>83</v>
      </c>
      <c r="BH689" t="s">
        <v>127</v>
      </c>
      <c r="BI689" s="1" t="str">
        <f t="shared" si="44"/>
        <v>Not Attached</v>
      </c>
      <c r="BJ689">
        <v>2004</v>
      </c>
      <c r="BK689" t="s">
        <v>102</v>
      </c>
      <c r="BL689">
        <v>2</v>
      </c>
      <c r="BM689">
        <v>480</v>
      </c>
      <c r="BN689" t="s">
        <v>98</v>
      </c>
      <c r="BO689" t="s">
        <v>98</v>
      </c>
      <c r="BP689" t="s">
        <v>105</v>
      </c>
      <c r="BQ689">
        <v>0</v>
      </c>
      <c r="BR689">
        <v>60</v>
      </c>
      <c r="BS689">
        <v>0</v>
      </c>
      <c r="BT689">
        <v>0</v>
      </c>
      <c r="BU689">
        <v>0</v>
      </c>
      <c r="BV689">
        <v>0</v>
      </c>
      <c r="BW689" t="s">
        <v>83</v>
      </c>
      <c r="BX689" t="s">
        <v>83</v>
      </c>
      <c r="BY689" t="s">
        <v>83</v>
      </c>
      <c r="BZ689">
        <v>0</v>
      </c>
      <c r="CA689">
        <v>3</v>
      </c>
      <c r="CB689">
        <v>2007</v>
      </c>
      <c r="CC689" s="1">
        <f t="shared" si="41"/>
        <v>3</v>
      </c>
      <c r="CD689" s="1" t="str">
        <f t="shared" si="43"/>
        <v>&lt;5</v>
      </c>
      <c r="CE689" t="s">
        <v>110</v>
      </c>
      <c r="CF689" t="s">
        <v>111</v>
      </c>
      <c r="CG689">
        <v>148800</v>
      </c>
    </row>
    <row r="690" spans="1:8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 s="1">
        <f t="shared" si="42"/>
        <v>1</v>
      </c>
      <c r="S690">
        <v>8</v>
      </c>
      <c r="T690">
        <v>6</v>
      </c>
      <c r="U690">
        <v>2007</v>
      </c>
      <c r="V690">
        <v>2007</v>
      </c>
      <c r="W690" t="s">
        <v>93</v>
      </c>
      <c r="X690" t="s">
        <v>94</v>
      </c>
      <c r="Y690" t="s">
        <v>116</v>
      </c>
      <c r="Z690" t="s">
        <v>116</v>
      </c>
      <c r="AA690" t="s">
        <v>96</v>
      </c>
      <c r="AB690">
        <v>0</v>
      </c>
      <c r="AC690" t="s">
        <v>97</v>
      </c>
      <c r="AD690" t="s">
        <v>98</v>
      </c>
      <c r="AE690" t="s">
        <v>99</v>
      </c>
      <c r="AF690" t="s">
        <v>97</v>
      </c>
      <c r="AG690" t="s">
        <v>98</v>
      </c>
      <c r="AH690" t="s">
        <v>130</v>
      </c>
      <c r="AI690" t="s">
        <v>101</v>
      </c>
      <c r="AJ690">
        <v>945</v>
      </c>
      <c r="AK690" t="s">
        <v>102</v>
      </c>
      <c r="AL690">
        <v>0</v>
      </c>
      <c r="AM690">
        <v>474</v>
      </c>
      <c r="AN690">
        <v>1419</v>
      </c>
      <c r="AO690" t="s">
        <v>103</v>
      </c>
      <c r="AP690" t="s">
        <v>104</v>
      </c>
      <c r="AQ690" t="s">
        <v>105</v>
      </c>
      <c r="AR690" t="s">
        <v>106</v>
      </c>
      <c r="AS690">
        <v>1419</v>
      </c>
      <c r="AT690">
        <v>0</v>
      </c>
      <c r="AU690">
        <v>0</v>
      </c>
      <c r="AV690">
        <v>1419</v>
      </c>
      <c r="AW690">
        <v>1</v>
      </c>
      <c r="AX690">
        <v>0</v>
      </c>
      <c r="AY690">
        <v>2</v>
      </c>
      <c r="AZ690">
        <v>0</v>
      </c>
      <c r="BA690">
        <v>2</v>
      </c>
      <c r="BB690">
        <v>1</v>
      </c>
      <c r="BC690" t="s">
        <v>97</v>
      </c>
      <c r="BD690">
        <v>7</v>
      </c>
      <c r="BE690" t="s">
        <v>107</v>
      </c>
      <c r="BF690">
        <v>1</v>
      </c>
      <c r="BG690" t="s">
        <v>97</v>
      </c>
      <c r="BH690" t="s">
        <v>108</v>
      </c>
      <c r="BI690" s="1" t="str">
        <f t="shared" si="44"/>
        <v>Attached</v>
      </c>
      <c r="BJ690">
        <v>2007</v>
      </c>
      <c r="BK690" t="s">
        <v>109</v>
      </c>
      <c r="BL690">
        <v>2</v>
      </c>
      <c r="BM690">
        <v>567</v>
      </c>
      <c r="BN690" t="s">
        <v>98</v>
      </c>
      <c r="BO690" t="s">
        <v>98</v>
      </c>
      <c r="BP690" t="s">
        <v>105</v>
      </c>
      <c r="BQ690">
        <v>140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83</v>
      </c>
      <c r="BX690" t="s">
        <v>83</v>
      </c>
      <c r="BY690" t="s">
        <v>83</v>
      </c>
      <c r="BZ690">
        <v>0</v>
      </c>
      <c r="CA690">
        <v>10</v>
      </c>
      <c r="CB690">
        <v>2007</v>
      </c>
      <c r="CC690" s="1">
        <f t="shared" si="41"/>
        <v>0</v>
      </c>
      <c r="CD690" s="1" t="str">
        <f t="shared" si="43"/>
        <v>&lt;5</v>
      </c>
      <c r="CE690" t="s">
        <v>158</v>
      </c>
      <c r="CF690" t="s">
        <v>159</v>
      </c>
      <c r="CG690">
        <v>392000</v>
      </c>
    </row>
    <row r="691" spans="1:8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 s="1">
        <f t="shared" si="42"/>
        <v>1</v>
      </c>
      <c r="S691">
        <v>6</v>
      </c>
      <c r="T691">
        <v>5</v>
      </c>
      <c r="U691">
        <v>2005</v>
      </c>
      <c r="V691">
        <v>2006</v>
      </c>
      <c r="W691" t="s">
        <v>93</v>
      </c>
      <c r="X691" t="s">
        <v>94</v>
      </c>
      <c r="Y691" t="s">
        <v>95</v>
      </c>
      <c r="Z691" t="s">
        <v>95</v>
      </c>
      <c r="AA691" t="s">
        <v>137</v>
      </c>
      <c r="AB691">
        <v>256</v>
      </c>
      <c r="AC691" t="s">
        <v>97</v>
      </c>
      <c r="AD691" t="s">
        <v>98</v>
      </c>
      <c r="AE691" t="s">
        <v>99</v>
      </c>
      <c r="AF691" t="s">
        <v>97</v>
      </c>
      <c r="AG691" t="s">
        <v>98</v>
      </c>
      <c r="AH691" t="s">
        <v>130</v>
      </c>
      <c r="AI691" t="s">
        <v>119</v>
      </c>
      <c r="AJ691">
        <v>20</v>
      </c>
      <c r="AK691" t="s">
        <v>102</v>
      </c>
      <c r="AL691">
        <v>0</v>
      </c>
      <c r="AM691">
        <v>1342</v>
      </c>
      <c r="AN691">
        <v>1362</v>
      </c>
      <c r="AO691" t="s">
        <v>103</v>
      </c>
      <c r="AP691" t="s">
        <v>104</v>
      </c>
      <c r="AQ691" t="s">
        <v>105</v>
      </c>
      <c r="AR691" t="s">
        <v>106</v>
      </c>
      <c r="AS691">
        <v>1362</v>
      </c>
      <c r="AT691">
        <v>0</v>
      </c>
      <c r="AU691">
        <v>0</v>
      </c>
      <c r="AV691">
        <v>1362</v>
      </c>
      <c r="AW691">
        <v>0</v>
      </c>
      <c r="AX691">
        <v>0</v>
      </c>
      <c r="AY691">
        <v>2</v>
      </c>
      <c r="AZ691">
        <v>0</v>
      </c>
      <c r="BA691">
        <v>2</v>
      </c>
      <c r="BB691">
        <v>1</v>
      </c>
      <c r="BC691" t="s">
        <v>97</v>
      </c>
      <c r="BD691">
        <v>6</v>
      </c>
      <c r="BE691" t="s">
        <v>107</v>
      </c>
      <c r="BF691">
        <v>1</v>
      </c>
      <c r="BG691" t="s">
        <v>97</v>
      </c>
      <c r="BH691" t="s">
        <v>108</v>
      </c>
      <c r="BI691" s="1" t="str">
        <f t="shared" si="44"/>
        <v>Attached</v>
      </c>
      <c r="BJ691">
        <v>2005</v>
      </c>
      <c r="BK691" t="s">
        <v>109</v>
      </c>
      <c r="BL691">
        <v>2</v>
      </c>
      <c r="BM691">
        <v>460</v>
      </c>
      <c r="BN691" t="s">
        <v>98</v>
      </c>
      <c r="BO691" t="s">
        <v>98</v>
      </c>
      <c r="BP691" t="s">
        <v>105</v>
      </c>
      <c r="BQ691">
        <v>192</v>
      </c>
      <c r="BR691">
        <v>28</v>
      </c>
      <c r="BS691">
        <v>0</v>
      </c>
      <c r="BT691">
        <v>0</v>
      </c>
      <c r="BU691">
        <v>0</v>
      </c>
      <c r="BV691">
        <v>0</v>
      </c>
      <c r="BW691" t="s">
        <v>83</v>
      </c>
      <c r="BX691" t="s">
        <v>83</v>
      </c>
      <c r="BY691" t="s">
        <v>83</v>
      </c>
      <c r="BZ691">
        <v>0</v>
      </c>
      <c r="CA691">
        <v>6</v>
      </c>
      <c r="CB691">
        <v>2007</v>
      </c>
      <c r="CC691" s="1">
        <f t="shared" si="41"/>
        <v>2</v>
      </c>
      <c r="CD691" s="1" t="str">
        <f t="shared" si="43"/>
        <v>&lt;5</v>
      </c>
      <c r="CE691" t="s">
        <v>110</v>
      </c>
      <c r="CF691" t="s">
        <v>111</v>
      </c>
      <c r="CG691">
        <v>194700</v>
      </c>
    </row>
    <row r="692" spans="1:8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 s="1">
        <f t="shared" si="42"/>
        <v>1</v>
      </c>
      <c r="S692">
        <v>6</v>
      </c>
      <c r="T692">
        <v>5</v>
      </c>
      <c r="U692">
        <v>2004</v>
      </c>
      <c r="V692">
        <v>2004</v>
      </c>
      <c r="W692" t="s">
        <v>93</v>
      </c>
      <c r="X692" t="s">
        <v>94</v>
      </c>
      <c r="Y692" t="s">
        <v>95</v>
      </c>
      <c r="Z692" t="s">
        <v>95</v>
      </c>
      <c r="AA692" t="s">
        <v>96</v>
      </c>
      <c r="AB692">
        <v>147</v>
      </c>
      <c r="AC692" t="s">
        <v>97</v>
      </c>
      <c r="AD692" t="s">
        <v>98</v>
      </c>
      <c r="AE692" t="s">
        <v>99</v>
      </c>
      <c r="AF692" t="s">
        <v>97</v>
      </c>
      <c r="AG692" t="s">
        <v>98</v>
      </c>
      <c r="AH692" t="s">
        <v>97</v>
      </c>
      <c r="AI692" t="s">
        <v>101</v>
      </c>
      <c r="AJ692">
        <v>697</v>
      </c>
      <c r="AK692" t="s">
        <v>102</v>
      </c>
      <c r="AL692">
        <v>0</v>
      </c>
      <c r="AM692">
        <v>151</v>
      </c>
      <c r="AN692">
        <v>848</v>
      </c>
      <c r="AO692" t="s">
        <v>103</v>
      </c>
      <c r="AP692" t="s">
        <v>104</v>
      </c>
      <c r="AQ692" t="s">
        <v>105</v>
      </c>
      <c r="AR692" t="s">
        <v>106</v>
      </c>
      <c r="AS692">
        <v>848</v>
      </c>
      <c r="AT692">
        <v>0</v>
      </c>
      <c r="AU692">
        <v>0</v>
      </c>
      <c r="AV692">
        <v>848</v>
      </c>
      <c r="AW692">
        <v>1</v>
      </c>
      <c r="AX692">
        <v>0</v>
      </c>
      <c r="AY692">
        <v>1</v>
      </c>
      <c r="AZ692">
        <v>0</v>
      </c>
      <c r="BA692">
        <v>1</v>
      </c>
      <c r="BB692">
        <v>1</v>
      </c>
      <c r="BC692" t="s">
        <v>97</v>
      </c>
      <c r="BD692">
        <v>3</v>
      </c>
      <c r="BE692" t="s">
        <v>107</v>
      </c>
      <c r="BF692">
        <v>1</v>
      </c>
      <c r="BG692" t="s">
        <v>98</v>
      </c>
      <c r="BH692" t="s">
        <v>108</v>
      </c>
      <c r="BI692" s="1" t="str">
        <f t="shared" si="44"/>
        <v>Attached</v>
      </c>
      <c r="BJ692">
        <v>2004</v>
      </c>
      <c r="BK692" t="s">
        <v>109</v>
      </c>
      <c r="BL692">
        <v>2</v>
      </c>
      <c r="BM692">
        <v>420</v>
      </c>
      <c r="BN692" t="s">
        <v>98</v>
      </c>
      <c r="BO692" t="s">
        <v>98</v>
      </c>
      <c r="BP692" t="s">
        <v>105</v>
      </c>
      <c r="BQ692">
        <v>149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83</v>
      </c>
      <c r="BX692" t="s">
        <v>83</v>
      </c>
      <c r="BY692" t="s">
        <v>83</v>
      </c>
      <c r="BZ692">
        <v>0</v>
      </c>
      <c r="CA692">
        <v>5</v>
      </c>
      <c r="CB692">
        <v>2008</v>
      </c>
      <c r="CC692" s="1">
        <f t="shared" si="41"/>
        <v>4</v>
      </c>
      <c r="CD692" s="1" t="str">
        <f t="shared" si="43"/>
        <v>&lt;5</v>
      </c>
      <c r="CE692" t="s">
        <v>110</v>
      </c>
      <c r="CF692" t="s">
        <v>111</v>
      </c>
      <c r="CG692">
        <v>141000</v>
      </c>
    </row>
    <row r="693" spans="1:8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 s="1">
        <f t="shared" si="42"/>
        <v>2</v>
      </c>
      <c r="S693">
        <v>10</v>
      </c>
      <c r="T693">
        <v>6</v>
      </c>
      <c r="U693">
        <v>1994</v>
      </c>
      <c r="V693">
        <v>1995</v>
      </c>
      <c r="W693" t="s">
        <v>93</v>
      </c>
      <c r="X693" t="s">
        <v>196</v>
      </c>
      <c r="Y693" t="s">
        <v>140</v>
      </c>
      <c r="Z693" t="s">
        <v>140</v>
      </c>
      <c r="AA693" t="s">
        <v>96</v>
      </c>
      <c r="AB693">
        <v>1170</v>
      </c>
      <c r="AC693" t="s">
        <v>104</v>
      </c>
      <c r="AD693" t="s">
        <v>98</v>
      </c>
      <c r="AE693" t="s">
        <v>99</v>
      </c>
      <c r="AF693" t="s">
        <v>104</v>
      </c>
      <c r="AG693" t="s">
        <v>98</v>
      </c>
      <c r="AH693" t="s">
        <v>97</v>
      </c>
      <c r="AI693" t="s">
        <v>101</v>
      </c>
      <c r="AJ693">
        <v>1455</v>
      </c>
      <c r="AK693" t="s">
        <v>102</v>
      </c>
      <c r="AL693">
        <v>0</v>
      </c>
      <c r="AM693">
        <v>989</v>
      </c>
      <c r="AN693">
        <v>2444</v>
      </c>
      <c r="AO693" t="s">
        <v>103</v>
      </c>
      <c r="AP693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v>0</v>
      </c>
      <c r="AV693">
        <v>4316</v>
      </c>
      <c r="AW693">
        <v>0</v>
      </c>
      <c r="AX693">
        <v>1</v>
      </c>
      <c r="AY693">
        <v>3</v>
      </c>
      <c r="AZ693">
        <v>1</v>
      </c>
      <c r="BA693">
        <v>4</v>
      </c>
      <c r="BB693">
        <v>1</v>
      </c>
      <c r="BC693" t="s">
        <v>104</v>
      </c>
      <c r="BD693">
        <v>10</v>
      </c>
      <c r="BE693" t="s">
        <v>107</v>
      </c>
      <c r="BF693">
        <v>2</v>
      </c>
      <c r="BG693" t="s">
        <v>104</v>
      </c>
      <c r="BH693" t="s">
        <v>108</v>
      </c>
      <c r="BI693" s="1" t="str">
        <f t="shared" si="44"/>
        <v>Attached</v>
      </c>
      <c r="BJ693">
        <v>1994</v>
      </c>
      <c r="BK693" t="s">
        <v>157</v>
      </c>
      <c r="BL693">
        <v>3</v>
      </c>
      <c r="BM693">
        <v>832</v>
      </c>
      <c r="BN693" t="s">
        <v>98</v>
      </c>
      <c r="BO693" t="s">
        <v>98</v>
      </c>
      <c r="BP693" t="s">
        <v>105</v>
      </c>
      <c r="BQ693">
        <v>382</v>
      </c>
      <c r="BR693">
        <v>50</v>
      </c>
      <c r="BS693">
        <v>0</v>
      </c>
      <c r="BT693">
        <v>0</v>
      </c>
      <c r="BU693">
        <v>0</v>
      </c>
      <c r="BV693">
        <v>0</v>
      </c>
      <c r="BW693" t="s">
        <v>83</v>
      </c>
      <c r="BX693" t="s">
        <v>83</v>
      </c>
      <c r="BY693" t="s">
        <v>83</v>
      </c>
      <c r="BZ693">
        <v>0</v>
      </c>
      <c r="CA693">
        <v>1</v>
      </c>
      <c r="CB693">
        <v>2007</v>
      </c>
      <c r="CC693" s="1">
        <f t="shared" si="41"/>
        <v>13</v>
      </c>
      <c r="CD693" s="1" t="str">
        <f t="shared" si="43"/>
        <v>&lt;20</v>
      </c>
      <c r="CE693" t="s">
        <v>110</v>
      </c>
      <c r="CF693" t="s">
        <v>111</v>
      </c>
      <c r="CG693">
        <v>755000</v>
      </c>
    </row>
    <row r="694" spans="1:8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 s="1">
        <f t="shared" si="42"/>
        <v>2</v>
      </c>
      <c r="S694">
        <v>7</v>
      </c>
      <c r="T694">
        <v>5</v>
      </c>
      <c r="U694">
        <v>1989</v>
      </c>
      <c r="V694">
        <v>1990</v>
      </c>
      <c r="W694" t="s">
        <v>152</v>
      </c>
      <c r="X694" t="s">
        <v>94</v>
      </c>
      <c r="Y694" t="s">
        <v>116</v>
      </c>
      <c r="Z694" t="s">
        <v>116</v>
      </c>
      <c r="AA694" t="s">
        <v>96</v>
      </c>
      <c r="AB694">
        <v>293</v>
      </c>
      <c r="AC694" t="s">
        <v>97</v>
      </c>
      <c r="AD694" t="s">
        <v>98</v>
      </c>
      <c r="AE694" t="s">
        <v>99</v>
      </c>
      <c r="AF694" t="s">
        <v>97</v>
      </c>
      <c r="AG694" t="s">
        <v>98</v>
      </c>
      <c r="AH694" t="s">
        <v>97</v>
      </c>
      <c r="AI694" t="s">
        <v>101</v>
      </c>
      <c r="AJ694">
        <v>965</v>
      </c>
      <c r="AK694" t="s">
        <v>102</v>
      </c>
      <c r="AL694">
        <v>0</v>
      </c>
      <c r="AM694">
        <v>245</v>
      </c>
      <c r="AN694">
        <v>1210</v>
      </c>
      <c r="AO694" t="s">
        <v>103</v>
      </c>
      <c r="AP694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v>0</v>
      </c>
      <c r="AV694">
        <v>2519</v>
      </c>
      <c r="AW694">
        <v>1</v>
      </c>
      <c r="AX694">
        <v>0</v>
      </c>
      <c r="AY694">
        <v>2</v>
      </c>
      <c r="AZ694">
        <v>1</v>
      </c>
      <c r="BA694">
        <v>4</v>
      </c>
      <c r="BB694">
        <v>1</v>
      </c>
      <c r="BC694" t="s">
        <v>97</v>
      </c>
      <c r="BD694">
        <v>9</v>
      </c>
      <c r="BE694" t="s">
        <v>107</v>
      </c>
      <c r="BF694">
        <v>2</v>
      </c>
      <c r="BG694" t="s">
        <v>97</v>
      </c>
      <c r="BH694" t="s">
        <v>108</v>
      </c>
      <c r="BI694" s="1" t="str">
        <f t="shared" si="44"/>
        <v>Attached</v>
      </c>
      <c r="BJ694">
        <v>1989</v>
      </c>
      <c r="BK694" t="s">
        <v>109</v>
      </c>
      <c r="BL694">
        <v>2</v>
      </c>
      <c r="BM694">
        <v>628</v>
      </c>
      <c r="BN694" t="s">
        <v>98</v>
      </c>
      <c r="BO694" t="s">
        <v>98</v>
      </c>
      <c r="BP694" t="s">
        <v>105</v>
      </c>
      <c r="BQ694">
        <v>320</v>
      </c>
      <c r="BR694">
        <v>27</v>
      </c>
      <c r="BS694">
        <v>0</v>
      </c>
      <c r="BT694">
        <v>0</v>
      </c>
      <c r="BU694">
        <v>0</v>
      </c>
      <c r="BV694">
        <v>0</v>
      </c>
      <c r="BW694" t="s">
        <v>83</v>
      </c>
      <c r="BX694" t="s">
        <v>83</v>
      </c>
      <c r="BY694" t="s">
        <v>83</v>
      </c>
      <c r="BZ694">
        <v>0</v>
      </c>
      <c r="CA694">
        <v>4</v>
      </c>
      <c r="CB694">
        <v>2006</v>
      </c>
      <c r="CC694" s="1">
        <f t="shared" si="41"/>
        <v>17</v>
      </c>
      <c r="CD694" s="1" t="str">
        <f t="shared" si="43"/>
        <v>&lt;20</v>
      </c>
      <c r="CE694" t="s">
        <v>110</v>
      </c>
      <c r="CF694" t="s">
        <v>111</v>
      </c>
      <c r="CG694">
        <v>335000</v>
      </c>
    </row>
    <row r="695" spans="1:8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 s="1">
        <f t="shared" si="42"/>
        <v>1</v>
      </c>
      <c r="S695">
        <v>5</v>
      </c>
      <c r="T695">
        <v>6</v>
      </c>
      <c r="U695">
        <v>1921</v>
      </c>
      <c r="V695">
        <v>1968</v>
      </c>
      <c r="W695" t="s">
        <v>93</v>
      </c>
      <c r="X695" t="s">
        <v>94</v>
      </c>
      <c r="Y695" t="s">
        <v>116</v>
      </c>
      <c r="Z695" t="s">
        <v>116</v>
      </c>
      <c r="AA695" t="s">
        <v>117</v>
      </c>
      <c r="AB695">
        <v>0</v>
      </c>
      <c r="AC695" t="s">
        <v>98</v>
      </c>
      <c r="AD695" t="s">
        <v>98</v>
      </c>
      <c r="AE695" t="s">
        <v>126</v>
      </c>
      <c r="AF695" t="s">
        <v>98</v>
      </c>
      <c r="AG695" t="s">
        <v>98</v>
      </c>
      <c r="AH695" t="s">
        <v>100</v>
      </c>
      <c r="AI695" t="s">
        <v>102</v>
      </c>
      <c r="AJ695">
        <v>0</v>
      </c>
      <c r="AK695" t="s">
        <v>102</v>
      </c>
      <c r="AL695">
        <v>0</v>
      </c>
      <c r="AM695">
        <v>1073</v>
      </c>
      <c r="AN695">
        <v>1073</v>
      </c>
      <c r="AO695" t="s">
        <v>103</v>
      </c>
      <c r="AP695" t="s">
        <v>104</v>
      </c>
      <c r="AQ695" t="s">
        <v>105</v>
      </c>
      <c r="AR695" t="s">
        <v>106</v>
      </c>
      <c r="AS695">
        <v>1073</v>
      </c>
      <c r="AT695">
        <v>0</v>
      </c>
      <c r="AU695">
        <v>0</v>
      </c>
      <c r="AV695">
        <v>1073</v>
      </c>
      <c r="AW695">
        <v>0</v>
      </c>
      <c r="AX695">
        <v>0</v>
      </c>
      <c r="AY695">
        <v>1</v>
      </c>
      <c r="AZ695">
        <v>0</v>
      </c>
      <c r="BA695">
        <v>2</v>
      </c>
      <c r="BB695">
        <v>1</v>
      </c>
      <c r="BC695" t="s">
        <v>98</v>
      </c>
      <c r="BD695">
        <v>4</v>
      </c>
      <c r="BE695" t="s">
        <v>107</v>
      </c>
      <c r="BF695">
        <v>0</v>
      </c>
      <c r="BG695" t="s">
        <v>83</v>
      </c>
      <c r="BH695" t="s">
        <v>127</v>
      </c>
      <c r="BI695" s="1" t="str">
        <f t="shared" si="44"/>
        <v>Not Attached</v>
      </c>
      <c r="BJ695">
        <v>1968</v>
      </c>
      <c r="BK695" t="s">
        <v>102</v>
      </c>
      <c r="BL695">
        <v>1</v>
      </c>
      <c r="BM695">
        <v>326</v>
      </c>
      <c r="BN695" t="s">
        <v>98</v>
      </c>
      <c r="BO695" t="s">
        <v>98</v>
      </c>
      <c r="BP695" t="s">
        <v>105</v>
      </c>
      <c r="BQ695">
        <v>0</v>
      </c>
      <c r="BR695">
        <v>0</v>
      </c>
      <c r="BS695">
        <v>112</v>
      </c>
      <c r="BT695">
        <v>0</v>
      </c>
      <c r="BU695">
        <v>0</v>
      </c>
      <c r="BV695">
        <v>0</v>
      </c>
      <c r="BW695" t="s">
        <v>83</v>
      </c>
      <c r="BX695" t="s">
        <v>83</v>
      </c>
      <c r="BY695" t="s">
        <v>83</v>
      </c>
      <c r="BZ695">
        <v>0</v>
      </c>
      <c r="CA695">
        <v>12</v>
      </c>
      <c r="CB695">
        <v>2006</v>
      </c>
      <c r="CC695" s="1">
        <f t="shared" si="41"/>
        <v>85</v>
      </c>
      <c r="CD695" s="1" t="str">
        <f t="shared" si="43"/>
        <v>&gt;20</v>
      </c>
      <c r="CE695" t="s">
        <v>110</v>
      </c>
      <c r="CF695" t="s">
        <v>128</v>
      </c>
      <c r="CG695">
        <v>108480</v>
      </c>
    </row>
    <row r="696" spans="1:8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 s="1">
        <f t="shared" si="42"/>
        <v>1.5</v>
      </c>
      <c r="S696">
        <v>5</v>
      </c>
      <c r="T696">
        <v>6</v>
      </c>
      <c r="U696">
        <v>1936</v>
      </c>
      <c r="V696">
        <v>1950</v>
      </c>
      <c r="W696" t="s">
        <v>93</v>
      </c>
      <c r="X696" t="s">
        <v>94</v>
      </c>
      <c r="Y696" t="s">
        <v>124</v>
      </c>
      <c r="Z696" t="s">
        <v>124</v>
      </c>
      <c r="AA696" t="s">
        <v>117</v>
      </c>
      <c r="AB696">
        <v>0</v>
      </c>
      <c r="AC696" t="s">
        <v>98</v>
      </c>
      <c r="AD696" t="s">
        <v>147</v>
      </c>
      <c r="AE696" t="s">
        <v>126</v>
      </c>
      <c r="AF696" t="s">
        <v>98</v>
      </c>
      <c r="AG696" t="s">
        <v>98</v>
      </c>
      <c r="AH696" t="s">
        <v>100</v>
      </c>
      <c r="AI696" t="s">
        <v>102</v>
      </c>
      <c r="AJ696">
        <v>0</v>
      </c>
      <c r="AK696" t="s">
        <v>102</v>
      </c>
      <c r="AL696">
        <v>0</v>
      </c>
      <c r="AM696">
        <v>927</v>
      </c>
      <c r="AN696">
        <v>927</v>
      </c>
      <c r="AO696" t="s">
        <v>103</v>
      </c>
      <c r="AP696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v>0</v>
      </c>
      <c r="AV696">
        <v>1539</v>
      </c>
      <c r="AW696">
        <v>0</v>
      </c>
      <c r="AX696">
        <v>0</v>
      </c>
      <c r="AY696">
        <v>1</v>
      </c>
      <c r="AZ696">
        <v>1</v>
      </c>
      <c r="BA696">
        <v>3</v>
      </c>
      <c r="BB696">
        <v>1</v>
      </c>
      <c r="BC696" t="s">
        <v>98</v>
      </c>
      <c r="BD696">
        <v>5</v>
      </c>
      <c r="BE696" t="s">
        <v>107</v>
      </c>
      <c r="BF696">
        <v>0</v>
      </c>
      <c r="BG696" t="s">
        <v>83</v>
      </c>
      <c r="BH696" t="s">
        <v>127</v>
      </c>
      <c r="BI696" s="1" t="str">
        <f t="shared" si="44"/>
        <v>Not Attached</v>
      </c>
      <c r="BJ696">
        <v>1995</v>
      </c>
      <c r="BK696" t="s">
        <v>102</v>
      </c>
      <c r="BL696">
        <v>2</v>
      </c>
      <c r="BM696">
        <v>576</v>
      </c>
      <c r="BN696" t="s">
        <v>98</v>
      </c>
      <c r="BO696" t="s">
        <v>98</v>
      </c>
      <c r="BP696" t="s">
        <v>105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83</v>
      </c>
      <c r="BX696" t="s">
        <v>134</v>
      </c>
      <c r="BY696" t="s">
        <v>83</v>
      </c>
      <c r="BZ696">
        <v>0</v>
      </c>
      <c r="CA696">
        <v>4</v>
      </c>
      <c r="CB696">
        <v>2009</v>
      </c>
      <c r="CC696" s="1">
        <f t="shared" si="41"/>
        <v>73</v>
      </c>
      <c r="CD696" s="1" t="str">
        <f t="shared" si="43"/>
        <v>&gt;20</v>
      </c>
      <c r="CE696" t="s">
        <v>110</v>
      </c>
      <c r="CF696" t="s">
        <v>111</v>
      </c>
      <c r="CG696">
        <v>141500</v>
      </c>
    </row>
    <row r="697" spans="1:8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 s="1">
        <f t="shared" si="42"/>
        <v>1</v>
      </c>
      <c r="S697">
        <v>6</v>
      </c>
      <c r="T697">
        <v>6</v>
      </c>
      <c r="U697">
        <v>1987</v>
      </c>
      <c r="V697">
        <v>1987</v>
      </c>
      <c r="W697" t="s">
        <v>93</v>
      </c>
      <c r="X697" t="s">
        <v>94</v>
      </c>
      <c r="Y697" t="s">
        <v>140</v>
      </c>
      <c r="Z697" t="s">
        <v>140</v>
      </c>
      <c r="AA697" t="s">
        <v>96</v>
      </c>
      <c r="AB697">
        <v>72</v>
      </c>
      <c r="AC697" t="s">
        <v>98</v>
      </c>
      <c r="AD697" t="s">
        <v>98</v>
      </c>
      <c r="AE697" t="s">
        <v>118</v>
      </c>
      <c r="AF697" t="s">
        <v>97</v>
      </c>
      <c r="AG697" t="s">
        <v>97</v>
      </c>
      <c r="AH697" t="s">
        <v>100</v>
      </c>
      <c r="AI697" t="s">
        <v>101</v>
      </c>
      <c r="AJ697">
        <v>980</v>
      </c>
      <c r="AK697" t="s">
        <v>172</v>
      </c>
      <c r="AL697">
        <v>40</v>
      </c>
      <c r="AM697">
        <v>92</v>
      </c>
      <c r="AN697">
        <v>1112</v>
      </c>
      <c r="AO697" t="s">
        <v>103</v>
      </c>
      <c r="AP697" t="s">
        <v>97</v>
      </c>
      <c r="AQ697" t="s">
        <v>105</v>
      </c>
      <c r="AR697" t="s">
        <v>106</v>
      </c>
      <c r="AS697">
        <v>1137</v>
      </c>
      <c r="AT697">
        <v>0</v>
      </c>
      <c r="AU697">
        <v>0</v>
      </c>
      <c r="AV697">
        <v>1137</v>
      </c>
      <c r="AW697">
        <v>1</v>
      </c>
      <c r="AX697">
        <v>0</v>
      </c>
      <c r="AY697">
        <v>2</v>
      </c>
      <c r="AZ697">
        <v>0</v>
      </c>
      <c r="BA697">
        <v>2</v>
      </c>
      <c r="BB697">
        <v>1</v>
      </c>
      <c r="BC697" t="s">
        <v>97</v>
      </c>
      <c r="BD697">
        <v>5</v>
      </c>
      <c r="BE697" t="s">
        <v>107</v>
      </c>
      <c r="BF697">
        <v>1</v>
      </c>
      <c r="BG697" t="s">
        <v>98</v>
      </c>
      <c r="BH697" t="s">
        <v>108</v>
      </c>
      <c r="BI697" s="1" t="str">
        <f t="shared" si="44"/>
        <v>Attached</v>
      </c>
      <c r="BJ697">
        <v>1987</v>
      </c>
      <c r="BK697" t="s">
        <v>102</v>
      </c>
      <c r="BL697">
        <v>2</v>
      </c>
      <c r="BM697">
        <v>551</v>
      </c>
      <c r="BN697" t="s">
        <v>98</v>
      </c>
      <c r="BO697" t="s">
        <v>98</v>
      </c>
      <c r="BP697" t="s">
        <v>105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83</v>
      </c>
      <c r="BX697" t="s">
        <v>83</v>
      </c>
      <c r="BY697" t="s">
        <v>83</v>
      </c>
      <c r="BZ697">
        <v>0</v>
      </c>
      <c r="CA697">
        <v>7</v>
      </c>
      <c r="CB697">
        <v>2006</v>
      </c>
      <c r="CC697" s="1">
        <f t="shared" si="41"/>
        <v>19</v>
      </c>
      <c r="CD697" s="1" t="str">
        <f t="shared" si="43"/>
        <v>&lt;20</v>
      </c>
      <c r="CE697" t="s">
        <v>110</v>
      </c>
      <c r="CF697" t="s">
        <v>111</v>
      </c>
      <c r="CG697">
        <v>176000</v>
      </c>
    </row>
    <row r="698" spans="1:8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 s="1">
        <f t="shared" si="42"/>
        <v>1</v>
      </c>
      <c r="S698">
        <v>5</v>
      </c>
      <c r="T698">
        <v>7</v>
      </c>
      <c r="U698">
        <v>1921</v>
      </c>
      <c r="V698">
        <v>1950</v>
      </c>
      <c r="W698" t="s">
        <v>93</v>
      </c>
      <c r="X698" t="s">
        <v>94</v>
      </c>
      <c r="Y698" t="s">
        <v>124</v>
      </c>
      <c r="Z698" t="s">
        <v>125</v>
      </c>
      <c r="AA698" t="s">
        <v>117</v>
      </c>
      <c r="AB698">
        <v>0</v>
      </c>
      <c r="AC698" t="s">
        <v>98</v>
      </c>
      <c r="AD698" t="s">
        <v>98</v>
      </c>
      <c r="AE698" t="s">
        <v>118</v>
      </c>
      <c r="AF698" t="s">
        <v>98</v>
      </c>
      <c r="AG698" t="s">
        <v>98</v>
      </c>
      <c r="AH698" t="s">
        <v>100</v>
      </c>
      <c r="AI698" t="s">
        <v>172</v>
      </c>
      <c r="AJ698">
        <v>616</v>
      </c>
      <c r="AK698" t="s">
        <v>102</v>
      </c>
      <c r="AL698">
        <v>0</v>
      </c>
      <c r="AM698">
        <v>0</v>
      </c>
      <c r="AN698">
        <v>616</v>
      </c>
      <c r="AO698" t="s">
        <v>103</v>
      </c>
      <c r="AP698" t="s">
        <v>97</v>
      </c>
      <c r="AQ698" t="s">
        <v>105</v>
      </c>
      <c r="AR698" t="s">
        <v>106</v>
      </c>
      <c r="AS698">
        <v>616</v>
      </c>
      <c r="AT698">
        <v>0</v>
      </c>
      <c r="AU698">
        <v>0</v>
      </c>
      <c r="AV698">
        <v>616</v>
      </c>
      <c r="AW698">
        <v>0</v>
      </c>
      <c r="AX698">
        <v>0</v>
      </c>
      <c r="AY698">
        <v>1</v>
      </c>
      <c r="AZ698">
        <v>0</v>
      </c>
      <c r="BA698">
        <v>2</v>
      </c>
      <c r="BB698">
        <v>1</v>
      </c>
      <c r="BC698" t="s">
        <v>98</v>
      </c>
      <c r="BD698">
        <v>4</v>
      </c>
      <c r="BE698" t="s">
        <v>107</v>
      </c>
      <c r="BF698">
        <v>0</v>
      </c>
      <c r="BG698" t="s">
        <v>83</v>
      </c>
      <c r="BH698" t="s">
        <v>127</v>
      </c>
      <c r="BI698" s="1" t="str">
        <f t="shared" si="44"/>
        <v>Not Attached</v>
      </c>
      <c r="BJ698">
        <v>1921</v>
      </c>
      <c r="BK698" t="s">
        <v>102</v>
      </c>
      <c r="BL698">
        <v>1</v>
      </c>
      <c r="BM698">
        <v>205</v>
      </c>
      <c r="BN698" t="s">
        <v>98</v>
      </c>
      <c r="BO698" t="s">
        <v>98</v>
      </c>
      <c r="BP698" t="s">
        <v>105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83</v>
      </c>
      <c r="BX698" t="s">
        <v>83</v>
      </c>
      <c r="BY698" t="s">
        <v>83</v>
      </c>
      <c r="BZ698">
        <v>0</v>
      </c>
      <c r="CA698">
        <v>6</v>
      </c>
      <c r="CB698">
        <v>2006</v>
      </c>
      <c r="CC698" s="1">
        <f t="shared" si="41"/>
        <v>85</v>
      </c>
      <c r="CD698" s="1" t="str">
        <f t="shared" si="43"/>
        <v>&gt;20</v>
      </c>
      <c r="CE698" t="s">
        <v>110</v>
      </c>
      <c r="CF698" t="s">
        <v>111</v>
      </c>
      <c r="CG698">
        <v>89000</v>
      </c>
    </row>
    <row r="699" spans="1:8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 s="1">
        <f t="shared" si="42"/>
        <v>1</v>
      </c>
      <c r="S699">
        <v>5</v>
      </c>
      <c r="T699">
        <v>7</v>
      </c>
      <c r="U699">
        <v>1952</v>
      </c>
      <c r="V699">
        <v>1952</v>
      </c>
      <c r="W699" t="s">
        <v>93</v>
      </c>
      <c r="X699" t="s">
        <v>94</v>
      </c>
      <c r="Y699" t="s">
        <v>124</v>
      </c>
      <c r="Z699" t="s">
        <v>124</v>
      </c>
      <c r="AA699" t="s">
        <v>117</v>
      </c>
      <c r="AB699">
        <v>0</v>
      </c>
      <c r="AC699" t="s">
        <v>98</v>
      </c>
      <c r="AD699" t="s">
        <v>98</v>
      </c>
      <c r="AE699" t="s">
        <v>99</v>
      </c>
      <c r="AF699" t="s">
        <v>104</v>
      </c>
      <c r="AG699" t="s">
        <v>97</v>
      </c>
      <c r="AH699" t="s">
        <v>121</v>
      </c>
      <c r="AI699" t="s">
        <v>172</v>
      </c>
      <c r="AJ699">
        <v>210</v>
      </c>
      <c r="AK699" t="s">
        <v>119</v>
      </c>
      <c r="AL699">
        <v>551</v>
      </c>
      <c r="AM699">
        <v>219</v>
      </c>
      <c r="AN699">
        <v>980</v>
      </c>
      <c r="AO699" t="s">
        <v>103</v>
      </c>
      <c r="AP699" t="s">
        <v>147</v>
      </c>
      <c r="AQ699" t="s">
        <v>105</v>
      </c>
      <c r="AR699" t="s">
        <v>164</v>
      </c>
      <c r="AS699">
        <v>1148</v>
      </c>
      <c r="AT699">
        <v>0</v>
      </c>
      <c r="AU699">
        <v>0</v>
      </c>
      <c r="AV699">
        <v>1148</v>
      </c>
      <c r="AW699">
        <v>0</v>
      </c>
      <c r="AX699">
        <v>1</v>
      </c>
      <c r="AY699">
        <v>1</v>
      </c>
      <c r="AZ699">
        <v>0</v>
      </c>
      <c r="BA699">
        <v>2</v>
      </c>
      <c r="BB699">
        <v>1</v>
      </c>
      <c r="BC699" t="s">
        <v>98</v>
      </c>
      <c r="BD699">
        <v>6</v>
      </c>
      <c r="BE699" t="s">
        <v>107</v>
      </c>
      <c r="BF699">
        <v>0</v>
      </c>
      <c r="BG699" t="s">
        <v>83</v>
      </c>
      <c r="BH699" t="s">
        <v>127</v>
      </c>
      <c r="BI699" s="1" t="str">
        <f t="shared" si="44"/>
        <v>Not Attached</v>
      </c>
      <c r="BJ699">
        <v>1952</v>
      </c>
      <c r="BK699" t="s">
        <v>102</v>
      </c>
      <c r="BL699">
        <v>1</v>
      </c>
      <c r="BM699">
        <v>308</v>
      </c>
      <c r="BN699" t="s">
        <v>98</v>
      </c>
      <c r="BO699" t="s">
        <v>98</v>
      </c>
      <c r="BP699" t="s">
        <v>105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83</v>
      </c>
      <c r="BX699" t="s">
        <v>83</v>
      </c>
      <c r="BY699" t="s">
        <v>83</v>
      </c>
      <c r="BZ699">
        <v>0</v>
      </c>
      <c r="CA699">
        <v>9</v>
      </c>
      <c r="CB699">
        <v>2006</v>
      </c>
      <c r="CC699" s="1">
        <f t="shared" si="41"/>
        <v>54</v>
      </c>
      <c r="CD699" s="1" t="str">
        <f t="shared" si="43"/>
        <v>&gt;20</v>
      </c>
      <c r="CE699" t="s">
        <v>110</v>
      </c>
      <c r="CF699" t="s">
        <v>111</v>
      </c>
      <c r="CG699">
        <v>123500</v>
      </c>
    </row>
    <row r="700" spans="1:8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 s="1">
        <f t="shared" si="42"/>
        <v>1</v>
      </c>
      <c r="S700">
        <v>5</v>
      </c>
      <c r="T700">
        <v>8</v>
      </c>
      <c r="U700">
        <v>1965</v>
      </c>
      <c r="V700">
        <v>2009</v>
      </c>
      <c r="W700" t="s">
        <v>93</v>
      </c>
      <c r="X700" t="s">
        <v>94</v>
      </c>
      <c r="Y700" t="s">
        <v>116</v>
      </c>
      <c r="Z700" t="s">
        <v>116</v>
      </c>
      <c r="AA700" t="s">
        <v>117</v>
      </c>
      <c r="AB700">
        <v>0</v>
      </c>
      <c r="AC700" t="s">
        <v>98</v>
      </c>
      <c r="AD700" t="s">
        <v>97</v>
      </c>
      <c r="AE700" t="s">
        <v>118</v>
      </c>
      <c r="AF700" t="s">
        <v>98</v>
      </c>
      <c r="AG700" t="s">
        <v>98</v>
      </c>
      <c r="AH700" t="s">
        <v>100</v>
      </c>
      <c r="AI700" t="s">
        <v>101</v>
      </c>
      <c r="AJ700">
        <v>553</v>
      </c>
      <c r="AK700" t="s">
        <v>141</v>
      </c>
      <c r="AL700">
        <v>117</v>
      </c>
      <c r="AM700">
        <v>224</v>
      </c>
      <c r="AN700">
        <v>894</v>
      </c>
      <c r="AO700" t="s">
        <v>103</v>
      </c>
      <c r="AP700" t="s">
        <v>104</v>
      </c>
      <c r="AQ700" t="s">
        <v>105</v>
      </c>
      <c r="AR700" t="s">
        <v>106</v>
      </c>
      <c r="AS700">
        <v>894</v>
      </c>
      <c r="AT700">
        <v>0</v>
      </c>
      <c r="AU700">
        <v>0</v>
      </c>
      <c r="AV700">
        <v>894</v>
      </c>
      <c r="AW700">
        <v>1</v>
      </c>
      <c r="AX700">
        <v>0</v>
      </c>
      <c r="AY700">
        <v>1</v>
      </c>
      <c r="AZ700">
        <v>0</v>
      </c>
      <c r="BA700">
        <v>3</v>
      </c>
      <c r="BB700">
        <v>1</v>
      </c>
      <c r="BC700" t="s">
        <v>98</v>
      </c>
      <c r="BD700">
        <v>5</v>
      </c>
      <c r="BE700" t="s">
        <v>107</v>
      </c>
      <c r="BF700">
        <v>1</v>
      </c>
      <c r="BG700" t="s">
        <v>97</v>
      </c>
      <c r="BH700" t="s">
        <v>127</v>
      </c>
      <c r="BI700" s="1" t="str">
        <f t="shared" si="44"/>
        <v>Not Attached</v>
      </c>
      <c r="BJ700">
        <v>1973</v>
      </c>
      <c r="BK700" t="s">
        <v>102</v>
      </c>
      <c r="BL700">
        <v>1</v>
      </c>
      <c r="BM700">
        <v>336</v>
      </c>
      <c r="BN700" t="s">
        <v>98</v>
      </c>
      <c r="BO700" t="s">
        <v>98</v>
      </c>
      <c r="BP700" t="s">
        <v>105</v>
      </c>
      <c r="BQ700">
        <v>416</v>
      </c>
      <c r="BR700">
        <v>144</v>
      </c>
      <c r="BS700">
        <v>0</v>
      </c>
      <c r="BT700">
        <v>0</v>
      </c>
      <c r="BU700">
        <v>0</v>
      </c>
      <c r="BV700">
        <v>0</v>
      </c>
      <c r="BW700" t="s">
        <v>83</v>
      </c>
      <c r="BX700" t="s">
        <v>134</v>
      </c>
      <c r="BY700" t="s">
        <v>83</v>
      </c>
      <c r="BZ700">
        <v>0</v>
      </c>
      <c r="CA700">
        <v>4</v>
      </c>
      <c r="CB700">
        <v>2010</v>
      </c>
      <c r="CC700" s="1">
        <f t="shared" si="41"/>
        <v>45</v>
      </c>
      <c r="CD700" s="1" t="str">
        <f t="shared" si="43"/>
        <v>&gt;20</v>
      </c>
      <c r="CE700" t="s">
        <v>110</v>
      </c>
      <c r="CF700" t="s">
        <v>111</v>
      </c>
      <c r="CG700">
        <v>138500</v>
      </c>
    </row>
    <row r="701" spans="1:8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 s="1">
        <f t="shared" si="42"/>
        <v>1</v>
      </c>
      <c r="S701">
        <v>7</v>
      </c>
      <c r="T701">
        <v>5</v>
      </c>
      <c r="U701">
        <v>2004</v>
      </c>
      <c r="V701">
        <v>2004</v>
      </c>
      <c r="W701" t="s">
        <v>93</v>
      </c>
      <c r="X701" t="s">
        <v>94</v>
      </c>
      <c r="Y701" t="s">
        <v>116</v>
      </c>
      <c r="Z701" t="s">
        <v>116</v>
      </c>
      <c r="AA701" t="s">
        <v>117</v>
      </c>
      <c r="AB701">
        <v>0</v>
      </c>
      <c r="AC701" t="s">
        <v>97</v>
      </c>
      <c r="AD701" t="s">
        <v>98</v>
      </c>
      <c r="AE701" t="s">
        <v>99</v>
      </c>
      <c r="AF701" t="s">
        <v>97</v>
      </c>
      <c r="AG701" t="s">
        <v>98</v>
      </c>
      <c r="AH701" t="s">
        <v>121</v>
      </c>
      <c r="AI701" t="s">
        <v>101</v>
      </c>
      <c r="AJ701">
        <v>16</v>
      </c>
      <c r="AK701" t="s">
        <v>102</v>
      </c>
      <c r="AL701">
        <v>0</v>
      </c>
      <c r="AM701">
        <v>1375</v>
      </c>
      <c r="AN701">
        <v>1391</v>
      </c>
      <c r="AO701" t="s">
        <v>103</v>
      </c>
      <c r="AP701" t="s">
        <v>104</v>
      </c>
      <c r="AQ701" t="s">
        <v>105</v>
      </c>
      <c r="AR701" t="s">
        <v>106</v>
      </c>
      <c r="AS701">
        <v>1391</v>
      </c>
      <c r="AT701">
        <v>0</v>
      </c>
      <c r="AU701">
        <v>0</v>
      </c>
      <c r="AV701">
        <v>1391</v>
      </c>
      <c r="AW701">
        <v>0</v>
      </c>
      <c r="AX701">
        <v>0</v>
      </c>
      <c r="AY701">
        <v>2</v>
      </c>
      <c r="AZ701">
        <v>0</v>
      </c>
      <c r="BA701">
        <v>2</v>
      </c>
      <c r="BB701">
        <v>1</v>
      </c>
      <c r="BC701" t="s">
        <v>97</v>
      </c>
      <c r="BD701">
        <v>5</v>
      </c>
      <c r="BE701" t="s">
        <v>107</v>
      </c>
      <c r="BF701">
        <v>0</v>
      </c>
      <c r="BG701" t="s">
        <v>83</v>
      </c>
      <c r="BH701" t="s">
        <v>108</v>
      </c>
      <c r="BI701" s="1" t="str">
        <f t="shared" si="44"/>
        <v>Attached</v>
      </c>
      <c r="BJ701">
        <v>2004</v>
      </c>
      <c r="BK701" t="s">
        <v>109</v>
      </c>
      <c r="BL701">
        <v>2</v>
      </c>
      <c r="BM701">
        <v>530</v>
      </c>
      <c r="BN701" t="s">
        <v>98</v>
      </c>
      <c r="BO701" t="s">
        <v>98</v>
      </c>
      <c r="BP701" t="s">
        <v>105</v>
      </c>
      <c r="BQ701">
        <v>156</v>
      </c>
      <c r="BR701">
        <v>158</v>
      </c>
      <c r="BS701">
        <v>0</v>
      </c>
      <c r="BT701">
        <v>0</v>
      </c>
      <c r="BU701">
        <v>0</v>
      </c>
      <c r="BV701">
        <v>0</v>
      </c>
      <c r="BW701" t="s">
        <v>83</v>
      </c>
      <c r="BX701" t="s">
        <v>83</v>
      </c>
      <c r="BY701" t="s">
        <v>83</v>
      </c>
      <c r="BZ701">
        <v>0</v>
      </c>
      <c r="CA701">
        <v>7</v>
      </c>
      <c r="CB701">
        <v>2008</v>
      </c>
      <c r="CC701" s="1">
        <f t="shared" si="41"/>
        <v>4</v>
      </c>
      <c r="CD701" s="1" t="str">
        <f t="shared" si="43"/>
        <v>&lt;5</v>
      </c>
      <c r="CE701" t="s">
        <v>110</v>
      </c>
      <c r="CF701" t="s">
        <v>111</v>
      </c>
      <c r="CG701">
        <v>196000</v>
      </c>
    </row>
    <row r="702" spans="1:8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 s="1">
        <f t="shared" si="42"/>
        <v>1</v>
      </c>
      <c r="S702">
        <v>8</v>
      </c>
      <c r="T702">
        <v>5</v>
      </c>
      <c r="U702">
        <v>2002</v>
      </c>
      <c r="V702">
        <v>2002</v>
      </c>
      <c r="W702" t="s">
        <v>152</v>
      </c>
      <c r="X702" t="s">
        <v>94</v>
      </c>
      <c r="Y702" t="s">
        <v>95</v>
      </c>
      <c r="Z702" t="s">
        <v>95</v>
      </c>
      <c r="AA702" t="s">
        <v>96</v>
      </c>
      <c r="AB702">
        <v>630</v>
      </c>
      <c r="AC702" t="s">
        <v>97</v>
      </c>
      <c r="AD702" t="s">
        <v>98</v>
      </c>
      <c r="AE702" t="s">
        <v>99</v>
      </c>
      <c r="AF702" t="s">
        <v>104</v>
      </c>
      <c r="AG702" t="s">
        <v>98</v>
      </c>
      <c r="AH702" t="s">
        <v>97</v>
      </c>
      <c r="AI702" t="s">
        <v>101</v>
      </c>
      <c r="AJ702">
        <v>1274</v>
      </c>
      <c r="AK702" t="s">
        <v>102</v>
      </c>
      <c r="AL702">
        <v>0</v>
      </c>
      <c r="AM702">
        <v>526</v>
      </c>
      <c r="AN702">
        <v>1800</v>
      </c>
      <c r="AO702" t="s">
        <v>103</v>
      </c>
      <c r="AP702" t="s">
        <v>104</v>
      </c>
      <c r="AQ702" t="s">
        <v>105</v>
      </c>
      <c r="AR702" t="s">
        <v>106</v>
      </c>
      <c r="AS702">
        <v>1800</v>
      </c>
      <c r="AT702">
        <v>0</v>
      </c>
      <c r="AU702">
        <v>0</v>
      </c>
      <c r="AV702">
        <v>1800</v>
      </c>
      <c r="AW702">
        <v>1</v>
      </c>
      <c r="AX702">
        <v>0</v>
      </c>
      <c r="AY702">
        <v>2</v>
      </c>
      <c r="AZ702">
        <v>0</v>
      </c>
      <c r="BA702">
        <v>3</v>
      </c>
      <c r="BB702">
        <v>1</v>
      </c>
      <c r="BC702" t="s">
        <v>97</v>
      </c>
      <c r="BD702">
        <v>7</v>
      </c>
      <c r="BE702" t="s">
        <v>107</v>
      </c>
      <c r="BF702">
        <v>1</v>
      </c>
      <c r="BG702" t="s">
        <v>97</v>
      </c>
      <c r="BH702" t="s">
        <v>108</v>
      </c>
      <c r="BI702" s="1" t="str">
        <f t="shared" si="44"/>
        <v>Attached</v>
      </c>
      <c r="BJ702">
        <v>2002</v>
      </c>
      <c r="BK702" t="s">
        <v>157</v>
      </c>
      <c r="BL702">
        <v>3</v>
      </c>
      <c r="BM702">
        <v>765</v>
      </c>
      <c r="BN702" t="s">
        <v>98</v>
      </c>
      <c r="BO702" t="s">
        <v>98</v>
      </c>
      <c r="BP702" t="s">
        <v>105</v>
      </c>
      <c r="BQ702">
        <v>270</v>
      </c>
      <c r="BR702">
        <v>78</v>
      </c>
      <c r="BS702">
        <v>0</v>
      </c>
      <c r="BT702">
        <v>0</v>
      </c>
      <c r="BU702">
        <v>0</v>
      </c>
      <c r="BV702">
        <v>0</v>
      </c>
      <c r="BW702" t="s">
        <v>83</v>
      </c>
      <c r="BX702" t="s">
        <v>83</v>
      </c>
      <c r="BY702" t="s">
        <v>83</v>
      </c>
      <c r="BZ702">
        <v>0</v>
      </c>
      <c r="CA702">
        <v>5</v>
      </c>
      <c r="CB702">
        <v>2006</v>
      </c>
      <c r="CC702" s="1">
        <f t="shared" si="41"/>
        <v>4</v>
      </c>
      <c r="CD702" s="1" t="str">
        <f t="shared" si="43"/>
        <v>&lt;5</v>
      </c>
      <c r="CE702" t="s">
        <v>110</v>
      </c>
      <c r="CF702" t="s">
        <v>111</v>
      </c>
      <c r="CG702">
        <v>312500</v>
      </c>
    </row>
    <row r="703" spans="1:8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 s="1">
        <f t="shared" si="42"/>
        <v>1</v>
      </c>
      <c r="S703">
        <v>7</v>
      </c>
      <c r="T703">
        <v>5</v>
      </c>
      <c r="U703">
        <v>1969</v>
      </c>
      <c r="V703">
        <v>1969</v>
      </c>
      <c r="W703" t="s">
        <v>152</v>
      </c>
      <c r="X703" t="s">
        <v>94</v>
      </c>
      <c r="Y703" t="s">
        <v>140</v>
      </c>
      <c r="Z703" t="s">
        <v>140</v>
      </c>
      <c r="AA703" t="s">
        <v>96</v>
      </c>
      <c r="AB703">
        <v>168</v>
      </c>
      <c r="AC703" t="s">
        <v>98</v>
      </c>
      <c r="AD703" t="s">
        <v>98</v>
      </c>
      <c r="AE703" t="s">
        <v>118</v>
      </c>
      <c r="AF703" t="s">
        <v>98</v>
      </c>
      <c r="AG703" t="s">
        <v>98</v>
      </c>
      <c r="AH703" t="s">
        <v>100</v>
      </c>
      <c r="AI703" t="s">
        <v>102</v>
      </c>
      <c r="AJ703">
        <v>0</v>
      </c>
      <c r="AK703" t="s">
        <v>102</v>
      </c>
      <c r="AL703">
        <v>0</v>
      </c>
      <c r="AM703">
        <v>1164</v>
      </c>
      <c r="AN703">
        <v>1164</v>
      </c>
      <c r="AO703" t="s">
        <v>103</v>
      </c>
      <c r="AP703" t="s">
        <v>98</v>
      </c>
      <c r="AQ703" t="s">
        <v>105</v>
      </c>
      <c r="AR703" t="s">
        <v>106</v>
      </c>
      <c r="AS703">
        <v>1164</v>
      </c>
      <c r="AT703">
        <v>0</v>
      </c>
      <c r="AU703">
        <v>0</v>
      </c>
      <c r="AV703">
        <v>1164</v>
      </c>
      <c r="AW703">
        <v>0</v>
      </c>
      <c r="AX703">
        <v>0</v>
      </c>
      <c r="AY703">
        <v>1</v>
      </c>
      <c r="AZ703">
        <v>1</v>
      </c>
      <c r="BA703">
        <v>3</v>
      </c>
      <c r="BB703">
        <v>1</v>
      </c>
      <c r="BC703" t="s">
        <v>98</v>
      </c>
      <c r="BD703">
        <v>6</v>
      </c>
      <c r="BE703" t="s">
        <v>107</v>
      </c>
      <c r="BF703">
        <v>0</v>
      </c>
      <c r="BG703" t="s">
        <v>83</v>
      </c>
      <c r="BH703" t="s">
        <v>108</v>
      </c>
      <c r="BI703" s="1" t="str">
        <f t="shared" si="44"/>
        <v>Attached</v>
      </c>
      <c r="BJ703">
        <v>1969</v>
      </c>
      <c r="BK703" t="s">
        <v>102</v>
      </c>
      <c r="BL703">
        <v>2</v>
      </c>
      <c r="BM703">
        <v>528</v>
      </c>
      <c r="BN703" t="s">
        <v>98</v>
      </c>
      <c r="BO703" t="s">
        <v>98</v>
      </c>
      <c r="BP703" t="s">
        <v>105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83</v>
      </c>
      <c r="BX703" t="s">
        <v>83</v>
      </c>
      <c r="BY703" t="s">
        <v>83</v>
      </c>
      <c r="BZ703">
        <v>0</v>
      </c>
      <c r="CA703">
        <v>7</v>
      </c>
      <c r="CB703">
        <v>2006</v>
      </c>
      <c r="CC703" s="1">
        <f t="shared" si="41"/>
        <v>37</v>
      </c>
      <c r="CD703" s="1" t="str">
        <f t="shared" si="43"/>
        <v>&gt;20</v>
      </c>
      <c r="CE703" t="s">
        <v>173</v>
      </c>
      <c r="CF703" t="s">
        <v>111</v>
      </c>
      <c r="CG703">
        <v>140000</v>
      </c>
    </row>
    <row r="704" spans="1:8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 s="1">
        <f t="shared" si="42"/>
        <v>2</v>
      </c>
      <c r="S704">
        <v>8</v>
      </c>
      <c r="T704">
        <v>5</v>
      </c>
      <c r="U704">
        <v>2006</v>
      </c>
      <c r="V704">
        <v>2006</v>
      </c>
      <c r="W704" t="s">
        <v>152</v>
      </c>
      <c r="X704" t="s">
        <v>94</v>
      </c>
      <c r="Y704" t="s">
        <v>95</v>
      </c>
      <c r="Z704" t="s">
        <v>95</v>
      </c>
      <c r="AA704" t="s">
        <v>96</v>
      </c>
      <c r="AB704">
        <v>466</v>
      </c>
      <c r="AC704" t="s">
        <v>104</v>
      </c>
      <c r="AD704" t="s">
        <v>98</v>
      </c>
      <c r="AE704" t="s">
        <v>99</v>
      </c>
      <c r="AF704" t="s">
        <v>104</v>
      </c>
      <c r="AG704" t="s">
        <v>97</v>
      </c>
      <c r="AH704" t="s">
        <v>100</v>
      </c>
      <c r="AI704" t="s">
        <v>102</v>
      </c>
      <c r="AJ704">
        <v>0</v>
      </c>
      <c r="AK704" t="s">
        <v>102</v>
      </c>
      <c r="AL704">
        <v>0</v>
      </c>
      <c r="AM704">
        <v>1234</v>
      </c>
      <c r="AN704">
        <v>1234</v>
      </c>
      <c r="AO704" t="s">
        <v>103</v>
      </c>
      <c r="AP704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v>0</v>
      </c>
      <c r="AV704">
        <v>2576</v>
      </c>
      <c r="AW704">
        <v>0</v>
      </c>
      <c r="AX704">
        <v>0</v>
      </c>
      <c r="AY704">
        <v>2</v>
      </c>
      <c r="AZ704">
        <v>1</v>
      </c>
      <c r="BA704">
        <v>4</v>
      </c>
      <c r="BB704">
        <v>1</v>
      </c>
      <c r="BC704" t="s">
        <v>104</v>
      </c>
      <c r="BD704">
        <v>10</v>
      </c>
      <c r="BE704" t="s">
        <v>107</v>
      </c>
      <c r="BF704">
        <v>1</v>
      </c>
      <c r="BG704" t="s">
        <v>97</v>
      </c>
      <c r="BH704" t="s">
        <v>156</v>
      </c>
      <c r="BI704" s="1" t="str">
        <f t="shared" si="44"/>
        <v>Not Attached</v>
      </c>
      <c r="BJ704">
        <v>2006</v>
      </c>
      <c r="BK704" t="s">
        <v>157</v>
      </c>
      <c r="BL704">
        <v>3</v>
      </c>
      <c r="BM704">
        <v>666</v>
      </c>
      <c r="BN704" t="s">
        <v>98</v>
      </c>
      <c r="BO704" t="s">
        <v>98</v>
      </c>
      <c r="BP704" t="s">
        <v>105</v>
      </c>
      <c r="BQ704">
        <v>324</v>
      </c>
      <c r="BR704">
        <v>100</v>
      </c>
      <c r="BS704">
        <v>0</v>
      </c>
      <c r="BT704">
        <v>0</v>
      </c>
      <c r="BU704">
        <v>0</v>
      </c>
      <c r="BV704">
        <v>0</v>
      </c>
      <c r="BW704" t="s">
        <v>83</v>
      </c>
      <c r="BX704" t="s">
        <v>83</v>
      </c>
      <c r="BY704" t="s">
        <v>83</v>
      </c>
      <c r="BZ704">
        <v>0</v>
      </c>
      <c r="CA704">
        <v>7</v>
      </c>
      <c r="CB704">
        <v>2006</v>
      </c>
      <c r="CC704" s="1">
        <f t="shared" si="41"/>
        <v>0</v>
      </c>
      <c r="CD704" s="1" t="str">
        <f t="shared" si="43"/>
        <v>&lt;5</v>
      </c>
      <c r="CE704" t="s">
        <v>158</v>
      </c>
      <c r="CF704" t="s">
        <v>159</v>
      </c>
      <c r="CG704">
        <v>361919</v>
      </c>
    </row>
    <row r="705" spans="1:8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 s="1">
        <f t="shared" si="42"/>
        <v>2</v>
      </c>
      <c r="S705">
        <v>5</v>
      </c>
      <c r="T705">
        <v>9</v>
      </c>
      <c r="U705">
        <v>1900</v>
      </c>
      <c r="V705">
        <v>1996</v>
      </c>
      <c r="W705" t="s">
        <v>93</v>
      </c>
      <c r="X705" t="s">
        <v>94</v>
      </c>
      <c r="Y705" t="s">
        <v>124</v>
      </c>
      <c r="Z705" t="s">
        <v>124</v>
      </c>
      <c r="AA705" t="s">
        <v>117</v>
      </c>
      <c r="AB705">
        <v>0</v>
      </c>
      <c r="AC705" t="s">
        <v>98</v>
      </c>
      <c r="AD705" t="s">
        <v>97</v>
      </c>
      <c r="AE705" t="s">
        <v>126</v>
      </c>
      <c r="AF705" t="s">
        <v>97</v>
      </c>
      <c r="AG705" t="s">
        <v>98</v>
      </c>
      <c r="AH705" t="s">
        <v>100</v>
      </c>
      <c r="AI705" t="s">
        <v>102</v>
      </c>
      <c r="AJ705">
        <v>0</v>
      </c>
      <c r="AK705" t="s">
        <v>102</v>
      </c>
      <c r="AL705">
        <v>0</v>
      </c>
      <c r="AM705">
        <v>360</v>
      </c>
      <c r="AN705">
        <v>360</v>
      </c>
      <c r="AO705" t="s">
        <v>103</v>
      </c>
      <c r="AP705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v>0</v>
      </c>
      <c r="AV705">
        <v>1812</v>
      </c>
      <c r="AW705">
        <v>0</v>
      </c>
      <c r="AX705">
        <v>0</v>
      </c>
      <c r="AY705">
        <v>2</v>
      </c>
      <c r="AZ705">
        <v>0</v>
      </c>
      <c r="BA705">
        <v>4</v>
      </c>
      <c r="BB705">
        <v>2</v>
      </c>
      <c r="BC705" t="s">
        <v>97</v>
      </c>
      <c r="BD705">
        <v>8</v>
      </c>
      <c r="BE705" t="s">
        <v>107</v>
      </c>
      <c r="BF705">
        <v>1</v>
      </c>
      <c r="BG705" t="s">
        <v>212</v>
      </c>
      <c r="BH705" t="s">
        <v>127</v>
      </c>
      <c r="BI705" s="1" t="str">
        <f t="shared" si="44"/>
        <v>Not Attached</v>
      </c>
      <c r="BJ705">
        <v>1999</v>
      </c>
      <c r="BK705" t="s">
        <v>102</v>
      </c>
      <c r="BL705">
        <v>2</v>
      </c>
      <c r="BM705">
        <v>672</v>
      </c>
      <c r="BN705" t="s">
        <v>98</v>
      </c>
      <c r="BO705" t="s">
        <v>98</v>
      </c>
      <c r="BP705" t="s">
        <v>177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83</v>
      </c>
      <c r="BX705" t="s">
        <v>134</v>
      </c>
      <c r="BY705" t="s">
        <v>83</v>
      </c>
      <c r="BZ705">
        <v>0</v>
      </c>
      <c r="CA705">
        <v>5</v>
      </c>
      <c r="CB705">
        <v>2010</v>
      </c>
      <c r="CC705" s="1">
        <f t="shared" si="41"/>
        <v>110</v>
      </c>
      <c r="CD705" s="1" t="str">
        <f t="shared" si="43"/>
        <v>&gt;20</v>
      </c>
      <c r="CE705" t="s">
        <v>110</v>
      </c>
      <c r="CF705" t="s">
        <v>111</v>
      </c>
      <c r="CG705">
        <v>140000</v>
      </c>
    </row>
    <row r="706" spans="1:8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 s="1">
        <f t="shared" si="42"/>
        <v>1</v>
      </c>
      <c r="S706">
        <v>7</v>
      </c>
      <c r="T706">
        <v>5</v>
      </c>
      <c r="U706">
        <v>2004</v>
      </c>
      <c r="V706">
        <v>2005</v>
      </c>
      <c r="W706" t="s">
        <v>93</v>
      </c>
      <c r="X706" t="s">
        <v>94</v>
      </c>
      <c r="Y706" t="s">
        <v>95</v>
      </c>
      <c r="Z706" t="s">
        <v>95</v>
      </c>
      <c r="AA706" t="s">
        <v>96</v>
      </c>
      <c r="AB706">
        <v>109</v>
      </c>
      <c r="AC706" t="s">
        <v>97</v>
      </c>
      <c r="AD706" t="s">
        <v>98</v>
      </c>
      <c r="AE706" t="s">
        <v>99</v>
      </c>
      <c r="AF706" t="s">
        <v>97</v>
      </c>
      <c r="AG706" t="s">
        <v>98</v>
      </c>
      <c r="AH706" t="s">
        <v>130</v>
      </c>
      <c r="AI706" t="s">
        <v>101</v>
      </c>
      <c r="AJ706">
        <v>712</v>
      </c>
      <c r="AK706" t="s">
        <v>102</v>
      </c>
      <c r="AL706">
        <v>0</v>
      </c>
      <c r="AM706">
        <v>761</v>
      </c>
      <c r="AN706">
        <v>1473</v>
      </c>
      <c r="AO706" t="s">
        <v>103</v>
      </c>
      <c r="AP706" t="s">
        <v>104</v>
      </c>
      <c r="AQ706" t="s">
        <v>105</v>
      </c>
      <c r="AR706" t="s">
        <v>106</v>
      </c>
      <c r="AS706">
        <v>1484</v>
      </c>
      <c r="AT706">
        <v>0</v>
      </c>
      <c r="AU706">
        <v>0</v>
      </c>
      <c r="AV706">
        <v>1484</v>
      </c>
      <c r="AW706">
        <v>1</v>
      </c>
      <c r="AX706">
        <v>0</v>
      </c>
      <c r="AY706">
        <v>2</v>
      </c>
      <c r="AZ706">
        <v>0</v>
      </c>
      <c r="BA706">
        <v>3</v>
      </c>
      <c r="BB706">
        <v>1</v>
      </c>
      <c r="BC706" t="s">
        <v>97</v>
      </c>
      <c r="BD706">
        <v>7</v>
      </c>
      <c r="BE706" t="s">
        <v>107</v>
      </c>
      <c r="BF706">
        <v>0</v>
      </c>
      <c r="BG706" t="s">
        <v>83</v>
      </c>
      <c r="BH706" t="s">
        <v>108</v>
      </c>
      <c r="BI706" s="1" t="str">
        <f t="shared" si="44"/>
        <v>Attached</v>
      </c>
      <c r="BJ706">
        <v>2004</v>
      </c>
      <c r="BK706" t="s">
        <v>109</v>
      </c>
      <c r="BL706">
        <v>2</v>
      </c>
      <c r="BM706">
        <v>606</v>
      </c>
      <c r="BN706" t="s">
        <v>98</v>
      </c>
      <c r="BO706" t="s">
        <v>98</v>
      </c>
      <c r="BP706" t="s">
        <v>105</v>
      </c>
      <c r="BQ706">
        <v>0</v>
      </c>
      <c r="BR706">
        <v>35</v>
      </c>
      <c r="BS706">
        <v>0</v>
      </c>
      <c r="BT706">
        <v>144</v>
      </c>
      <c r="BU706">
        <v>0</v>
      </c>
      <c r="BV706">
        <v>0</v>
      </c>
      <c r="BW706" t="s">
        <v>83</v>
      </c>
      <c r="BX706" t="s">
        <v>83</v>
      </c>
      <c r="BY706" t="s">
        <v>83</v>
      </c>
      <c r="BZ706">
        <v>0</v>
      </c>
      <c r="CA706">
        <v>5</v>
      </c>
      <c r="CB706">
        <v>2010</v>
      </c>
      <c r="CC706" s="1">
        <f t="shared" ref="CC706:CC769" si="45">CB706-U706</f>
        <v>6</v>
      </c>
      <c r="CD706" s="1" t="str">
        <f t="shared" si="43"/>
        <v>&lt;10</v>
      </c>
      <c r="CE706" t="s">
        <v>110</v>
      </c>
      <c r="CF706" t="s">
        <v>111</v>
      </c>
      <c r="CG706">
        <v>213000</v>
      </c>
    </row>
    <row r="707" spans="1:8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 s="1">
        <f t="shared" ref="R707:R770" si="46">IF(OR(Q707="SLvl",Q707="1Story"),1,IF(OR(Q707="1.5Fin",Q707="1.5Unf"),1.5,IF(OR(Q707="2Story",Q707="Sfoyer"),2,2.5)))</f>
        <v>2</v>
      </c>
      <c r="S707">
        <v>4</v>
      </c>
      <c r="T707">
        <v>5</v>
      </c>
      <c r="U707">
        <v>1930</v>
      </c>
      <c r="V707">
        <v>1950</v>
      </c>
      <c r="W707" t="s">
        <v>152</v>
      </c>
      <c r="X707" t="s">
        <v>94</v>
      </c>
      <c r="Y707" t="s">
        <v>95</v>
      </c>
      <c r="Z707" t="s">
        <v>125</v>
      </c>
      <c r="AA707" t="s">
        <v>117</v>
      </c>
      <c r="AB707">
        <v>0</v>
      </c>
      <c r="AC707" t="s">
        <v>147</v>
      </c>
      <c r="AD707" t="s">
        <v>147</v>
      </c>
      <c r="AE707" t="s">
        <v>168</v>
      </c>
      <c r="AF707" t="s">
        <v>83</v>
      </c>
      <c r="AG707" t="s">
        <v>83</v>
      </c>
      <c r="AH707" t="s">
        <v>83</v>
      </c>
      <c r="AI707" t="s">
        <v>83</v>
      </c>
      <c r="AJ707">
        <v>0</v>
      </c>
      <c r="AK707" t="s">
        <v>83</v>
      </c>
      <c r="AL707">
        <v>0</v>
      </c>
      <c r="AM707">
        <v>0</v>
      </c>
      <c r="AN707">
        <v>0</v>
      </c>
      <c r="AO707" t="s">
        <v>103</v>
      </c>
      <c r="AP707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v>0</v>
      </c>
      <c r="AV707">
        <v>1092</v>
      </c>
      <c r="AW707">
        <v>0</v>
      </c>
      <c r="AX707">
        <v>0</v>
      </c>
      <c r="AY707">
        <v>2</v>
      </c>
      <c r="AZ707">
        <v>0</v>
      </c>
      <c r="BA707">
        <v>3</v>
      </c>
      <c r="BB707">
        <v>2</v>
      </c>
      <c r="BC707" t="s">
        <v>147</v>
      </c>
      <c r="BD707">
        <v>7</v>
      </c>
      <c r="BE707" t="s">
        <v>194</v>
      </c>
      <c r="BF707">
        <v>0</v>
      </c>
      <c r="BG707" t="s">
        <v>83</v>
      </c>
      <c r="BH707" t="s">
        <v>83</v>
      </c>
      <c r="BI707" s="1" t="str">
        <f t="shared" si="44"/>
        <v>NA</v>
      </c>
      <c r="BJ707" t="s">
        <v>83</v>
      </c>
      <c r="BK707" t="s">
        <v>83</v>
      </c>
      <c r="BL707">
        <v>0</v>
      </c>
      <c r="BM707">
        <v>0</v>
      </c>
      <c r="BN707" t="s">
        <v>83</v>
      </c>
      <c r="BO707" t="s">
        <v>83</v>
      </c>
      <c r="BP707" t="s">
        <v>177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t="s">
        <v>83</v>
      </c>
      <c r="BX707" t="s">
        <v>83</v>
      </c>
      <c r="BY707" t="s">
        <v>248</v>
      </c>
      <c r="BZ707">
        <v>3500</v>
      </c>
      <c r="CA707">
        <v>7</v>
      </c>
      <c r="CB707">
        <v>2010</v>
      </c>
      <c r="CC707" s="1">
        <f t="shared" si="45"/>
        <v>80</v>
      </c>
      <c r="CD707" s="1" t="str">
        <f t="shared" ref="CD707:CD770" si="47">IF(CC707&lt;=5,"&lt;5",IF(AND(CC707&gt;=6,CC707&lt;=10),"&lt;10",IF(AND(CC707&gt;=11,CC707&lt;=20),"&lt;20","&gt;20")))</f>
        <v>&gt;20</v>
      </c>
      <c r="CE707" t="s">
        <v>110</v>
      </c>
      <c r="CF707" t="s">
        <v>111</v>
      </c>
      <c r="CG707">
        <v>55000</v>
      </c>
    </row>
    <row r="708" spans="1:8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 s="1">
        <f t="shared" si="46"/>
        <v>1</v>
      </c>
      <c r="S708">
        <v>7</v>
      </c>
      <c r="T708">
        <v>5</v>
      </c>
      <c r="U708">
        <v>1971</v>
      </c>
      <c r="V708">
        <v>2002</v>
      </c>
      <c r="W708" t="s">
        <v>93</v>
      </c>
      <c r="X708" t="s">
        <v>94</v>
      </c>
      <c r="Y708" t="s">
        <v>161</v>
      </c>
      <c r="Z708" t="s">
        <v>161</v>
      </c>
      <c r="AA708" t="s">
        <v>137</v>
      </c>
      <c r="AB708">
        <v>351</v>
      </c>
      <c r="AC708" t="s">
        <v>98</v>
      </c>
      <c r="AD708" t="s">
        <v>98</v>
      </c>
      <c r="AE708" t="s">
        <v>118</v>
      </c>
      <c r="AF708" t="s">
        <v>97</v>
      </c>
      <c r="AG708" t="s">
        <v>98</v>
      </c>
      <c r="AH708" t="s">
        <v>97</v>
      </c>
      <c r="AI708" t="s">
        <v>101</v>
      </c>
      <c r="AJ708">
        <v>1219</v>
      </c>
      <c r="AK708" t="s">
        <v>102</v>
      </c>
      <c r="AL708">
        <v>0</v>
      </c>
      <c r="AM708">
        <v>424</v>
      </c>
      <c r="AN708">
        <v>1643</v>
      </c>
      <c r="AO708" t="s">
        <v>103</v>
      </c>
      <c r="AP708" t="s">
        <v>98</v>
      </c>
      <c r="AQ708" t="s">
        <v>105</v>
      </c>
      <c r="AR708" t="s">
        <v>106</v>
      </c>
      <c r="AS708">
        <v>1824</v>
      </c>
      <c r="AT708">
        <v>0</v>
      </c>
      <c r="AU708">
        <v>0</v>
      </c>
      <c r="AV708">
        <v>1824</v>
      </c>
      <c r="AW708">
        <v>1</v>
      </c>
      <c r="AX708">
        <v>0</v>
      </c>
      <c r="AY708">
        <v>2</v>
      </c>
      <c r="AZ708">
        <v>0</v>
      </c>
      <c r="BA708">
        <v>2</v>
      </c>
      <c r="BB708">
        <v>1</v>
      </c>
      <c r="BC708" t="s">
        <v>97</v>
      </c>
      <c r="BD708">
        <v>5</v>
      </c>
      <c r="BE708" t="s">
        <v>107</v>
      </c>
      <c r="BF708">
        <v>2</v>
      </c>
      <c r="BG708" t="s">
        <v>98</v>
      </c>
      <c r="BH708" t="s">
        <v>108</v>
      </c>
      <c r="BI708" s="1" t="str">
        <f t="shared" si="44"/>
        <v>Attached</v>
      </c>
      <c r="BJ708">
        <v>1971</v>
      </c>
      <c r="BK708" t="s">
        <v>102</v>
      </c>
      <c r="BL708">
        <v>2</v>
      </c>
      <c r="BM708">
        <v>739</v>
      </c>
      <c r="BN708" t="s">
        <v>98</v>
      </c>
      <c r="BO708" t="s">
        <v>98</v>
      </c>
      <c r="BP708" t="s">
        <v>105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83</v>
      </c>
      <c r="BX708" t="s">
        <v>83</v>
      </c>
      <c r="BY708" t="s">
        <v>83</v>
      </c>
      <c r="BZ708">
        <v>0</v>
      </c>
      <c r="CA708">
        <v>6</v>
      </c>
      <c r="CB708">
        <v>2007</v>
      </c>
      <c r="CC708" s="1">
        <f t="shared" si="45"/>
        <v>36</v>
      </c>
      <c r="CD708" s="1" t="str">
        <f t="shared" si="47"/>
        <v>&gt;20</v>
      </c>
      <c r="CE708" t="s">
        <v>110</v>
      </c>
      <c r="CF708" t="s">
        <v>111</v>
      </c>
      <c r="CG708">
        <v>302000</v>
      </c>
    </row>
    <row r="709" spans="1:8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 s="1">
        <f t="shared" si="46"/>
        <v>1</v>
      </c>
      <c r="S709">
        <v>8</v>
      </c>
      <c r="T709">
        <v>5</v>
      </c>
      <c r="U709">
        <v>2006</v>
      </c>
      <c r="V709">
        <v>2006</v>
      </c>
      <c r="W709" t="s">
        <v>152</v>
      </c>
      <c r="X709" t="s">
        <v>94</v>
      </c>
      <c r="Y709" t="s">
        <v>116</v>
      </c>
      <c r="Z709" t="s">
        <v>116</v>
      </c>
      <c r="AA709" t="s">
        <v>96</v>
      </c>
      <c r="AB709">
        <v>176</v>
      </c>
      <c r="AC709" t="s">
        <v>97</v>
      </c>
      <c r="AD709" t="s">
        <v>98</v>
      </c>
      <c r="AE709" t="s">
        <v>99</v>
      </c>
      <c r="AF709" t="s">
        <v>97</v>
      </c>
      <c r="AG709" t="s">
        <v>98</v>
      </c>
      <c r="AH709" t="s">
        <v>100</v>
      </c>
      <c r="AI709" t="s">
        <v>101</v>
      </c>
      <c r="AJ709">
        <v>863</v>
      </c>
      <c r="AK709" t="s">
        <v>102</v>
      </c>
      <c r="AL709">
        <v>0</v>
      </c>
      <c r="AM709">
        <v>461</v>
      </c>
      <c r="AN709">
        <v>1324</v>
      </c>
      <c r="AO709" t="s">
        <v>103</v>
      </c>
      <c r="AP709" t="s">
        <v>104</v>
      </c>
      <c r="AQ709" t="s">
        <v>105</v>
      </c>
      <c r="AR709" t="s">
        <v>106</v>
      </c>
      <c r="AS709">
        <v>1324</v>
      </c>
      <c r="AT709">
        <v>0</v>
      </c>
      <c r="AU709">
        <v>0</v>
      </c>
      <c r="AV709">
        <v>1324</v>
      </c>
      <c r="AW709">
        <v>1</v>
      </c>
      <c r="AX709">
        <v>0</v>
      </c>
      <c r="AY709">
        <v>2</v>
      </c>
      <c r="AZ709">
        <v>0</v>
      </c>
      <c r="BA709">
        <v>2</v>
      </c>
      <c r="BB709">
        <v>1</v>
      </c>
      <c r="BC709" t="s">
        <v>97</v>
      </c>
      <c r="BD709">
        <v>6</v>
      </c>
      <c r="BE709" t="s">
        <v>107</v>
      </c>
      <c r="BF709">
        <v>1</v>
      </c>
      <c r="BG709" t="s">
        <v>97</v>
      </c>
      <c r="BH709" t="s">
        <v>108</v>
      </c>
      <c r="BI709" s="1" t="str">
        <f t="shared" ref="BI709:BI772" si="48">IF(BH709="Attchd","Attached",IF(BH709="NA","NA","Not Attached"))</f>
        <v>Attached</v>
      </c>
      <c r="BJ709">
        <v>2006</v>
      </c>
      <c r="BK709" t="s">
        <v>157</v>
      </c>
      <c r="BL709">
        <v>2</v>
      </c>
      <c r="BM709">
        <v>550</v>
      </c>
      <c r="BN709" t="s">
        <v>98</v>
      </c>
      <c r="BO709" t="s">
        <v>98</v>
      </c>
      <c r="BP709" t="s">
        <v>105</v>
      </c>
      <c r="BQ709">
        <v>192</v>
      </c>
      <c r="BR709">
        <v>38</v>
      </c>
      <c r="BS709">
        <v>0</v>
      </c>
      <c r="BT709">
        <v>0</v>
      </c>
      <c r="BU709">
        <v>0</v>
      </c>
      <c r="BV709">
        <v>0</v>
      </c>
      <c r="BW709" t="s">
        <v>83</v>
      </c>
      <c r="BX709" t="s">
        <v>83</v>
      </c>
      <c r="BY709" t="s">
        <v>83</v>
      </c>
      <c r="BZ709">
        <v>0</v>
      </c>
      <c r="CA709">
        <v>12</v>
      </c>
      <c r="CB709">
        <v>2009</v>
      </c>
      <c r="CC709" s="1">
        <f t="shared" si="45"/>
        <v>3</v>
      </c>
      <c r="CD709" s="1" t="str">
        <f t="shared" si="47"/>
        <v>&lt;5</v>
      </c>
      <c r="CE709" t="s">
        <v>110</v>
      </c>
      <c r="CF709" t="s">
        <v>111</v>
      </c>
      <c r="CG709">
        <v>254000</v>
      </c>
    </row>
    <row r="710" spans="1:8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 s="1">
        <f t="shared" si="46"/>
        <v>2</v>
      </c>
      <c r="S710">
        <v>7</v>
      </c>
      <c r="T710">
        <v>5</v>
      </c>
      <c r="U710">
        <v>2007</v>
      </c>
      <c r="V710">
        <v>2007</v>
      </c>
      <c r="W710" t="s">
        <v>152</v>
      </c>
      <c r="X710" t="s">
        <v>94</v>
      </c>
      <c r="Y710" t="s">
        <v>95</v>
      </c>
      <c r="Z710" t="s">
        <v>95</v>
      </c>
      <c r="AA710" t="s">
        <v>117</v>
      </c>
      <c r="AB710">
        <v>0</v>
      </c>
      <c r="AC710" t="s">
        <v>97</v>
      </c>
      <c r="AD710" t="s">
        <v>98</v>
      </c>
      <c r="AE710" t="s">
        <v>99</v>
      </c>
      <c r="AF710" t="s">
        <v>97</v>
      </c>
      <c r="AG710" t="s">
        <v>98</v>
      </c>
      <c r="AH710" t="s">
        <v>130</v>
      </c>
      <c r="AI710" t="s">
        <v>102</v>
      </c>
      <c r="AJ710">
        <v>0</v>
      </c>
      <c r="AK710" t="s">
        <v>102</v>
      </c>
      <c r="AL710">
        <v>0</v>
      </c>
      <c r="AM710">
        <v>728</v>
      </c>
      <c r="AN710">
        <v>728</v>
      </c>
      <c r="AO710" t="s">
        <v>103</v>
      </c>
      <c r="AP710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v>0</v>
      </c>
      <c r="AV710">
        <v>1456</v>
      </c>
      <c r="AW710">
        <v>0</v>
      </c>
      <c r="AX710">
        <v>0</v>
      </c>
      <c r="AY710">
        <v>2</v>
      </c>
      <c r="AZ710">
        <v>1</v>
      </c>
      <c r="BA710">
        <v>3</v>
      </c>
      <c r="BB710">
        <v>1</v>
      </c>
      <c r="BC710" t="s">
        <v>97</v>
      </c>
      <c r="BD710">
        <v>8</v>
      </c>
      <c r="BE710" t="s">
        <v>107</v>
      </c>
      <c r="BF710">
        <v>1</v>
      </c>
      <c r="BG710" t="s">
        <v>97</v>
      </c>
      <c r="BH710" t="s">
        <v>108</v>
      </c>
      <c r="BI710" s="1" t="str">
        <f t="shared" si="48"/>
        <v>Attached</v>
      </c>
      <c r="BJ710">
        <v>2007</v>
      </c>
      <c r="BK710" t="s">
        <v>157</v>
      </c>
      <c r="BL710">
        <v>2</v>
      </c>
      <c r="BM710">
        <v>400</v>
      </c>
      <c r="BN710" t="s">
        <v>98</v>
      </c>
      <c r="BO710" t="s">
        <v>98</v>
      </c>
      <c r="BP710" t="s">
        <v>105</v>
      </c>
      <c r="BQ710">
        <v>100</v>
      </c>
      <c r="BR710">
        <v>24</v>
      </c>
      <c r="BS710">
        <v>0</v>
      </c>
      <c r="BT710">
        <v>0</v>
      </c>
      <c r="BU710">
        <v>0</v>
      </c>
      <c r="BV710">
        <v>0</v>
      </c>
      <c r="BW710" t="s">
        <v>83</v>
      </c>
      <c r="BX710" t="s">
        <v>83</v>
      </c>
      <c r="BY710" t="s">
        <v>83</v>
      </c>
      <c r="BZ710">
        <v>0</v>
      </c>
      <c r="CA710">
        <v>7</v>
      </c>
      <c r="CB710">
        <v>2007</v>
      </c>
      <c r="CC710" s="1">
        <f t="shared" si="45"/>
        <v>0</v>
      </c>
      <c r="CD710" s="1" t="str">
        <f t="shared" si="47"/>
        <v>&lt;5</v>
      </c>
      <c r="CE710" t="s">
        <v>158</v>
      </c>
      <c r="CF710" t="s">
        <v>159</v>
      </c>
      <c r="CG710">
        <v>179540</v>
      </c>
    </row>
    <row r="711" spans="1:8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 s="1">
        <f t="shared" si="46"/>
        <v>1</v>
      </c>
      <c r="S711">
        <v>5</v>
      </c>
      <c r="T711">
        <v>7</v>
      </c>
      <c r="U711">
        <v>1966</v>
      </c>
      <c r="V711">
        <v>1966</v>
      </c>
      <c r="W711" t="s">
        <v>93</v>
      </c>
      <c r="X711" t="s">
        <v>94</v>
      </c>
      <c r="Y711" t="s">
        <v>140</v>
      </c>
      <c r="Z711" t="s">
        <v>140</v>
      </c>
      <c r="AA711" t="s">
        <v>207</v>
      </c>
      <c r="AB711">
        <v>41</v>
      </c>
      <c r="AC711" t="s">
        <v>98</v>
      </c>
      <c r="AD711" t="s">
        <v>98</v>
      </c>
      <c r="AE711" t="s">
        <v>99</v>
      </c>
      <c r="AF711" t="s">
        <v>98</v>
      </c>
      <c r="AG711" t="s">
        <v>98</v>
      </c>
      <c r="AH711" t="s">
        <v>100</v>
      </c>
      <c r="AI711" t="s">
        <v>102</v>
      </c>
      <c r="AJ711">
        <v>0</v>
      </c>
      <c r="AK711" t="s">
        <v>102</v>
      </c>
      <c r="AL711">
        <v>0</v>
      </c>
      <c r="AM711">
        <v>876</v>
      </c>
      <c r="AN711">
        <v>876</v>
      </c>
      <c r="AO711" t="s">
        <v>103</v>
      </c>
      <c r="AP711" t="s">
        <v>98</v>
      </c>
      <c r="AQ711" t="s">
        <v>105</v>
      </c>
      <c r="AR711" t="s">
        <v>106</v>
      </c>
      <c r="AS711">
        <v>904</v>
      </c>
      <c r="AT711">
        <v>0</v>
      </c>
      <c r="AU711">
        <v>0</v>
      </c>
      <c r="AV711">
        <v>904</v>
      </c>
      <c r="AW711">
        <v>0</v>
      </c>
      <c r="AX711">
        <v>0</v>
      </c>
      <c r="AY711">
        <v>1</v>
      </c>
      <c r="AZ711">
        <v>0</v>
      </c>
      <c r="BA711">
        <v>3</v>
      </c>
      <c r="BB711">
        <v>1</v>
      </c>
      <c r="BC711" t="s">
        <v>98</v>
      </c>
      <c r="BD711">
        <v>6</v>
      </c>
      <c r="BE711" t="s">
        <v>107</v>
      </c>
      <c r="BF711">
        <v>0</v>
      </c>
      <c r="BG711" t="s">
        <v>83</v>
      </c>
      <c r="BH711" t="s">
        <v>108</v>
      </c>
      <c r="BI711" s="1" t="str">
        <f t="shared" si="48"/>
        <v>Attached</v>
      </c>
      <c r="BJ711">
        <v>1966</v>
      </c>
      <c r="BK711" t="s">
        <v>102</v>
      </c>
      <c r="BL711">
        <v>1</v>
      </c>
      <c r="BM711">
        <v>408</v>
      </c>
      <c r="BN711" t="s">
        <v>98</v>
      </c>
      <c r="BO711" t="s">
        <v>98</v>
      </c>
      <c r="BP711" t="s">
        <v>105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83</v>
      </c>
      <c r="BX711" t="s">
        <v>134</v>
      </c>
      <c r="BY711" t="s">
        <v>83</v>
      </c>
      <c r="BZ711">
        <v>0</v>
      </c>
      <c r="CA711">
        <v>12</v>
      </c>
      <c r="CB711">
        <v>2008</v>
      </c>
      <c r="CC711" s="1">
        <f t="shared" si="45"/>
        <v>42</v>
      </c>
      <c r="CD711" s="1" t="str">
        <f t="shared" si="47"/>
        <v>&gt;20</v>
      </c>
      <c r="CE711" t="s">
        <v>110</v>
      </c>
      <c r="CF711" t="s">
        <v>128</v>
      </c>
      <c r="CG711">
        <v>109900</v>
      </c>
    </row>
    <row r="712" spans="1:8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 s="1">
        <f t="shared" si="46"/>
        <v>1</v>
      </c>
      <c r="S712">
        <v>3</v>
      </c>
      <c r="T712">
        <v>6</v>
      </c>
      <c r="U712">
        <v>1935</v>
      </c>
      <c r="V712">
        <v>2003</v>
      </c>
      <c r="W712" t="s">
        <v>93</v>
      </c>
      <c r="X712" t="s">
        <v>94</v>
      </c>
      <c r="Y712" t="s">
        <v>95</v>
      </c>
      <c r="Z712" t="s">
        <v>95</v>
      </c>
      <c r="AA712" t="s">
        <v>117</v>
      </c>
      <c r="AB712">
        <v>0</v>
      </c>
      <c r="AC712" t="s">
        <v>97</v>
      </c>
      <c r="AD712" t="s">
        <v>98</v>
      </c>
      <c r="AE712" t="s">
        <v>118</v>
      </c>
      <c r="AF712" t="s">
        <v>98</v>
      </c>
      <c r="AG712" t="s">
        <v>98</v>
      </c>
      <c r="AH712" t="s">
        <v>100</v>
      </c>
      <c r="AI712" t="s">
        <v>102</v>
      </c>
      <c r="AJ712">
        <v>0</v>
      </c>
      <c r="AK712" t="s">
        <v>102</v>
      </c>
      <c r="AL712">
        <v>0</v>
      </c>
      <c r="AM712">
        <v>270</v>
      </c>
      <c r="AN712">
        <v>270</v>
      </c>
      <c r="AO712" t="s">
        <v>103</v>
      </c>
      <c r="AP712" t="s">
        <v>97</v>
      </c>
      <c r="AQ712" t="s">
        <v>105</v>
      </c>
      <c r="AR712" t="s">
        <v>106</v>
      </c>
      <c r="AS712">
        <v>729</v>
      </c>
      <c r="AT712">
        <v>0</v>
      </c>
      <c r="AU712">
        <v>0</v>
      </c>
      <c r="AV712">
        <v>729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98</v>
      </c>
      <c r="BD712">
        <v>5</v>
      </c>
      <c r="BE712" t="s">
        <v>244</v>
      </c>
      <c r="BF712">
        <v>0</v>
      </c>
      <c r="BG712" t="s">
        <v>83</v>
      </c>
      <c r="BH712" t="s">
        <v>83</v>
      </c>
      <c r="BI712" s="1" t="str">
        <f t="shared" si="48"/>
        <v>NA</v>
      </c>
      <c r="BJ712" t="s">
        <v>83</v>
      </c>
      <c r="BK712" t="s">
        <v>83</v>
      </c>
      <c r="BL712">
        <v>0</v>
      </c>
      <c r="BM712">
        <v>0</v>
      </c>
      <c r="BN712" t="s">
        <v>83</v>
      </c>
      <c r="BO712" t="s">
        <v>83</v>
      </c>
      <c r="BP712" t="s">
        <v>177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83</v>
      </c>
      <c r="BX712" t="s">
        <v>83</v>
      </c>
      <c r="BY712" t="s">
        <v>83</v>
      </c>
      <c r="BZ712">
        <v>0</v>
      </c>
      <c r="CA712">
        <v>7</v>
      </c>
      <c r="CB712">
        <v>2008</v>
      </c>
      <c r="CC712" s="1">
        <f t="shared" si="45"/>
        <v>73</v>
      </c>
      <c r="CD712" s="1" t="str">
        <f t="shared" si="47"/>
        <v>&gt;20</v>
      </c>
      <c r="CE712" t="s">
        <v>110</v>
      </c>
      <c r="CF712" t="s">
        <v>111</v>
      </c>
      <c r="CG712">
        <v>52000</v>
      </c>
    </row>
    <row r="713" spans="1:8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 s="1">
        <f t="shared" si="46"/>
        <v>1.5</v>
      </c>
      <c r="S713">
        <v>4</v>
      </c>
      <c r="T713">
        <v>7</v>
      </c>
      <c r="U713">
        <v>1900</v>
      </c>
      <c r="V713">
        <v>1950</v>
      </c>
      <c r="W713" t="s">
        <v>93</v>
      </c>
      <c r="X713" t="s">
        <v>94</v>
      </c>
      <c r="Y713" t="s">
        <v>116</v>
      </c>
      <c r="Z713" t="s">
        <v>116</v>
      </c>
      <c r="AA713" t="s">
        <v>117</v>
      </c>
      <c r="AB713">
        <v>0</v>
      </c>
      <c r="AC713" t="s">
        <v>98</v>
      </c>
      <c r="AD713" t="s">
        <v>98</v>
      </c>
      <c r="AE713" t="s">
        <v>137</v>
      </c>
      <c r="AF713" t="s">
        <v>98</v>
      </c>
      <c r="AG713" t="s">
        <v>98</v>
      </c>
      <c r="AH713" t="s">
        <v>121</v>
      </c>
      <c r="AI713" t="s">
        <v>102</v>
      </c>
      <c r="AJ713">
        <v>0</v>
      </c>
      <c r="AK713" t="s">
        <v>102</v>
      </c>
      <c r="AL713">
        <v>0</v>
      </c>
      <c r="AM713">
        <v>859</v>
      </c>
      <c r="AN713">
        <v>859</v>
      </c>
      <c r="AO713" t="s">
        <v>103</v>
      </c>
      <c r="AP713" t="s">
        <v>97</v>
      </c>
      <c r="AQ713" t="s">
        <v>105</v>
      </c>
      <c r="AR713" t="s">
        <v>106</v>
      </c>
      <c r="AS713">
        <v>859</v>
      </c>
      <c r="AT713">
        <v>319</v>
      </c>
      <c r="AU713">
        <v>0</v>
      </c>
      <c r="AV713">
        <v>1178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98</v>
      </c>
      <c r="BD713">
        <v>7</v>
      </c>
      <c r="BE713" t="s">
        <v>107</v>
      </c>
      <c r="BF713">
        <v>0</v>
      </c>
      <c r="BG713" t="s">
        <v>83</v>
      </c>
      <c r="BH713" t="s">
        <v>127</v>
      </c>
      <c r="BI713" s="1" t="str">
        <f t="shared" si="48"/>
        <v>Not Attached</v>
      </c>
      <c r="BJ713">
        <v>1964</v>
      </c>
      <c r="BK713" t="s">
        <v>109</v>
      </c>
      <c r="BL713">
        <v>1</v>
      </c>
      <c r="BM713">
        <v>384</v>
      </c>
      <c r="BN713" t="s">
        <v>98</v>
      </c>
      <c r="BO713" t="s">
        <v>98</v>
      </c>
      <c r="BP713" t="s">
        <v>177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83</v>
      </c>
      <c r="BX713" t="s">
        <v>83</v>
      </c>
      <c r="BY713" t="s">
        <v>83</v>
      </c>
      <c r="BZ713">
        <v>0</v>
      </c>
      <c r="CA713">
        <v>1</v>
      </c>
      <c r="CB713">
        <v>2010</v>
      </c>
      <c r="CC713" s="1">
        <f t="shared" si="45"/>
        <v>110</v>
      </c>
      <c r="CD713" s="1" t="str">
        <f t="shared" si="47"/>
        <v>&gt;20</v>
      </c>
      <c r="CE713" t="s">
        <v>110</v>
      </c>
      <c r="CF713" t="s">
        <v>128</v>
      </c>
      <c r="CG713">
        <v>102776</v>
      </c>
    </row>
    <row r="714" spans="1:8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 s="1">
        <f t="shared" si="46"/>
        <v>1</v>
      </c>
      <c r="S714">
        <v>8</v>
      </c>
      <c r="T714">
        <v>5</v>
      </c>
      <c r="U714">
        <v>1988</v>
      </c>
      <c r="V714">
        <v>1989</v>
      </c>
      <c r="W714" t="s">
        <v>93</v>
      </c>
      <c r="X714" t="s">
        <v>94</v>
      </c>
      <c r="Y714" t="s">
        <v>140</v>
      </c>
      <c r="Z714" t="s">
        <v>140</v>
      </c>
      <c r="AA714" t="s">
        <v>117</v>
      </c>
      <c r="AB714">
        <v>0</v>
      </c>
      <c r="AC714" t="s">
        <v>97</v>
      </c>
      <c r="AD714" t="s">
        <v>98</v>
      </c>
      <c r="AE714" t="s">
        <v>99</v>
      </c>
      <c r="AF714" t="s">
        <v>97</v>
      </c>
      <c r="AG714" t="s">
        <v>98</v>
      </c>
      <c r="AH714" t="s">
        <v>121</v>
      </c>
      <c r="AI714" t="s">
        <v>101</v>
      </c>
      <c r="AJ714">
        <v>767</v>
      </c>
      <c r="AK714" t="s">
        <v>102</v>
      </c>
      <c r="AL714">
        <v>0</v>
      </c>
      <c r="AM714">
        <v>461</v>
      </c>
      <c r="AN714">
        <v>1228</v>
      </c>
      <c r="AO714" t="s">
        <v>103</v>
      </c>
      <c r="AP714" t="s">
        <v>97</v>
      </c>
      <c r="AQ714" t="s">
        <v>105</v>
      </c>
      <c r="AR714" t="s">
        <v>106</v>
      </c>
      <c r="AS714">
        <v>1228</v>
      </c>
      <c r="AT714">
        <v>0</v>
      </c>
      <c r="AU714">
        <v>0</v>
      </c>
      <c r="AV714">
        <v>1228</v>
      </c>
      <c r="AW714">
        <v>1</v>
      </c>
      <c r="AX714">
        <v>0</v>
      </c>
      <c r="AY714">
        <v>2</v>
      </c>
      <c r="AZ714">
        <v>0</v>
      </c>
      <c r="BA714">
        <v>2</v>
      </c>
      <c r="BB714">
        <v>1</v>
      </c>
      <c r="BC714" t="s">
        <v>97</v>
      </c>
      <c r="BD714">
        <v>5</v>
      </c>
      <c r="BE714" t="s">
        <v>107</v>
      </c>
      <c r="BF714">
        <v>1</v>
      </c>
      <c r="BG714" t="s">
        <v>97</v>
      </c>
      <c r="BH714" t="s">
        <v>108</v>
      </c>
      <c r="BI714" s="1" t="str">
        <f t="shared" si="48"/>
        <v>Attached</v>
      </c>
      <c r="BJ714">
        <v>1988</v>
      </c>
      <c r="BK714" t="s">
        <v>157</v>
      </c>
      <c r="BL714">
        <v>2</v>
      </c>
      <c r="BM714">
        <v>472</v>
      </c>
      <c r="BN714" t="s">
        <v>98</v>
      </c>
      <c r="BO714" t="s">
        <v>98</v>
      </c>
      <c r="BP714" t="s">
        <v>105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83</v>
      </c>
      <c r="BX714" t="s">
        <v>83</v>
      </c>
      <c r="BY714" t="s">
        <v>83</v>
      </c>
      <c r="BZ714">
        <v>0</v>
      </c>
      <c r="CA714">
        <v>10</v>
      </c>
      <c r="CB714">
        <v>2008</v>
      </c>
      <c r="CC714" s="1">
        <f t="shared" si="45"/>
        <v>20</v>
      </c>
      <c r="CD714" s="1" t="str">
        <f t="shared" si="47"/>
        <v>&lt;20</v>
      </c>
      <c r="CE714" t="s">
        <v>110</v>
      </c>
      <c r="CF714" t="s">
        <v>111</v>
      </c>
      <c r="CG714">
        <v>189000</v>
      </c>
    </row>
    <row r="715" spans="1:8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 s="1">
        <f t="shared" si="46"/>
        <v>1</v>
      </c>
      <c r="S715">
        <v>4</v>
      </c>
      <c r="T715">
        <v>5</v>
      </c>
      <c r="U715">
        <v>1970</v>
      </c>
      <c r="V715">
        <v>1970</v>
      </c>
      <c r="W715" t="s">
        <v>93</v>
      </c>
      <c r="X715" t="s">
        <v>94</v>
      </c>
      <c r="Y715" t="s">
        <v>140</v>
      </c>
      <c r="Z715" t="s">
        <v>140</v>
      </c>
      <c r="AA715" t="s">
        <v>96</v>
      </c>
      <c r="AB715">
        <v>160</v>
      </c>
      <c r="AC715" t="s">
        <v>98</v>
      </c>
      <c r="AD715" t="s">
        <v>98</v>
      </c>
      <c r="AE715" t="s">
        <v>118</v>
      </c>
      <c r="AF715" t="s">
        <v>98</v>
      </c>
      <c r="AG715" t="s">
        <v>98</v>
      </c>
      <c r="AH715" t="s">
        <v>130</v>
      </c>
      <c r="AI715" t="s">
        <v>119</v>
      </c>
      <c r="AJ715">
        <v>789</v>
      </c>
      <c r="AK715" t="s">
        <v>102</v>
      </c>
      <c r="AL715">
        <v>0</v>
      </c>
      <c r="AM715">
        <v>171</v>
      </c>
      <c r="AN715">
        <v>960</v>
      </c>
      <c r="AO715" t="s">
        <v>206</v>
      </c>
      <c r="AP715" t="s">
        <v>98</v>
      </c>
      <c r="AQ715" t="s">
        <v>177</v>
      </c>
      <c r="AR715" t="s">
        <v>106</v>
      </c>
      <c r="AS715">
        <v>960</v>
      </c>
      <c r="AT715">
        <v>0</v>
      </c>
      <c r="AU715">
        <v>0</v>
      </c>
      <c r="AV715">
        <v>960</v>
      </c>
      <c r="AW715">
        <v>1</v>
      </c>
      <c r="AX715">
        <v>0</v>
      </c>
      <c r="AY715">
        <v>1</v>
      </c>
      <c r="AZ715">
        <v>0</v>
      </c>
      <c r="BA715">
        <v>3</v>
      </c>
      <c r="BB715">
        <v>1</v>
      </c>
      <c r="BC715" t="s">
        <v>98</v>
      </c>
      <c r="BD715">
        <v>6</v>
      </c>
      <c r="BE715" t="s">
        <v>107</v>
      </c>
      <c r="BF715">
        <v>0</v>
      </c>
      <c r="BG715" t="s">
        <v>83</v>
      </c>
      <c r="BH715" t="s">
        <v>127</v>
      </c>
      <c r="BI715" s="1" t="str">
        <f t="shared" si="48"/>
        <v>Not Attached</v>
      </c>
      <c r="BJ715">
        <v>1970</v>
      </c>
      <c r="BK715" t="s">
        <v>102</v>
      </c>
      <c r="BL715">
        <v>2</v>
      </c>
      <c r="BM715">
        <v>576</v>
      </c>
      <c r="BN715" t="s">
        <v>98</v>
      </c>
      <c r="BO715" t="s">
        <v>98</v>
      </c>
      <c r="BP715" t="s">
        <v>105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83</v>
      </c>
      <c r="BX715" t="s">
        <v>83</v>
      </c>
      <c r="BY715" t="s">
        <v>83</v>
      </c>
      <c r="BZ715">
        <v>0</v>
      </c>
      <c r="CA715">
        <v>5</v>
      </c>
      <c r="CB715">
        <v>2006</v>
      </c>
      <c r="CC715" s="1">
        <f t="shared" si="45"/>
        <v>36</v>
      </c>
      <c r="CD715" s="1" t="str">
        <f t="shared" si="47"/>
        <v>&gt;20</v>
      </c>
      <c r="CE715" t="s">
        <v>110</v>
      </c>
      <c r="CF715" t="s">
        <v>111</v>
      </c>
      <c r="CG715">
        <v>129000</v>
      </c>
    </row>
    <row r="716" spans="1:8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 s="1">
        <f t="shared" si="46"/>
        <v>2</v>
      </c>
      <c r="S716">
        <v>6</v>
      </c>
      <c r="T716">
        <v>8</v>
      </c>
      <c r="U716">
        <v>1976</v>
      </c>
      <c r="V716">
        <v>2005</v>
      </c>
      <c r="W716" t="s">
        <v>93</v>
      </c>
      <c r="X716" t="s">
        <v>94</v>
      </c>
      <c r="Y716" t="s">
        <v>140</v>
      </c>
      <c r="Z716" t="s">
        <v>161</v>
      </c>
      <c r="AA716" t="s">
        <v>96</v>
      </c>
      <c r="AB716">
        <v>289</v>
      </c>
      <c r="AC716" t="s">
        <v>97</v>
      </c>
      <c r="AD716" t="s">
        <v>98</v>
      </c>
      <c r="AE716" t="s">
        <v>118</v>
      </c>
      <c r="AF716" t="s">
        <v>98</v>
      </c>
      <c r="AG716" t="s">
        <v>98</v>
      </c>
      <c r="AH716" t="s">
        <v>100</v>
      </c>
      <c r="AI716" t="s">
        <v>101</v>
      </c>
      <c r="AJ716">
        <v>533</v>
      </c>
      <c r="AK716" t="s">
        <v>102</v>
      </c>
      <c r="AL716">
        <v>0</v>
      </c>
      <c r="AM716">
        <v>192</v>
      </c>
      <c r="AN716">
        <v>725</v>
      </c>
      <c r="AO716" t="s">
        <v>103</v>
      </c>
      <c r="AP716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v>0</v>
      </c>
      <c r="AV716">
        <v>1479</v>
      </c>
      <c r="AW716">
        <v>0</v>
      </c>
      <c r="AX716">
        <v>0</v>
      </c>
      <c r="AY716">
        <v>2</v>
      </c>
      <c r="AZ716">
        <v>1</v>
      </c>
      <c r="BA716">
        <v>3</v>
      </c>
      <c r="BB716">
        <v>1</v>
      </c>
      <c r="BC716" t="s">
        <v>97</v>
      </c>
      <c r="BD716">
        <v>6</v>
      </c>
      <c r="BE716" t="s">
        <v>107</v>
      </c>
      <c r="BF716">
        <v>0</v>
      </c>
      <c r="BG716" t="s">
        <v>83</v>
      </c>
      <c r="BH716" t="s">
        <v>108</v>
      </c>
      <c r="BI716" s="1" t="str">
        <f t="shared" si="48"/>
        <v>Attached</v>
      </c>
      <c r="BJ716">
        <v>1976</v>
      </c>
      <c r="BK716" t="s">
        <v>109</v>
      </c>
      <c r="BL716">
        <v>2</v>
      </c>
      <c r="BM716">
        <v>475</v>
      </c>
      <c r="BN716" t="s">
        <v>98</v>
      </c>
      <c r="BO716" t="s">
        <v>98</v>
      </c>
      <c r="BP716" t="s">
        <v>105</v>
      </c>
      <c r="BQ716">
        <v>0</v>
      </c>
      <c r="BR716">
        <v>44</v>
      </c>
      <c r="BS716">
        <v>0</v>
      </c>
      <c r="BT716">
        <v>0</v>
      </c>
      <c r="BU716">
        <v>0</v>
      </c>
      <c r="BV716">
        <v>0</v>
      </c>
      <c r="BW716" t="s">
        <v>83</v>
      </c>
      <c r="BX716" t="s">
        <v>83</v>
      </c>
      <c r="BY716" t="s">
        <v>83</v>
      </c>
      <c r="BZ716">
        <v>0</v>
      </c>
      <c r="CA716">
        <v>3</v>
      </c>
      <c r="CB716">
        <v>2010</v>
      </c>
      <c r="CC716" s="1">
        <f t="shared" si="45"/>
        <v>34</v>
      </c>
      <c r="CD716" s="1" t="str">
        <f t="shared" si="47"/>
        <v>&gt;20</v>
      </c>
      <c r="CE716" t="s">
        <v>110</v>
      </c>
      <c r="CF716" t="s">
        <v>111</v>
      </c>
      <c r="CG716">
        <v>130500</v>
      </c>
    </row>
    <row r="717" spans="1:8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 s="1">
        <f t="shared" si="46"/>
        <v>1</v>
      </c>
      <c r="S717">
        <v>6</v>
      </c>
      <c r="T717">
        <v>5</v>
      </c>
      <c r="U717">
        <v>1974</v>
      </c>
      <c r="V717">
        <v>1974</v>
      </c>
      <c r="W717" t="s">
        <v>152</v>
      </c>
      <c r="X717" t="s">
        <v>94</v>
      </c>
      <c r="Y717" t="s">
        <v>140</v>
      </c>
      <c r="Z717" t="s">
        <v>140</v>
      </c>
      <c r="AA717" t="s">
        <v>96</v>
      </c>
      <c r="AB717">
        <v>174</v>
      </c>
      <c r="AC717" t="s">
        <v>98</v>
      </c>
      <c r="AD717" t="s">
        <v>98</v>
      </c>
      <c r="AE717" t="s">
        <v>118</v>
      </c>
      <c r="AF717" t="s">
        <v>97</v>
      </c>
      <c r="AG717" t="s">
        <v>98</v>
      </c>
      <c r="AH717" t="s">
        <v>100</v>
      </c>
      <c r="AI717" t="s">
        <v>102</v>
      </c>
      <c r="AJ717">
        <v>0</v>
      </c>
      <c r="AK717" t="s">
        <v>102</v>
      </c>
      <c r="AL717">
        <v>0</v>
      </c>
      <c r="AM717">
        <v>1064</v>
      </c>
      <c r="AN717">
        <v>1064</v>
      </c>
      <c r="AO717" t="s">
        <v>103</v>
      </c>
      <c r="AP717" t="s">
        <v>98</v>
      </c>
      <c r="AQ717" t="s">
        <v>105</v>
      </c>
      <c r="AR717" t="s">
        <v>106</v>
      </c>
      <c r="AS717">
        <v>1350</v>
      </c>
      <c r="AT717">
        <v>0</v>
      </c>
      <c r="AU717">
        <v>0</v>
      </c>
      <c r="AV717">
        <v>1350</v>
      </c>
      <c r="AW717">
        <v>0</v>
      </c>
      <c r="AX717">
        <v>0</v>
      </c>
      <c r="AY717">
        <v>2</v>
      </c>
      <c r="AZ717">
        <v>0</v>
      </c>
      <c r="BA717">
        <v>3</v>
      </c>
      <c r="BB717">
        <v>1</v>
      </c>
      <c r="BC717" t="s">
        <v>98</v>
      </c>
      <c r="BD717">
        <v>7</v>
      </c>
      <c r="BE717" t="s">
        <v>107</v>
      </c>
      <c r="BF717">
        <v>1</v>
      </c>
      <c r="BG717" t="s">
        <v>98</v>
      </c>
      <c r="BH717" t="s">
        <v>108</v>
      </c>
      <c r="BI717" s="1" t="str">
        <f t="shared" si="48"/>
        <v>Attached</v>
      </c>
      <c r="BJ717">
        <v>1974</v>
      </c>
      <c r="BK717" t="s">
        <v>109</v>
      </c>
      <c r="BL717">
        <v>2</v>
      </c>
      <c r="BM717">
        <v>478</v>
      </c>
      <c r="BN717" t="s">
        <v>98</v>
      </c>
      <c r="BO717" t="s">
        <v>98</v>
      </c>
      <c r="BP717" t="s">
        <v>105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83</v>
      </c>
      <c r="BX717" t="s">
        <v>134</v>
      </c>
      <c r="BY717" t="s">
        <v>83</v>
      </c>
      <c r="BZ717">
        <v>0</v>
      </c>
      <c r="CA717">
        <v>8</v>
      </c>
      <c r="CB717">
        <v>2009</v>
      </c>
      <c r="CC717" s="1">
        <f t="shared" si="45"/>
        <v>35</v>
      </c>
      <c r="CD717" s="1" t="str">
        <f t="shared" si="47"/>
        <v>&gt;20</v>
      </c>
      <c r="CE717" t="s">
        <v>110</v>
      </c>
      <c r="CF717" t="s">
        <v>111</v>
      </c>
      <c r="CG717">
        <v>165000</v>
      </c>
    </row>
    <row r="718" spans="1:8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 s="1">
        <f t="shared" si="46"/>
        <v>2</v>
      </c>
      <c r="S718">
        <v>7</v>
      </c>
      <c r="T718">
        <v>8</v>
      </c>
      <c r="U718">
        <v>1890</v>
      </c>
      <c r="V718">
        <v>1998</v>
      </c>
      <c r="W718" t="s">
        <v>93</v>
      </c>
      <c r="X718" t="s">
        <v>94</v>
      </c>
      <c r="Y718" t="s">
        <v>124</v>
      </c>
      <c r="Z718" t="s">
        <v>95</v>
      </c>
      <c r="AA718" t="s">
        <v>117</v>
      </c>
      <c r="AB718">
        <v>0</v>
      </c>
      <c r="AC718" t="s">
        <v>98</v>
      </c>
      <c r="AD718" t="s">
        <v>97</v>
      </c>
      <c r="AE718" t="s">
        <v>126</v>
      </c>
      <c r="AF718" t="s">
        <v>98</v>
      </c>
      <c r="AG718" t="s">
        <v>98</v>
      </c>
      <c r="AH718" t="s">
        <v>100</v>
      </c>
      <c r="AI718" t="s">
        <v>102</v>
      </c>
      <c r="AJ718">
        <v>0</v>
      </c>
      <c r="AK718" t="s">
        <v>102</v>
      </c>
      <c r="AL718">
        <v>0</v>
      </c>
      <c r="AM718">
        <v>718</v>
      </c>
      <c r="AN718">
        <v>718</v>
      </c>
      <c r="AO718" t="s">
        <v>103</v>
      </c>
      <c r="AP71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v>0</v>
      </c>
      <c r="AV718">
        <v>2554</v>
      </c>
      <c r="AW718">
        <v>0</v>
      </c>
      <c r="AX718">
        <v>0</v>
      </c>
      <c r="AY718">
        <v>1</v>
      </c>
      <c r="AZ718">
        <v>1</v>
      </c>
      <c r="BA718">
        <v>3</v>
      </c>
      <c r="BB718">
        <v>1</v>
      </c>
      <c r="BC718" t="s">
        <v>98</v>
      </c>
      <c r="BD718">
        <v>8</v>
      </c>
      <c r="BE718" t="s">
        <v>107</v>
      </c>
      <c r="BF718">
        <v>0</v>
      </c>
      <c r="BG718" t="s">
        <v>83</v>
      </c>
      <c r="BH718" t="s">
        <v>127</v>
      </c>
      <c r="BI718" s="1" t="str">
        <f t="shared" si="48"/>
        <v>Not Attached</v>
      </c>
      <c r="BJ718">
        <v>1996</v>
      </c>
      <c r="BK718" t="s">
        <v>102</v>
      </c>
      <c r="BL718">
        <v>2</v>
      </c>
      <c r="BM718">
        <v>704</v>
      </c>
      <c r="BN718" t="s">
        <v>98</v>
      </c>
      <c r="BO718" t="s">
        <v>98</v>
      </c>
      <c r="BP718" t="s">
        <v>190</v>
      </c>
      <c r="BQ718">
        <v>0</v>
      </c>
      <c r="BR718">
        <v>48</v>
      </c>
      <c r="BS718">
        <v>143</v>
      </c>
      <c r="BT718">
        <v>0</v>
      </c>
      <c r="BU718">
        <v>0</v>
      </c>
      <c r="BV718">
        <v>0</v>
      </c>
      <c r="BW718" t="s">
        <v>83</v>
      </c>
      <c r="BX718" t="s">
        <v>83</v>
      </c>
      <c r="BY718" t="s">
        <v>83</v>
      </c>
      <c r="BZ718">
        <v>0</v>
      </c>
      <c r="CA718">
        <v>7</v>
      </c>
      <c r="CB718">
        <v>2007</v>
      </c>
      <c r="CC718" s="1">
        <f t="shared" si="45"/>
        <v>117</v>
      </c>
      <c r="CD718" s="1" t="str">
        <f t="shared" si="47"/>
        <v>&gt;20</v>
      </c>
      <c r="CE718" t="s">
        <v>110</v>
      </c>
      <c r="CF718" t="s">
        <v>111</v>
      </c>
      <c r="CG718">
        <v>159500</v>
      </c>
    </row>
    <row r="719" spans="1:8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 s="1">
        <f t="shared" si="46"/>
        <v>1</v>
      </c>
      <c r="S719">
        <v>5</v>
      </c>
      <c r="T719">
        <v>6</v>
      </c>
      <c r="U719">
        <v>1973</v>
      </c>
      <c r="V719">
        <v>2000</v>
      </c>
      <c r="W719" t="s">
        <v>93</v>
      </c>
      <c r="X719" t="s">
        <v>94</v>
      </c>
      <c r="Y719" t="s">
        <v>140</v>
      </c>
      <c r="Z719" t="s">
        <v>140</v>
      </c>
      <c r="AA719" t="s">
        <v>117</v>
      </c>
      <c r="AB719">
        <v>0</v>
      </c>
      <c r="AC719" t="s">
        <v>98</v>
      </c>
      <c r="AD719" t="s">
        <v>98</v>
      </c>
      <c r="AE719" t="s">
        <v>118</v>
      </c>
      <c r="AF719" t="s">
        <v>97</v>
      </c>
      <c r="AG719" t="s">
        <v>98</v>
      </c>
      <c r="AH719" t="s">
        <v>100</v>
      </c>
      <c r="AI719" t="s">
        <v>141</v>
      </c>
      <c r="AJ719">
        <v>1084</v>
      </c>
      <c r="AK719" t="s">
        <v>102</v>
      </c>
      <c r="AL719">
        <v>0</v>
      </c>
      <c r="AM719">
        <v>92</v>
      </c>
      <c r="AN719">
        <v>1176</v>
      </c>
      <c r="AO719" t="s">
        <v>103</v>
      </c>
      <c r="AP719" t="s">
        <v>97</v>
      </c>
      <c r="AQ719" t="s">
        <v>105</v>
      </c>
      <c r="AR719" t="s">
        <v>106</v>
      </c>
      <c r="AS719">
        <v>1178</v>
      </c>
      <c r="AT719">
        <v>0</v>
      </c>
      <c r="AU719">
        <v>0</v>
      </c>
      <c r="AV719">
        <v>1178</v>
      </c>
      <c r="AW719">
        <v>0</v>
      </c>
      <c r="AX719">
        <v>1</v>
      </c>
      <c r="AY719">
        <v>1</v>
      </c>
      <c r="AZ719">
        <v>1</v>
      </c>
      <c r="BA719">
        <v>3</v>
      </c>
      <c r="BB719">
        <v>1</v>
      </c>
      <c r="BC719" t="s">
        <v>97</v>
      </c>
      <c r="BD719">
        <v>5</v>
      </c>
      <c r="BE719" t="s">
        <v>107</v>
      </c>
      <c r="BF719">
        <v>1</v>
      </c>
      <c r="BG719" t="s">
        <v>147</v>
      </c>
      <c r="BH719" t="s">
        <v>108</v>
      </c>
      <c r="BI719" s="1" t="str">
        <f t="shared" si="48"/>
        <v>Attached</v>
      </c>
      <c r="BJ719">
        <v>1973</v>
      </c>
      <c r="BK719" t="s">
        <v>102</v>
      </c>
      <c r="BL719">
        <v>2</v>
      </c>
      <c r="BM719">
        <v>439</v>
      </c>
      <c r="BN719" t="s">
        <v>98</v>
      </c>
      <c r="BO719" t="s">
        <v>98</v>
      </c>
      <c r="BP719" t="s">
        <v>105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83</v>
      </c>
      <c r="BX719" t="s">
        <v>134</v>
      </c>
      <c r="BY719" t="s">
        <v>83</v>
      </c>
      <c r="BZ719">
        <v>0</v>
      </c>
      <c r="CA719">
        <v>11</v>
      </c>
      <c r="CB719">
        <v>2008</v>
      </c>
      <c r="CC719" s="1">
        <f t="shared" si="45"/>
        <v>35</v>
      </c>
      <c r="CD719" s="1" t="str">
        <f t="shared" si="47"/>
        <v>&gt;20</v>
      </c>
      <c r="CE719" t="s">
        <v>110</v>
      </c>
      <c r="CF719" t="s">
        <v>111</v>
      </c>
      <c r="CG719">
        <v>157000</v>
      </c>
    </row>
    <row r="720" spans="1:8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 s="1">
        <f t="shared" si="46"/>
        <v>2</v>
      </c>
      <c r="S720">
        <v>7</v>
      </c>
      <c r="T720">
        <v>5</v>
      </c>
      <c r="U720">
        <v>1993</v>
      </c>
      <c r="V720">
        <v>1994</v>
      </c>
      <c r="W720" t="s">
        <v>152</v>
      </c>
      <c r="X720" t="s">
        <v>94</v>
      </c>
      <c r="Y720" t="s">
        <v>124</v>
      </c>
      <c r="Z720" t="s">
        <v>234</v>
      </c>
      <c r="AA720" t="s">
        <v>96</v>
      </c>
      <c r="AB720">
        <v>651</v>
      </c>
      <c r="AC720" t="s">
        <v>97</v>
      </c>
      <c r="AD720" t="s">
        <v>98</v>
      </c>
      <c r="AE720" t="s">
        <v>99</v>
      </c>
      <c r="AF720" t="s">
        <v>97</v>
      </c>
      <c r="AG720" t="s">
        <v>98</v>
      </c>
      <c r="AH720" t="s">
        <v>97</v>
      </c>
      <c r="AI720" t="s">
        <v>101</v>
      </c>
      <c r="AJ720">
        <v>1173</v>
      </c>
      <c r="AK720" t="s">
        <v>102</v>
      </c>
      <c r="AL720">
        <v>0</v>
      </c>
      <c r="AM720">
        <v>138</v>
      </c>
      <c r="AN720">
        <v>1311</v>
      </c>
      <c r="AO720" t="s">
        <v>103</v>
      </c>
      <c r="AP720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v>0</v>
      </c>
      <c r="AV720">
        <v>2418</v>
      </c>
      <c r="AW720">
        <v>1</v>
      </c>
      <c r="AX720">
        <v>0</v>
      </c>
      <c r="AY720">
        <v>2</v>
      </c>
      <c r="AZ720">
        <v>1</v>
      </c>
      <c r="BA720">
        <v>3</v>
      </c>
      <c r="BB720">
        <v>1</v>
      </c>
      <c r="BC720" t="s">
        <v>97</v>
      </c>
      <c r="BD720">
        <v>9</v>
      </c>
      <c r="BE720" t="s">
        <v>107</v>
      </c>
      <c r="BF720">
        <v>1</v>
      </c>
      <c r="BG720" t="s">
        <v>98</v>
      </c>
      <c r="BH720" t="s">
        <v>108</v>
      </c>
      <c r="BI720" s="1" t="str">
        <f t="shared" si="48"/>
        <v>Attached</v>
      </c>
      <c r="BJ720">
        <v>1993</v>
      </c>
      <c r="BK720" t="s">
        <v>109</v>
      </c>
      <c r="BL720">
        <v>3</v>
      </c>
      <c r="BM720">
        <v>983</v>
      </c>
      <c r="BN720" t="s">
        <v>98</v>
      </c>
      <c r="BO720" t="s">
        <v>98</v>
      </c>
      <c r="BP720" t="s">
        <v>105</v>
      </c>
      <c r="BQ720">
        <v>250</v>
      </c>
      <c r="BR720">
        <v>154</v>
      </c>
      <c r="BS720">
        <v>216</v>
      </c>
      <c r="BT720">
        <v>0</v>
      </c>
      <c r="BU720">
        <v>0</v>
      </c>
      <c r="BV720">
        <v>0</v>
      </c>
      <c r="BW720" t="s">
        <v>83</v>
      </c>
      <c r="BX720" t="s">
        <v>83</v>
      </c>
      <c r="BY720" t="s">
        <v>83</v>
      </c>
      <c r="BZ720">
        <v>0</v>
      </c>
      <c r="CA720">
        <v>8</v>
      </c>
      <c r="CB720">
        <v>2008</v>
      </c>
      <c r="CC720" s="1">
        <f t="shared" si="45"/>
        <v>15</v>
      </c>
      <c r="CD720" s="1" t="str">
        <f t="shared" si="47"/>
        <v>&lt;20</v>
      </c>
      <c r="CE720" t="s">
        <v>110</v>
      </c>
      <c r="CF720" t="s">
        <v>111</v>
      </c>
      <c r="CG720">
        <v>341000</v>
      </c>
    </row>
    <row r="721" spans="1:8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 s="1">
        <f t="shared" si="46"/>
        <v>1</v>
      </c>
      <c r="S721">
        <v>5</v>
      </c>
      <c r="T721">
        <v>6</v>
      </c>
      <c r="U721">
        <v>1969</v>
      </c>
      <c r="V721">
        <v>1969</v>
      </c>
      <c r="W721" t="s">
        <v>93</v>
      </c>
      <c r="X721" t="s">
        <v>94</v>
      </c>
      <c r="Y721" t="s">
        <v>140</v>
      </c>
      <c r="Z721" t="s">
        <v>161</v>
      </c>
      <c r="AA721" t="s">
        <v>117</v>
      </c>
      <c r="AB721">
        <v>0</v>
      </c>
      <c r="AC721" t="s">
        <v>98</v>
      </c>
      <c r="AD721" t="s">
        <v>98</v>
      </c>
      <c r="AE721" t="s">
        <v>118</v>
      </c>
      <c r="AF721" t="s">
        <v>97</v>
      </c>
      <c r="AG721" t="s">
        <v>98</v>
      </c>
      <c r="AH721" t="s">
        <v>97</v>
      </c>
      <c r="AI721" t="s">
        <v>119</v>
      </c>
      <c r="AJ721">
        <v>523</v>
      </c>
      <c r="AK721" t="s">
        <v>102</v>
      </c>
      <c r="AL721">
        <v>0</v>
      </c>
      <c r="AM721">
        <v>448</v>
      </c>
      <c r="AN721">
        <v>971</v>
      </c>
      <c r="AO721" t="s">
        <v>103</v>
      </c>
      <c r="AP721" t="s">
        <v>98</v>
      </c>
      <c r="AQ721" t="s">
        <v>105</v>
      </c>
      <c r="AR721" t="s">
        <v>106</v>
      </c>
      <c r="AS721">
        <v>971</v>
      </c>
      <c r="AT721">
        <v>0</v>
      </c>
      <c r="AU721">
        <v>0</v>
      </c>
      <c r="AV721">
        <v>971</v>
      </c>
      <c r="AW721">
        <v>0</v>
      </c>
      <c r="AX721">
        <v>0</v>
      </c>
      <c r="AY721">
        <v>1</v>
      </c>
      <c r="AZ721">
        <v>1</v>
      </c>
      <c r="BA721">
        <v>3</v>
      </c>
      <c r="BB721">
        <v>1</v>
      </c>
      <c r="BC721" t="s">
        <v>98</v>
      </c>
      <c r="BD721">
        <v>5</v>
      </c>
      <c r="BE721" t="s">
        <v>107</v>
      </c>
      <c r="BF721">
        <v>1</v>
      </c>
      <c r="BG721" t="s">
        <v>212</v>
      </c>
      <c r="BH721" t="s">
        <v>108</v>
      </c>
      <c r="BI721" s="1" t="str">
        <f t="shared" si="48"/>
        <v>Attached</v>
      </c>
      <c r="BJ721">
        <v>1969</v>
      </c>
      <c r="BK721" t="s">
        <v>102</v>
      </c>
      <c r="BL721">
        <v>1</v>
      </c>
      <c r="BM721">
        <v>300</v>
      </c>
      <c r="BN721" t="s">
        <v>98</v>
      </c>
      <c r="BO721" t="s">
        <v>98</v>
      </c>
      <c r="BP721" t="s">
        <v>105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83</v>
      </c>
      <c r="BX721" t="s">
        <v>83</v>
      </c>
      <c r="BY721" t="s">
        <v>83</v>
      </c>
      <c r="BZ721">
        <v>0</v>
      </c>
      <c r="CA721">
        <v>5</v>
      </c>
      <c r="CB721">
        <v>2006</v>
      </c>
      <c r="CC721" s="1">
        <f t="shared" si="45"/>
        <v>37</v>
      </c>
      <c r="CD721" s="1" t="str">
        <f t="shared" si="47"/>
        <v>&gt;20</v>
      </c>
      <c r="CE721" t="s">
        <v>110</v>
      </c>
      <c r="CF721" t="s">
        <v>111</v>
      </c>
      <c r="CG721">
        <v>128500</v>
      </c>
    </row>
    <row r="722" spans="1:8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 s="1">
        <f t="shared" si="46"/>
        <v>1</v>
      </c>
      <c r="S722">
        <v>8</v>
      </c>
      <c r="T722">
        <v>5</v>
      </c>
      <c r="U722">
        <v>1985</v>
      </c>
      <c r="V722">
        <v>1985</v>
      </c>
      <c r="W722" t="s">
        <v>93</v>
      </c>
      <c r="X722" t="s">
        <v>94</v>
      </c>
      <c r="Y722" t="s">
        <v>140</v>
      </c>
      <c r="Z722" t="s">
        <v>140</v>
      </c>
      <c r="AA722" t="s">
        <v>117</v>
      </c>
      <c r="AB722">
        <v>0</v>
      </c>
      <c r="AC722" t="s">
        <v>97</v>
      </c>
      <c r="AD722" t="s">
        <v>98</v>
      </c>
      <c r="AE722" t="s">
        <v>99</v>
      </c>
      <c r="AF722" t="s">
        <v>97</v>
      </c>
      <c r="AG722" t="s">
        <v>98</v>
      </c>
      <c r="AH722" t="s">
        <v>97</v>
      </c>
      <c r="AI722" t="s">
        <v>101</v>
      </c>
      <c r="AJ722">
        <v>1148</v>
      </c>
      <c r="AK722" t="s">
        <v>102</v>
      </c>
      <c r="AL722">
        <v>0</v>
      </c>
      <c r="AM722">
        <v>594</v>
      </c>
      <c r="AN722">
        <v>1742</v>
      </c>
      <c r="AO722" t="s">
        <v>103</v>
      </c>
      <c r="AP722" t="s">
        <v>98</v>
      </c>
      <c r="AQ722" t="s">
        <v>105</v>
      </c>
      <c r="AR722" t="s">
        <v>106</v>
      </c>
      <c r="AS722">
        <v>1742</v>
      </c>
      <c r="AT722">
        <v>0</v>
      </c>
      <c r="AU722">
        <v>0</v>
      </c>
      <c r="AV722">
        <v>1742</v>
      </c>
      <c r="AW722">
        <v>1</v>
      </c>
      <c r="AX722">
        <v>0</v>
      </c>
      <c r="AY722">
        <v>2</v>
      </c>
      <c r="AZ722">
        <v>0</v>
      </c>
      <c r="BA722">
        <v>2</v>
      </c>
      <c r="BB722">
        <v>1</v>
      </c>
      <c r="BC722" t="s">
        <v>97</v>
      </c>
      <c r="BD722">
        <v>5</v>
      </c>
      <c r="BE722" t="s">
        <v>107</v>
      </c>
      <c r="BF722">
        <v>1</v>
      </c>
      <c r="BG722" t="s">
        <v>98</v>
      </c>
      <c r="BH722" t="s">
        <v>108</v>
      </c>
      <c r="BI722" s="1" t="str">
        <f t="shared" si="48"/>
        <v>Attached</v>
      </c>
      <c r="BJ722">
        <v>1985</v>
      </c>
      <c r="BK722" t="s">
        <v>109</v>
      </c>
      <c r="BL722">
        <v>2</v>
      </c>
      <c r="BM722">
        <v>564</v>
      </c>
      <c r="BN722" t="s">
        <v>98</v>
      </c>
      <c r="BO722" t="s">
        <v>98</v>
      </c>
      <c r="BP722" t="s">
        <v>105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83</v>
      </c>
      <c r="BX722" t="s">
        <v>83</v>
      </c>
      <c r="BY722" t="s">
        <v>83</v>
      </c>
      <c r="BZ722">
        <v>0</v>
      </c>
      <c r="CA722">
        <v>12</v>
      </c>
      <c r="CB722">
        <v>2006</v>
      </c>
      <c r="CC722" s="1">
        <f t="shared" si="45"/>
        <v>21</v>
      </c>
      <c r="CD722" s="1" t="str">
        <f t="shared" si="47"/>
        <v>&gt;20</v>
      </c>
      <c r="CE722" t="s">
        <v>110</v>
      </c>
      <c r="CF722" t="s">
        <v>111</v>
      </c>
      <c r="CG722">
        <v>275000</v>
      </c>
    </row>
    <row r="723" spans="1:8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 s="1">
        <f t="shared" si="46"/>
        <v>1</v>
      </c>
      <c r="S723">
        <v>6</v>
      </c>
      <c r="T723">
        <v>5</v>
      </c>
      <c r="U723">
        <v>2004</v>
      </c>
      <c r="V723">
        <v>2004</v>
      </c>
      <c r="W723" t="s">
        <v>93</v>
      </c>
      <c r="X723" t="s">
        <v>94</v>
      </c>
      <c r="Y723" t="s">
        <v>95</v>
      </c>
      <c r="Z723" t="s">
        <v>95</v>
      </c>
      <c r="AA723" t="s">
        <v>96</v>
      </c>
      <c r="AB723">
        <v>169</v>
      </c>
      <c r="AC723" t="s">
        <v>97</v>
      </c>
      <c r="AD723" t="s">
        <v>98</v>
      </c>
      <c r="AE723" t="s">
        <v>99</v>
      </c>
      <c r="AF723" t="s">
        <v>97</v>
      </c>
      <c r="AG723" t="s">
        <v>98</v>
      </c>
      <c r="AH723" t="s">
        <v>130</v>
      </c>
      <c r="AI723" t="s">
        <v>101</v>
      </c>
      <c r="AJ723">
        <v>662</v>
      </c>
      <c r="AK723" t="s">
        <v>102</v>
      </c>
      <c r="AL723">
        <v>0</v>
      </c>
      <c r="AM723">
        <v>186</v>
      </c>
      <c r="AN723">
        <v>848</v>
      </c>
      <c r="AO723" t="s">
        <v>103</v>
      </c>
      <c r="AP723" t="s">
        <v>104</v>
      </c>
      <c r="AQ723" t="s">
        <v>105</v>
      </c>
      <c r="AR723" t="s">
        <v>106</v>
      </c>
      <c r="AS723">
        <v>848</v>
      </c>
      <c r="AT723">
        <v>0</v>
      </c>
      <c r="AU723">
        <v>0</v>
      </c>
      <c r="AV723">
        <v>848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1</v>
      </c>
      <c r="BC723" t="s">
        <v>97</v>
      </c>
      <c r="BD723">
        <v>3</v>
      </c>
      <c r="BE723" t="s">
        <v>107</v>
      </c>
      <c r="BF723">
        <v>0</v>
      </c>
      <c r="BG723" t="s">
        <v>83</v>
      </c>
      <c r="BH723" t="s">
        <v>108</v>
      </c>
      <c r="BI723" s="1" t="str">
        <f t="shared" si="48"/>
        <v>Attached</v>
      </c>
      <c r="BJ723">
        <v>2004</v>
      </c>
      <c r="BK723" t="s">
        <v>109</v>
      </c>
      <c r="BL723">
        <v>2</v>
      </c>
      <c r="BM723">
        <v>420</v>
      </c>
      <c r="BN723" t="s">
        <v>98</v>
      </c>
      <c r="BO723" t="s">
        <v>98</v>
      </c>
      <c r="BP723" t="s">
        <v>105</v>
      </c>
      <c r="BQ723">
        <v>160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83</v>
      </c>
      <c r="BX723" t="s">
        <v>83</v>
      </c>
      <c r="BY723" t="s">
        <v>83</v>
      </c>
      <c r="BZ723">
        <v>0</v>
      </c>
      <c r="CA723">
        <v>5</v>
      </c>
      <c r="CB723">
        <v>2010</v>
      </c>
      <c r="CC723" s="1">
        <f t="shared" si="45"/>
        <v>6</v>
      </c>
      <c r="CD723" s="1" t="str">
        <f t="shared" si="47"/>
        <v>&lt;10</v>
      </c>
      <c r="CE723" t="s">
        <v>110</v>
      </c>
      <c r="CF723" t="s">
        <v>111</v>
      </c>
      <c r="CG723">
        <v>143000</v>
      </c>
    </row>
    <row r="724" spans="1:8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 s="1">
        <f t="shared" si="46"/>
        <v>1</v>
      </c>
      <c r="S724">
        <v>4</v>
      </c>
      <c r="T724">
        <v>7</v>
      </c>
      <c r="U724">
        <v>1970</v>
      </c>
      <c r="V724">
        <v>1970</v>
      </c>
      <c r="W724" t="s">
        <v>93</v>
      </c>
      <c r="X724" t="s">
        <v>94</v>
      </c>
      <c r="Y724" t="s">
        <v>116</v>
      </c>
      <c r="Z724" t="s">
        <v>116</v>
      </c>
      <c r="AA724" t="s">
        <v>117</v>
      </c>
      <c r="AB724">
        <v>0</v>
      </c>
      <c r="AC724" t="s">
        <v>98</v>
      </c>
      <c r="AD724" t="s">
        <v>97</v>
      </c>
      <c r="AE724" t="s">
        <v>118</v>
      </c>
      <c r="AF724" t="s">
        <v>98</v>
      </c>
      <c r="AG724" t="s">
        <v>98</v>
      </c>
      <c r="AH724" t="s">
        <v>100</v>
      </c>
      <c r="AI724" t="s">
        <v>119</v>
      </c>
      <c r="AJ724">
        <v>191</v>
      </c>
      <c r="AK724" t="s">
        <v>102</v>
      </c>
      <c r="AL724">
        <v>0</v>
      </c>
      <c r="AM724">
        <v>673</v>
      </c>
      <c r="AN724">
        <v>864</v>
      </c>
      <c r="AO724" t="s">
        <v>103</v>
      </c>
      <c r="AP724" t="s">
        <v>104</v>
      </c>
      <c r="AQ724" t="s">
        <v>105</v>
      </c>
      <c r="AR724" t="s">
        <v>106</v>
      </c>
      <c r="AS724">
        <v>864</v>
      </c>
      <c r="AT724">
        <v>0</v>
      </c>
      <c r="AU724">
        <v>0</v>
      </c>
      <c r="AV724">
        <v>864</v>
      </c>
      <c r="AW724">
        <v>0</v>
      </c>
      <c r="AX724">
        <v>0</v>
      </c>
      <c r="AY724">
        <v>1</v>
      </c>
      <c r="AZ724">
        <v>0</v>
      </c>
      <c r="BA724">
        <v>3</v>
      </c>
      <c r="BB724">
        <v>1</v>
      </c>
      <c r="BC724" t="s">
        <v>98</v>
      </c>
      <c r="BD724">
        <v>5</v>
      </c>
      <c r="BE724" t="s">
        <v>107</v>
      </c>
      <c r="BF724">
        <v>0</v>
      </c>
      <c r="BG724" t="s">
        <v>83</v>
      </c>
      <c r="BH724" t="s">
        <v>127</v>
      </c>
      <c r="BI724" s="1" t="str">
        <f t="shared" si="48"/>
        <v>Not Attached</v>
      </c>
      <c r="BJ724">
        <v>1994</v>
      </c>
      <c r="BK724" t="s">
        <v>102</v>
      </c>
      <c r="BL724">
        <v>2</v>
      </c>
      <c r="BM724">
        <v>463</v>
      </c>
      <c r="BN724" t="s">
        <v>98</v>
      </c>
      <c r="BO724" t="s">
        <v>98</v>
      </c>
      <c r="BP724" t="s">
        <v>105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83</v>
      </c>
      <c r="BX724" t="s">
        <v>83</v>
      </c>
      <c r="BY724" t="s">
        <v>83</v>
      </c>
      <c r="BZ724">
        <v>0</v>
      </c>
      <c r="CA724">
        <v>7</v>
      </c>
      <c r="CB724">
        <v>2009</v>
      </c>
      <c r="CC724" s="1">
        <f t="shared" si="45"/>
        <v>39</v>
      </c>
      <c r="CD724" s="1" t="str">
        <f t="shared" si="47"/>
        <v>&gt;20</v>
      </c>
      <c r="CE724" t="s">
        <v>110</v>
      </c>
      <c r="CF724" t="s">
        <v>111</v>
      </c>
      <c r="CG724">
        <v>124500</v>
      </c>
    </row>
    <row r="725" spans="1:8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 s="1">
        <f t="shared" si="46"/>
        <v>1.5</v>
      </c>
      <c r="S725">
        <v>4</v>
      </c>
      <c r="T725">
        <v>6</v>
      </c>
      <c r="U725">
        <v>1954</v>
      </c>
      <c r="V725">
        <v>1972</v>
      </c>
      <c r="W725" t="s">
        <v>93</v>
      </c>
      <c r="X725" t="s">
        <v>94</v>
      </c>
      <c r="Y725" t="s">
        <v>116</v>
      </c>
      <c r="Z725" t="s">
        <v>116</v>
      </c>
      <c r="AA725" t="s">
        <v>117</v>
      </c>
      <c r="AB725">
        <v>0</v>
      </c>
      <c r="AC725" t="s">
        <v>98</v>
      </c>
      <c r="AD725" t="s">
        <v>98</v>
      </c>
      <c r="AE725" t="s">
        <v>99</v>
      </c>
      <c r="AF725" t="s">
        <v>98</v>
      </c>
      <c r="AG725" t="s">
        <v>98</v>
      </c>
      <c r="AH725" t="s">
        <v>100</v>
      </c>
      <c r="AI725" t="s">
        <v>102</v>
      </c>
      <c r="AJ725">
        <v>0</v>
      </c>
      <c r="AK725" t="s">
        <v>102</v>
      </c>
      <c r="AL725">
        <v>0</v>
      </c>
      <c r="AM725">
        <v>941</v>
      </c>
      <c r="AN725">
        <v>941</v>
      </c>
      <c r="AO725" t="s">
        <v>103</v>
      </c>
      <c r="AP725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v>0</v>
      </c>
      <c r="AV725">
        <v>1470</v>
      </c>
      <c r="AW725">
        <v>0</v>
      </c>
      <c r="AX725">
        <v>0</v>
      </c>
      <c r="AY725">
        <v>2</v>
      </c>
      <c r="AZ725">
        <v>0</v>
      </c>
      <c r="BA725">
        <v>4</v>
      </c>
      <c r="BB725">
        <v>1</v>
      </c>
      <c r="BC725" t="s">
        <v>98</v>
      </c>
      <c r="BD725">
        <v>7</v>
      </c>
      <c r="BE725" t="s">
        <v>107</v>
      </c>
      <c r="BF725">
        <v>0</v>
      </c>
      <c r="BG725" t="s">
        <v>83</v>
      </c>
      <c r="BH725" t="s">
        <v>127</v>
      </c>
      <c r="BI725" s="1" t="str">
        <f t="shared" si="48"/>
        <v>Not Attached</v>
      </c>
      <c r="BJ725">
        <v>1958</v>
      </c>
      <c r="BK725" t="s">
        <v>102</v>
      </c>
      <c r="BL725">
        <v>1</v>
      </c>
      <c r="BM725">
        <v>548</v>
      </c>
      <c r="BN725" t="s">
        <v>98</v>
      </c>
      <c r="BO725" t="s">
        <v>98</v>
      </c>
      <c r="BP725" t="s">
        <v>105</v>
      </c>
      <c r="BQ725">
        <v>0</v>
      </c>
      <c r="BR725">
        <v>0</v>
      </c>
      <c r="BS725">
        <v>0</v>
      </c>
      <c r="BT725">
        <v>0</v>
      </c>
      <c r="BU725">
        <v>156</v>
      </c>
      <c r="BV725">
        <v>0</v>
      </c>
      <c r="BW725" t="s">
        <v>83</v>
      </c>
      <c r="BX725" t="s">
        <v>83</v>
      </c>
      <c r="BY725" t="s">
        <v>83</v>
      </c>
      <c r="BZ725">
        <v>0</v>
      </c>
      <c r="CA725">
        <v>5</v>
      </c>
      <c r="CB725">
        <v>2008</v>
      </c>
      <c r="CC725" s="1">
        <f t="shared" si="45"/>
        <v>54</v>
      </c>
      <c r="CD725" s="1" t="str">
        <f t="shared" si="47"/>
        <v>&gt;20</v>
      </c>
      <c r="CE725" t="s">
        <v>110</v>
      </c>
      <c r="CF725" t="s">
        <v>111</v>
      </c>
      <c r="CG725">
        <v>135000</v>
      </c>
    </row>
    <row r="726" spans="1:8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 s="1">
        <f t="shared" si="46"/>
        <v>1</v>
      </c>
      <c r="S726">
        <v>9</v>
      </c>
      <c r="T726">
        <v>5</v>
      </c>
      <c r="U726">
        <v>2007</v>
      </c>
      <c r="V726">
        <v>2008</v>
      </c>
      <c r="W726" t="s">
        <v>152</v>
      </c>
      <c r="X726" t="s">
        <v>94</v>
      </c>
      <c r="Y726" t="s">
        <v>180</v>
      </c>
      <c r="Z726" t="s">
        <v>181</v>
      </c>
      <c r="AA726" t="s">
        <v>137</v>
      </c>
      <c r="AB726">
        <v>340</v>
      </c>
      <c r="AC726" t="s">
        <v>104</v>
      </c>
      <c r="AD726" t="s">
        <v>98</v>
      </c>
      <c r="AE726" t="s">
        <v>99</v>
      </c>
      <c r="AF726" t="s">
        <v>104</v>
      </c>
      <c r="AG726" t="s">
        <v>98</v>
      </c>
      <c r="AH726" t="s">
        <v>100</v>
      </c>
      <c r="AI726" t="s">
        <v>101</v>
      </c>
      <c r="AJ726">
        <v>1234</v>
      </c>
      <c r="AK726" t="s">
        <v>102</v>
      </c>
      <c r="AL726">
        <v>0</v>
      </c>
      <c r="AM726">
        <v>464</v>
      </c>
      <c r="AN726">
        <v>1698</v>
      </c>
      <c r="AO726" t="s">
        <v>103</v>
      </c>
      <c r="AP726" t="s">
        <v>104</v>
      </c>
      <c r="AQ726" t="s">
        <v>105</v>
      </c>
      <c r="AR726" t="s">
        <v>106</v>
      </c>
      <c r="AS726">
        <v>1698</v>
      </c>
      <c r="AT726">
        <v>0</v>
      </c>
      <c r="AU726">
        <v>0</v>
      </c>
      <c r="AV726">
        <v>1698</v>
      </c>
      <c r="AW726">
        <v>1</v>
      </c>
      <c r="AX726">
        <v>0</v>
      </c>
      <c r="AY726">
        <v>2</v>
      </c>
      <c r="AZ726">
        <v>0</v>
      </c>
      <c r="BA726">
        <v>3</v>
      </c>
      <c r="BB726">
        <v>1</v>
      </c>
      <c r="BC726" t="s">
        <v>104</v>
      </c>
      <c r="BD726">
        <v>8</v>
      </c>
      <c r="BE726" t="s">
        <v>107</v>
      </c>
      <c r="BF726">
        <v>1</v>
      </c>
      <c r="BG726" t="s">
        <v>97</v>
      </c>
      <c r="BH726" t="s">
        <v>108</v>
      </c>
      <c r="BI726" s="1" t="str">
        <f t="shared" si="48"/>
        <v>Attached</v>
      </c>
      <c r="BJ726">
        <v>2007</v>
      </c>
      <c r="BK726" t="s">
        <v>157</v>
      </c>
      <c r="BL726">
        <v>3</v>
      </c>
      <c r="BM726">
        <v>768</v>
      </c>
      <c r="BN726" t="s">
        <v>98</v>
      </c>
      <c r="BO726" t="s">
        <v>98</v>
      </c>
      <c r="BP726" t="s">
        <v>105</v>
      </c>
      <c r="BQ726">
        <v>327</v>
      </c>
      <c r="BR726">
        <v>64</v>
      </c>
      <c r="BS726">
        <v>0</v>
      </c>
      <c r="BT726">
        <v>0</v>
      </c>
      <c r="BU726">
        <v>0</v>
      </c>
      <c r="BV726">
        <v>0</v>
      </c>
      <c r="BW726" t="s">
        <v>83</v>
      </c>
      <c r="BX726" t="s">
        <v>83</v>
      </c>
      <c r="BY726" t="s">
        <v>83</v>
      </c>
      <c r="BZ726">
        <v>0</v>
      </c>
      <c r="CA726">
        <v>2</v>
      </c>
      <c r="CB726">
        <v>2009</v>
      </c>
      <c r="CC726" s="1">
        <f t="shared" si="45"/>
        <v>2</v>
      </c>
      <c r="CD726" s="1" t="str">
        <f t="shared" si="47"/>
        <v>&lt;5</v>
      </c>
      <c r="CE726" t="s">
        <v>110</v>
      </c>
      <c r="CF726" t="s">
        <v>111</v>
      </c>
      <c r="CG726">
        <v>320000</v>
      </c>
    </row>
    <row r="727" spans="1:8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 s="1">
        <f t="shared" si="46"/>
        <v>1</v>
      </c>
      <c r="S727">
        <v>4</v>
      </c>
      <c r="T727">
        <v>6</v>
      </c>
      <c r="U727">
        <v>1970</v>
      </c>
      <c r="V727">
        <v>1970</v>
      </c>
      <c r="W727" t="s">
        <v>93</v>
      </c>
      <c r="X727" t="s">
        <v>94</v>
      </c>
      <c r="Y727" t="s">
        <v>140</v>
      </c>
      <c r="Z727" t="s">
        <v>161</v>
      </c>
      <c r="AA727" t="s">
        <v>117</v>
      </c>
      <c r="AB727">
        <v>0</v>
      </c>
      <c r="AC727" t="s">
        <v>98</v>
      </c>
      <c r="AD727" t="s">
        <v>98</v>
      </c>
      <c r="AE727" t="s">
        <v>118</v>
      </c>
      <c r="AF727" t="s">
        <v>98</v>
      </c>
      <c r="AG727" t="s">
        <v>98</v>
      </c>
      <c r="AH727" t="s">
        <v>100</v>
      </c>
      <c r="AI727" t="s">
        <v>119</v>
      </c>
      <c r="AJ727">
        <v>375</v>
      </c>
      <c r="AK727" t="s">
        <v>141</v>
      </c>
      <c r="AL727">
        <v>239</v>
      </c>
      <c r="AM727">
        <v>250</v>
      </c>
      <c r="AN727">
        <v>864</v>
      </c>
      <c r="AO727" t="s">
        <v>103</v>
      </c>
      <c r="AP727" t="s">
        <v>98</v>
      </c>
      <c r="AQ727" t="s">
        <v>105</v>
      </c>
      <c r="AR727" t="s">
        <v>106</v>
      </c>
      <c r="AS727">
        <v>864</v>
      </c>
      <c r="AT727">
        <v>0</v>
      </c>
      <c r="AU727">
        <v>0</v>
      </c>
      <c r="AV727">
        <v>864</v>
      </c>
      <c r="AW727">
        <v>0</v>
      </c>
      <c r="AX727">
        <v>0</v>
      </c>
      <c r="AY727">
        <v>1</v>
      </c>
      <c r="AZ727">
        <v>0</v>
      </c>
      <c r="BA727">
        <v>3</v>
      </c>
      <c r="BB727">
        <v>1</v>
      </c>
      <c r="BC727" t="s">
        <v>97</v>
      </c>
      <c r="BD727">
        <v>5</v>
      </c>
      <c r="BE727" t="s">
        <v>107</v>
      </c>
      <c r="BF727">
        <v>0</v>
      </c>
      <c r="BG727" t="s">
        <v>83</v>
      </c>
      <c r="BH727" t="s">
        <v>127</v>
      </c>
      <c r="BI727" s="1" t="str">
        <f t="shared" si="48"/>
        <v>Not Attached</v>
      </c>
      <c r="BJ727">
        <v>1989</v>
      </c>
      <c r="BK727" t="s">
        <v>102</v>
      </c>
      <c r="BL727">
        <v>2</v>
      </c>
      <c r="BM727">
        <v>660</v>
      </c>
      <c r="BN727" t="s">
        <v>98</v>
      </c>
      <c r="BO727" t="s">
        <v>98</v>
      </c>
      <c r="BP727" t="s">
        <v>105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83</v>
      </c>
      <c r="BX727" t="s">
        <v>83</v>
      </c>
      <c r="BY727" t="s">
        <v>135</v>
      </c>
      <c r="BZ727">
        <v>500</v>
      </c>
      <c r="CA727">
        <v>11</v>
      </c>
      <c r="CB727">
        <v>2009</v>
      </c>
      <c r="CC727" s="1">
        <f t="shared" si="45"/>
        <v>39</v>
      </c>
      <c r="CD727" s="1" t="str">
        <f t="shared" si="47"/>
        <v>&gt;20</v>
      </c>
      <c r="CE727" t="s">
        <v>110</v>
      </c>
      <c r="CF727" t="s">
        <v>111</v>
      </c>
      <c r="CG727">
        <v>120500</v>
      </c>
    </row>
    <row r="728" spans="1:8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 s="1">
        <f t="shared" si="46"/>
        <v>1</v>
      </c>
      <c r="S728">
        <v>6</v>
      </c>
      <c r="T728">
        <v>9</v>
      </c>
      <c r="U728">
        <v>1988</v>
      </c>
      <c r="V728">
        <v>2007</v>
      </c>
      <c r="W728" t="s">
        <v>152</v>
      </c>
      <c r="X728" t="s">
        <v>94</v>
      </c>
      <c r="Y728" t="s">
        <v>124</v>
      </c>
      <c r="Z728" t="s">
        <v>161</v>
      </c>
      <c r="AA728" t="s">
        <v>96</v>
      </c>
      <c r="AB728">
        <v>260</v>
      </c>
      <c r="AC728" t="s">
        <v>97</v>
      </c>
      <c r="AD728" t="s">
        <v>97</v>
      </c>
      <c r="AE728" t="s">
        <v>118</v>
      </c>
      <c r="AF728" t="s">
        <v>97</v>
      </c>
      <c r="AG728" t="s">
        <v>98</v>
      </c>
      <c r="AH728" t="s">
        <v>100</v>
      </c>
      <c r="AI728" t="s">
        <v>101</v>
      </c>
      <c r="AJ728">
        <v>808</v>
      </c>
      <c r="AK728" t="s">
        <v>102</v>
      </c>
      <c r="AL728">
        <v>0</v>
      </c>
      <c r="AM728">
        <v>72</v>
      </c>
      <c r="AN728">
        <v>880</v>
      </c>
      <c r="AO728" t="s">
        <v>103</v>
      </c>
      <c r="AP7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v>0</v>
      </c>
      <c r="AV728">
        <v>1680</v>
      </c>
      <c r="AW728">
        <v>1</v>
      </c>
      <c r="AX728">
        <v>0</v>
      </c>
      <c r="AY728">
        <v>2</v>
      </c>
      <c r="AZ728">
        <v>0</v>
      </c>
      <c r="BA728">
        <v>3</v>
      </c>
      <c r="BB728">
        <v>1</v>
      </c>
      <c r="BC728" t="s">
        <v>97</v>
      </c>
      <c r="BD728">
        <v>5</v>
      </c>
      <c r="BE728" t="s">
        <v>107</v>
      </c>
      <c r="BF728">
        <v>1</v>
      </c>
      <c r="BG728" t="s">
        <v>97</v>
      </c>
      <c r="BH728" t="s">
        <v>108</v>
      </c>
      <c r="BI728" s="1" t="str">
        <f t="shared" si="48"/>
        <v>Attached</v>
      </c>
      <c r="BJ728">
        <v>1988</v>
      </c>
      <c r="BK728" t="s">
        <v>157</v>
      </c>
      <c r="BL728">
        <v>2</v>
      </c>
      <c r="BM728">
        <v>540</v>
      </c>
      <c r="BN728" t="s">
        <v>98</v>
      </c>
      <c r="BO728" t="s">
        <v>98</v>
      </c>
      <c r="BP728" t="s">
        <v>105</v>
      </c>
      <c r="BQ728">
        <v>292</v>
      </c>
      <c r="BR728">
        <v>44</v>
      </c>
      <c r="BS728">
        <v>0</v>
      </c>
      <c r="BT728">
        <v>182</v>
      </c>
      <c r="BU728">
        <v>0</v>
      </c>
      <c r="BV728">
        <v>0</v>
      </c>
      <c r="BW728" t="s">
        <v>83</v>
      </c>
      <c r="BX728" t="s">
        <v>83</v>
      </c>
      <c r="BY728" t="s">
        <v>83</v>
      </c>
      <c r="BZ728">
        <v>0</v>
      </c>
      <c r="CA728">
        <v>12</v>
      </c>
      <c r="CB728">
        <v>2009</v>
      </c>
      <c r="CC728" s="1">
        <f t="shared" si="45"/>
        <v>21</v>
      </c>
      <c r="CD728" s="1" t="str">
        <f t="shared" si="47"/>
        <v>&gt;20</v>
      </c>
      <c r="CE728" t="s">
        <v>110</v>
      </c>
      <c r="CF728" t="s">
        <v>111</v>
      </c>
      <c r="CG728">
        <v>222000</v>
      </c>
    </row>
    <row r="729" spans="1:8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 s="1">
        <f t="shared" si="46"/>
        <v>1</v>
      </c>
      <c r="S729">
        <v>7</v>
      </c>
      <c r="T729">
        <v>5</v>
      </c>
      <c r="U729">
        <v>2007</v>
      </c>
      <c r="V729">
        <v>2007</v>
      </c>
      <c r="W729" t="s">
        <v>93</v>
      </c>
      <c r="X729" t="s">
        <v>94</v>
      </c>
      <c r="Y729" t="s">
        <v>95</v>
      </c>
      <c r="Z729" t="s">
        <v>95</v>
      </c>
      <c r="AA729" t="s">
        <v>137</v>
      </c>
      <c r="AB729">
        <v>82</v>
      </c>
      <c r="AC729" t="s">
        <v>97</v>
      </c>
      <c r="AD729" t="s">
        <v>98</v>
      </c>
      <c r="AE729" t="s">
        <v>99</v>
      </c>
      <c r="AF729" t="s">
        <v>97</v>
      </c>
      <c r="AG729" t="s">
        <v>98</v>
      </c>
      <c r="AH729" t="s">
        <v>130</v>
      </c>
      <c r="AI729" t="s">
        <v>101</v>
      </c>
      <c r="AJ729">
        <v>724</v>
      </c>
      <c r="AK729" t="s">
        <v>102</v>
      </c>
      <c r="AL729">
        <v>0</v>
      </c>
      <c r="AM729">
        <v>508</v>
      </c>
      <c r="AN729">
        <v>1232</v>
      </c>
      <c r="AO729" t="s">
        <v>103</v>
      </c>
      <c r="AP729" t="s">
        <v>104</v>
      </c>
      <c r="AQ729" t="s">
        <v>105</v>
      </c>
      <c r="AR729" t="s">
        <v>106</v>
      </c>
      <c r="AS729">
        <v>1232</v>
      </c>
      <c r="AT729">
        <v>0</v>
      </c>
      <c r="AU729">
        <v>0</v>
      </c>
      <c r="AV729">
        <v>1232</v>
      </c>
      <c r="AW729">
        <v>1</v>
      </c>
      <c r="AX729">
        <v>0</v>
      </c>
      <c r="AY729">
        <v>2</v>
      </c>
      <c r="AZ729">
        <v>0</v>
      </c>
      <c r="BA729">
        <v>2</v>
      </c>
      <c r="BB729">
        <v>1</v>
      </c>
      <c r="BC729" t="s">
        <v>97</v>
      </c>
      <c r="BD729">
        <v>6</v>
      </c>
      <c r="BE729" t="s">
        <v>107</v>
      </c>
      <c r="BF729">
        <v>0</v>
      </c>
      <c r="BG729" t="s">
        <v>83</v>
      </c>
      <c r="BH729" t="s">
        <v>108</v>
      </c>
      <c r="BI729" s="1" t="str">
        <f t="shared" si="48"/>
        <v>Attached</v>
      </c>
      <c r="BJ729">
        <v>2007</v>
      </c>
      <c r="BK729" t="s">
        <v>109</v>
      </c>
      <c r="BL729">
        <v>2</v>
      </c>
      <c r="BM729">
        <v>632</v>
      </c>
      <c r="BN729" t="s">
        <v>98</v>
      </c>
      <c r="BO729" t="s">
        <v>98</v>
      </c>
      <c r="BP729" t="s">
        <v>105</v>
      </c>
      <c r="BQ729">
        <v>132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83</v>
      </c>
      <c r="BX729" t="s">
        <v>83</v>
      </c>
      <c r="BY729" t="s">
        <v>83</v>
      </c>
      <c r="BZ729">
        <v>0</v>
      </c>
      <c r="CA729">
        <v>2</v>
      </c>
      <c r="CB729">
        <v>2009</v>
      </c>
      <c r="CC729" s="1">
        <f t="shared" si="45"/>
        <v>2</v>
      </c>
      <c r="CD729" s="1" t="str">
        <f t="shared" si="47"/>
        <v>&lt;5</v>
      </c>
      <c r="CE729" t="s">
        <v>110</v>
      </c>
      <c r="CF729" t="s">
        <v>111</v>
      </c>
      <c r="CG729">
        <v>194500</v>
      </c>
    </row>
    <row r="730" spans="1:8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 s="1">
        <f t="shared" si="46"/>
        <v>1</v>
      </c>
      <c r="S730">
        <v>5</v>
      </c>
      <c r="T730">
        <v>5</v>
      </c>
      <c r="U730">
        <v>1958</v>
      </c>
      <c r="V730">
        <v>1958</v>
      </c>
      <c r="W730" t="s">
        <v>93</v>
      </c>
      <c r="X730" t="s">
        <v>94</v>
      </c>
      <c r="Y730" t="s">
        <v>95</v>
      </c>
      <c r="Z730" t="s">
        <v>95</v>
      </c>
      <c r="AA730" t="s">
        <v>96</v>
      </c>
      <c r="AB730">
        <v>95</v>
      </c>
      <c r="AC730" t="s">
        <v>98</v>
      </c>
      <c r="AD730" t="s">
        <v>98</v>
      </c>
      <c r="AE730" t="s">
        <v>118</v>
      </c>
      <c r="AF730" t="s">
        <v>98</v>
      </c>
      <c r="AG730" t="s">
        <v>98</v>
      </c>
      <c r="AH730" t="s">
        <v>100</v>
      </c>
      <c r="AI730" t="s">
        <v>102</v>
      </c>
      <c r="AJ730">
        <v>0</v>
      </c>
      <c r="AK730" t="s">
        <v>102</v>
      </c>
      <c r="AL730">
        <v>0</v>
      </c>
      <c r="AM730">
        <v>1584</v>
      </c>
      <c r="AN730">
        <v>1584</v>
      </c>
      <c r="AO730" t="s">
        <v>103</v>
      </c>
      <c r="AP730" t="s">
        <v>98</v>
      </c>
      <c r="AQ730" t="s">
        <v>105</v>
      </c>
      <c r="AR730" t="s">
        <v>106</v>
      </c>
      <c r="AS730">
        <v>1776</v>
      </c>
      <c r="AT730">
        <v>0</v>
      </c>
      <c r="AU730">
        <v>0</v>
      </c>
      <c r="AV730">
        <v>1776</v>
      </c>
      <c r="AW730">
        <v>1</v>
      </c>
      <c r="AX730">
        <v>0</v>
      </c>
      <c r="AY730">
        <v>2</v>
      </c>
      <c r="AZ730">
        <v>0</v>
      </c>
      <c r="BA730">
        <v>4</v>
      </c>
      <c r="BB730">
        <v>2</v>
      </c>
      <c r="BC730" t="s">
        <v>98</v>
      </c>
      <c r="BD730">
        <v>9</v>
      </c>
      <c r="BE730" t="s">
        <v>107</v>
      </c>
      <c r="BF730">
        <v>0</v>
      </c>
      <c r="BG730" t="s">
        <v>83</v>
      </c>
      <c r="BH730" t="s">
        <v>127</v>
      </c>
      <c r="BI730" s="1" t="str">
        <f t="shared" si="48"/>
        <v>Not Attached</v>
      </c>
      <c r="BJ730">
        <v>1968</v>
      </c>
      <c r="BK730" t="s">
        <v>102</v>
      </c>
      <c r="BL730">
        <v>3</v>
      </c>
      <c r="BM730">
        <v>888</v>
      </c>
      <c r="BN730" t="s">
        <v>98</v>
      </c>
      <c r="BO730" t="s">
        <v>98</v>
      </c>
      <c r="BP730" t="s">
        <v>105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83</v>
      </c>
      <c r="BX730" t="s">
        <v>83</v>
      </c>
      <c r="BY730" t="s">
        <v>83</v>
      </c>
      <c r="BZ730">
        <v>0</v>
      </c>
      <c r="CA730">
        <v>7</v>
      </c>
      <c r="CB730">
        <v>2009</v>
      </c>
      <c r="CC730" s="1">
        <f t="shared" si="45"/>
        <v>51</v>
      </c>
      <c r="CD730" s="1" t="str">
        <f t="shared" si="47"/>
        <v>&gt;20</v>
      </c>
      <c r="CE730" t="s">
        <v>173</v>
      </c>
      <c r="CF730" t="s">
        <v>128</v>
      </c>
      <c r="CG730">
        <v>110000</v>
      </c>
    </row>
    <row r="731" spans="1:8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 s="1">
        <f t="shared" si="46"/>
        <v>1.5</v>
      </c>
      <c r="S731">
        <v>4</v>
      </c>
      <c r="T731">
        <v>5</v>
      </c>
      <c r="U731">
        <v>1925</v>
      </c>
      <c r="V731">
        <v>1950</v>
      </c>
      <c r="W731" t="s">
        <v>93</v>
      </c>
      <c r="X731" t="s">
        <v>94</v>
      </c>
      <c r="Y731" t="s">
        <v>116</v>
      </c>
      <c r="Z731" t="s">
        <v>116</v>
      </c>
      <c r="AA731" t="s">
        <v>117</v>
      </c>
      <c r="AB731">
        <v>0</v>
      </c>
      <c r="AC731" t="s">
        <v>98</v>
      </c>
      <c r="AD731" t="s">
        <v>98</v>
      </c>
      <c r="AE731" t="s">
        <v>118</v>
      </c>
      <c r="AF731" t="s">
        <v>98</v>
      </c>
      <c r="AG731" t="s">
        <v>98</v>
      </c>
      <c r="AH731" t="s">
        <v>100</v>
      </c>
      <c r="AI731" t="s">
        <v>141</v>
      </c>
      <c r="AJ731">
        <v>152</v>
      </c>
      <c r="AK731" t="s">
        <v>102</v>
      </c>
      <c r="AL731">
        <v>0</v>
      </c>
      <c r="AM731">
        <v>628</v>
      </c>
      <c r="AN731">
        <v>780</v>
      </c>
      <c r="AO731" t="s">
        <v>103</v>
      </c>
      <c r="AP731" t="s">
        <v>98</v>
      </c>
      <c r="AQ731" t="s">
        <v>105</v>
      </c>
      <c r="AR731" t="s">
        <v>164</v>
      </c>
      <c r="AS731">
        <v>848</v>
      </c>
      <c r="AT731">
        <v>0</v>
      </c>
      <c r="AU731">
        <v>360</v>
      </c>
      <c r="AV731">
        <v>1208</v>
      </c>
      <c r="AW731">
        <v>0</v>
      </c>
      <c r="AX731">
        <v>0</v>
      </c>
      <c r="AY731">
        <v>1</v>
      </c>
      <c r="AZ731">
        <v>0</v>
      </c>
      <c r="BA731">
        <v>2</v>
      </c>
      <c r="BB731">
        <v>1</v>
      </c>
      <c r="BC731" t="s">
        <v>98</v>
      </c>
      <c r="BD731">
        <v>5</v>
      </c>
      <c r="BE731" t="s">
        <v>107</v>
      </c>
      <c r="BF731">
        <v>0</v>
      </c>
      <c r="BG731" t="s">
        <v>83</v>
      </c>
      <c r="BH731" t="s">
        <v>127</v>
      </c>
      <c r="BI731" s="1" t="str">
        <f t="shared" si="48"/>
        <v>Not Attached</v>
      </c>
      <c r="BJ731">
        <v>1962</v>
      </c>
      <c r="BK731" t="s">
        <v>102</v>
      </c>
      <c r="BL731">
        <v>2</v>
      </c>
      <c r="BM731">
        <v>539</v>
      </c>
      <c r="BN731" t="s">
        <v>98</v>
      </c>
      <c r="BO731" t="s">
        <v>98</v>
      </c>
      <c r="BP731" t="s">
        <v>105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83</v>
      </c>
      <c r="BX731" t="s">
        <v>83</v>
      </c>
      <c r="BY731" t="s">
        <v>83</v>
      </c>
      <c r="BZ731">
        <v>0</v>
      </c>
      <c r="CA731">
        <v>1</v>
      </c>
      <c r="CB731">
        <v>2009</v>
      </c>
      <c r="CC731" s="1">
        <f t="shared" si="45"/>
        <v>84</v>
      </c>
      <c r="CD731" s="1" t="str">
        <f t="shared" si="47"/>
        <v>&gt;20</v>
      </c>
      <c r="CE731" t="s">
        <v>110</v>
      </c>
      <c r="CF731" t="s">
        <v>111</v>
      </c>
      <c r="CG731">
        <v>103000</v>
      </c>
    </row>
    <row r="732" spans="1:8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 s="1">
        <f t="shared" si="46"/>
        <v>1</v>
      </c>
      <c r="S732">
        <v>8</v>
      </c>
      <c r="T732">
        <v>5</v>
      </c>
      <c r="U732">
        <v>1995</v>
      </c>
      <c r="V732">
        <v>1996</v>
      </c>
      <c r="W732" t="s">
        <v>93</v>
      </c>
      <c r="X732" t="s">
        <v>94</v>
      </c>
      <c r="Y732" t="s">
        <v>180</v>
      </c>
      <c r="Z732" t="s">
        <v>181</v>
      </c>
      <c r="AA732" t="s">
        <v>117</v>
      </c>
      <c r="AB732">
        <v>0</v>
      </c>
      <c r="AC732" t="s">
        <v>97</v>
      </c>
      <c r="AD732" t="s">
        <v>98</v>
      </c>
      <c r="AE732" t="s">
        <v>99</v>
      </c>
      <c r="AF732" t="s">
        <v>97</v>
      </c>
      <c r="AG732" t="s">
        <v>98</v>
      </c>
      <c r="AH732" t="s">
        <v>100</v>
      </c>
      <c r="AI732" t="s">
        <v>101</v>
      </c>
      <c r="AJ732">
        <v>1180</v>
      </c>
      <c r="AK732" t="s">
        <v>102</v>
      </c>
      <c r="AL732">
        <v>0</v>
      </c>
      <c r="AM732">
        <v>415</v>
      </c>
      <c r="AN732">
        <v>1595</v>
      </c>
      <c r="AO732" t="s">
        <v>103</v>
      </c>
      <c r="AP732" t="s">
        <v>104</v>
      </c>
      <c r="AQ732" t="s">
        <v>105</v>
      </c>
      <c r="AR732" t="s">
        <v>106</v>
      </c>
      <c r="AS732">
        <v>1616</v>
      </c>
      <c r="AT732">
        <v>0</v>
      </c>
      <c r="AU732">
        <v>0</v>
      </c>
      <c r="AV732">
        <v>1616</v>
      </c>
      <c r="AW732">
        <v>1</v>
      </c>
      <c r="AX732">
        <v>0</v>
      </c>
      <c r="AY732">
        <v>2</v>
      </c>
      <c r="AZ732">
        <v>0</v>
      </c>
      <c r="BA732">
        <v>2</v>
      </c>
      <c r="BB732">
        <v>1</v>
      </c>
      <c r="BC732" t="s">
        <v>97</v>
      </c>
      <c r="BD732">
        <v>5</v>
      </c>
      <c r="BE732" t="s">
        <v>107</v>
      </c>
      <c r="BF732">
        <v>1</v>
      </c>
      <c r="BG732" t="s">
        <v>98</v>
      </c>
      <c r="BH732" t="s">
        <v>108</v>
      </c>
      <c r="BI732" s="1" t="str">
        <f t="shared" si="48"/>
        <v>Attached</v>
      </c>
      <c r="BJ732">
        <v>1995</v>
      </c>
      <c r="BK732" t="s">
        <v>109</v>
      </c>
      <c r="BL732">
        <v>2</v>
      </c>
      <c r="BM732">
        <v>608</v>
      </c>
      <c r="BN732" t="s">
        <v>98</v>
      </c>
      <c r="BO732" t="s">
        <v>98</v>
      </c>
      <c r="BP732" t="s">
        <v>105</v>
      </c>
      <c r="BQ732">
        <v>237</v>
      </c>
      <c r="BR732">
        <v>152</v>
      </c>
      <c r="BS732">
        <v>0</v>
      </c>
      <c r="BT732">
        <v>0</v>
      </c>
      <c r="BU732">
        <v>0</v>
      </c>
      <c r="BV732">
        <v>0</v>
      </c>
      <c r="BW732" t="s">
        <v>83</v>
      </c>
      <c r="BX732" t="s">
        <v>83</v>
      </c>
      <c r="BY732" t="s">
        <v>83</v>
      </c>
      <c r="BZ732">
        <v>0</v>
      </c>
      <c r="CA732">
        <v>3</v>
      </c>
      <c r="CB732">
        <v>2010</v>
      </c>
      <c r="CC732" s="1">
        <f t="shared" si="45"/>
        <v>15</v>
      </c>
      <c r="CD732" s="1" t="str">
        <f t="shared" si="47"/>
        <v>&lt;20</v>
      </c>
      <c r="CE732" t="s">
        <v>110</v>
      </c>
      <c r="CF732" t="s">
        <v>111</v>
      </c>
      <c r="CG732">
        <v>236500</v>
      </c>
    </row>
    <row r="733" spans="1:8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 s="1">
        <f t="shared" si="46"/>
        <v>1</v>
      </c>
      <c r="S733">
        <v>7</v>
      </c>
      <c r="T733">
        <v>5</v>
      </c>
      <c r="U733">
        <v>2003</v>
      </c>
      <c r="V733">
        <v>2003</v>
      </c>
      <c r="W733" t="s">
        <v>93</v>
      </c>
      <c r="X733" t="s">
        <v>94</v>
      </c>
      <c r="Y733" t="s">
        <v>95</v>
      </c>
      <c r="Z733" t="s">
        <v>95</v>
      </c>
      <c r="AA733" t="s">
        <v>96</v>
      </c>
      <c r="AB733">
        <v>442</v>
      </c>
      <c r="AC733" t="s">
        <v>97</v>
      </c>
      <c r="AD733" t="s">
        <v>98</v>
      </c>
      <c r="AE733" t="s">
        <v>99</v>
      </c>
      <c r="AF733" t="s">
        <v>104</v>
      </c>
      <c r="AG733" t="s">
        <v>98</v>
      </c>
      <c r="AH733" t="s">
        <v>130</v>
      </c>
      <c r="AI733" t="s">
        <v>101</v>
      </c>
      <c r="AJ733">
        <v>786</v>
      </c>
      <c r="AK733" t="s">
        <v>102</v>
      </c>
      <c r="AL733">
        <v>0</v>
      </c>
      <c r="AM733">
        <v>82</v>
      </c>
      <c r="AN733">
        <v>868</v>
      </c>
      <c r="AO733" t="s">
        <v>103</v>
      </c>
      <c r="AP733" t="s">
        <v>104</v>
      </c>
      <c r="AQ733" t="s">
        <v>105</v>
      </c>
      <c r="AR733" t="s">
        <v>106</v>
      </c>
      <c r="AS733">
        <v>1146</v>
      </c>
      <c r="AT733">
        <v>0</v>
      </c>
      <c r="AU733">
        <v>0</v>
      </c>
      <c r="AV733">
        <v>1146</v>
      </c>
      <c r="AW733">
        <v>1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97</v>
      </c>
      <c r="BD733">
        <v>6</v>
      </c>
      <c r="BE733" t="s">
        <v>107</v>
      </c>
      <c r="BF733">
        <v>1</v>
      </c>
      <c r="BG733" t="s">
        <v>97</v>
      </c>
      <c r="BH733" t="s">
        <v>108</v>
      </c>
      <c r="BI733" s="1" t="str">
        <f t="shared" si="48"/>
        <v>Attached</v>
      </c>
      <c r="BJ733">
        <v>2003</v>
      </c>
      <c r="BK733" t="s">
        <v>157</v>
      </c>
      <c r="BL733">
        <v>2</v>
      </c>
      <c r="BM733">
        <v>438</v>
      </c>
      <c r="BN733" t="s">
        <v>98</v>
      </c>
      <c r="BO733" t="s">
        <v>98</v>
      </c>
      <c r="BP733" t="s">
        <v>105</v>
      </c>
      <c r="BQ733">
        <v>160</v>
      </c>
      <c r="BR733">
        <v>22</v>
      </c>
      <c r="BS733">
        <v>0</v>
      </c>
      <c r="BT733">
        <v>0</v>
      </c>
      <c r="BU733">
        <v>0</v>
      </c>
      <c r="BV733">
        <v>0</v>
      </c>
      <c r="BW733" t="s">
        <v>83</v>
      </c>
      <c r="BX733" t="s">
        <v>83</v>
      </c>
      <c r="BY733" t="s">
        <v>83</v>
      </c>
      <c r="BZ733">
        <v>0</v>
      </c>
      <c r="CA733">
        <v>5</v>
      </c>
      <c r="CB733">
        <v>2007</v>
      </c>
      <c r="CC733" s="1">
        <f t="shared" si="45"/>
        <v>4</v>
      </c>
      <c r="CD733" s="1" t="str">
        <f t="shared" si="47"/>
        <v>&lt;5</v>
      </c>
      <c r="CE733" t="s">
        <v>110</v>
      </c>
      <c r="CF733" t="s">
        <v>111</v>
      </c>
      <c r="CG733">
        <v>187500</v>
      </c>
    </row>
    <row r="734" spans="1:8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 s="1">
        <f t="shared" si="46"/>
        <v>2</v>
      </c>
      <c r="S734">
        <v>7</v>
      </c>
      <c r="T734">
        <v>5</v>
      </c>
      <c r="U734">
        <v>1998</v>
      </c>
      <c r="V734">
        <v>1999</v>
      </c>
      <c r="W734" t="s">
        <v>93</v>
      </c>
      <c r="X734" t="s">
        <v>94</v>
      </c>
      <c r="Y734" t="s">
        <v>95</v>
      </c>
      <c r="Z734" t="s">
        <v>95</v>
      </c>
      <c r="AA734" t="s">
        <v>96</v>
      </c>
      <c r="AB734">
        <v>202</v>
      </c>
      <c r="AC734" t="s">
        <v>97</v>
      </c>
      <c r="AD734" t="s">
        <v>98</v>
      </c>
      <c r="AE734" t="s">
        <v>99</v>
      </c>
      <c r="AF734" t="s">
        <v>97</v>
      </c>
      <c r="AG734" t="s">
        <v>98</v>
      </c>
      <c r="AH734" t="s">
        <v>130</v>
      </c>
      <c r="AI734" t="s">
        <v>119</v>
      </c>
      <c r="AJ734">
        <v>252</v>
      </c>
      <c r="AK734" t="s">
        <v>102</v>
      </c>
      <c r="AL734">
        <v>0</v>
      </c>
      <c r="AM734">
        <v>901</v>
      </c>
      <c r="AN734">
        <v>1153</v>
      </c>
      <c r="AO734" t="s">
        <v>103</v>
      </c>
      <c r="AP734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v>0</v>
      </c>
      <c r="AV734">
        <v>2031</v>
      </c>
      <c r="AW734">
        <v>0</v>
      </c>
      <c r="AX734">
        <v>0</v>
      </c>
      <c r="AY734">
        <v>2</v>
      </c>
      <c r="AZ734">
        <v>1</v>
      </c>
      <c r="BA734">
        <v>3</v>
      </c>
      <c r="BB734">
        <v>1</v>
      </c>
      <c r="BC734" t="s">
        <v>97</v>
      </c>
      <c r="BD734">
        <v>8</v>
      </c>
      <c r="BE734" t="s">
        <v>107</v>
      </c>
      <c r="BF734">
        <v>1</v>
      </c>
      <c r="BG734" t="s">
        <v>98</v>
      </c>
      <c r="BH734" t="s">
        <v>108</v>
      </c>
      <c r="BI734" s="1" t="str">
        <f t="shared" si="48"/>
        <v>Attached</v>
      </c>
      <c r="BJ734">
        <v>1998</v>
      </c>
      <c r="BK734" t="s">
        <v>157</v>
      </c>
      <c r="BL734">
        <v>2</v>
      </c>
      <c r="BM734">
        <v>541</v>
      </c>
      <c r="BN734" t="s">
        <v>98</v>
      </c>
      <c r="BO734" t="s">
        <v>98</v>
      </c>
      <c r="BP734" t="s">
        <v>105</v>
      </c>
      <c r="BQ734">
        <v>192</v>
      </c>
      <c r="BR734">
        <v>84</v>
      </c>
      <c r="BS734">
        <v>0</v>
      </c>
      <c r="BT734">
        <v>0</v>
      </c>
      <c r="BU734">
        <v>0</v>
      </c>
      <c r="BV734">
        <v>0</v>
      </c>
      <c r="BW734" t="s">
        <v>83</v>
      </c>
      <c r="BX734" t="s">
        <v>83</v>
      </c>
      <c r="BY734" t="s">
        <v>83</v>
      </c>
      <c r="BZ734">
        <v>0</v>
      </c>
      <c r="CA734">
        <v>7</v>
      </c>
      <c r="CB734">
        <v>2008</v>
      </c>
      <c r="CC734" s="1">
        <f t="shared" si="45"/>
        <v>10</v>
      </c>
      <c r="CD734" s="1" t="str">
        <f t="shared" si="47"/>
        <v>&lt;10</v>
      </c>
      <c r="CE734" t="s">
        <v>110</v>
      </c>
      <c r="CF734" t="s">
        <v>111</v>
      </c>
      <c r="CG734">
        <v>222500</v>
      </c>
    </row>
    <row r="735" spans="1:8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 s="1">
        <f t="shared" si="46"/>
        <v>1</v>
      </c>
      <c r="S735">
        <v>5</v>
      </c>
      <c r="T735">
        <v>6</v>
      </c>
      <c r="U735">
        <v>1961</v>
      </c>
      <c r="V735">
        <v>1983</v>
      </c>
      <c r="W735" t="s">
        <v>152</v>
      </c>
      <c r="X735" t="s">
        <v>94</v>
      </c>
      <c r="Y735" t="s">
        <v>140</v>
      </c>
      <c r="Z735" t="s">
        <v>140</v>
      </c>
      <c r="AA735" t="s">
        <v>117</v>
      </c>
      <c r="AB735">
        <v>0</v>
      </c>
      <c r="AC735" t="s">
        <v>98</v>
      </c>
      <c r="AD735" t="s">
        <v>98</v>
      </c>
      <c r="AE735" t="s">
        <v>118</v>
      </c>
      <c r="AF735" t="s">
        <v>98</v>
      </c>
      <c r="AG735" t="s">
        <v>98</v>
      </c>
      <c r="AH735" t="s">
        <v>100</v>
      </c>
      <c r="AI735" t="s">
        <v>141</v>
      </c>
      <c r="AJ735">
        <v>594</v>
      </c>
      <c r="AK735" t="s">
        <v>102</v>
      </c>
      <c r="AL735">
        <v>0</v>
      </c>
      <c r="AM735">
        <v>270</v>
      </c>
      <c r="AN735">
        <v>864</v>
      </c>
      <c r="AO735" t="s">
        <v>103</v>
      </c>
      <c r="AP735" t="s">
        <v>104</v>
      </c>
      <c r="AQ735" t="s">
        <v>105</v>
      </c>
      <c r="AR735" t="s">
        <v>106</v>
      </c>
      <c r="AS735">
        <v>1144</v>
      </c>
      <c r="AT735">
        <v>0</v>
      </c>
      <c r="AU735">
        <v>0</v>
      </c>
      <c r="AV735">
        <v>1144</v>
      </c>
      <c r="AW735">
        <v>1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98</v>
      </c>
      <c r="BD735">
        <v>6</v>
      </c>
      <c r="BE735" t="s">
        <v>107</v>
      </c>
      <c r="BF735">
        <v>1</v>
      </c>
      <c r="BG735" t="s">
        <v>98</v>
      </c>
      <c r="BH735" t="s">
        <v>108</v>
      </c>
      <c r="BI735" s="1" t="str">
        <f t="shared" si="48"/>
        <v>Attached</v>
      </c>
      <c r="BJ735">
        <v>1961</v>
      </c>
      <c r="BK735" t="s">
        <v>109</v>
      </c>
      <c r="BL735">
        <v>1</v>
      </c>
      <c r="BM735">
        <v>264</v>
      </c>
      <c r="BN735" t="s">
        <v>98</v>
      </c>
      <c r="BO735" t="s">
        <v>98</v>
      </c>
      <c r="BP735" t="s">
        <v>105</v>
      </c>
      <c r="BQ735">
        <v>165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83</v>
      </c>
      <c r="BX735" t="s">
        <v>163</v>
      </c>
      <c r="BY735" t="s">
        <v>135</v>
      </c>
      <c r="BZ735">
        <v>400</v>
      </c>
      <c r="CA735">
        <v>3</v>
      </c>
      <c r="CB735">
        <v>2009</v>
      </c>
      <c r="CC735" s="1">
        <f t="shared" si="45"/>
        <v>48</v>
      </c>
      <c r="CD735" s="1" t="str">
        <f t="shared" si="47"/>
        <v>&gt;20</v>
      </c>
      <c r="CE735" t="s">
        <v>110</v>
      </c>
      <c r="CF735" t="s">
        <v>111</v>
      </c>
      <c r="CG735">
        <v>131400</v>
      </c>
    </row>
    <row r="736" spans="1:8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 s="1">
        <f t="shared" si="46"/>
        <v>1</v>
      </c>
      <c r="S736">
        <v>5</v>
      </c>
      <c r="T736">
        <v>5</v>
      </c>
      <c r="U736">
        <v>1968</v>
      </c>
      <c r="V736">
        <v>1968</v>
      </c>
      <c r="W736" t="s">
        <v>93</v>
      </c>
      <c r="X736" t="s">
        <v>94</v>
      </c>
      <c r="Y736" t="s">
        <v>161</v>
      </c>
      <c r="Z736" t="s">
        <v>161</v>
      </c>
      <c r="AA736" t="s">
        <v>117</v>
      </c>
      <c r="AB736">
        <v>0</v>
      </c>
      <c r="AC736" t="s">
        <v>98</v>
      </c>
      <c r="AD736" t="s">
        <v>98</v>
      </c>
      <c r="AE736" t="s">
        <v>99</v>
      </c>
      <c r="AF736" t="s">
        <v>98</v>
      </c>
      <c r="AG736" t="s">
        <v>98</v>
      </c>
      <c r="AH736" t="s">
        <v>100</v>
      </c>
      <c r="AI736" t="s">
        <v>102</v>
      </c>
      <c r="AJ736">
        <v>0</v>
      </c>
      <c r="AK736" t="s">
        <v>102</v>
      </c>
      <c r="AL736">
        <v>0</v>
      </c>
      <c r="AM736">
        <v>948</v>
      </c>
      <c r="AN736">
        <v>948</v>
      </c>
      <c r="AO736" t="s">
        <v>103</v>
      </c>
      <c r="AP736" t="s">
        <v>98</v>
      </c>
      <c r="AQ736" t="s">
        <v>105</v>
      </c>
      <c r="AR736" t="s">
        <v>106</v>
      </c>
      <c r="AS736">
        <v>948</v>
      </c>
      <c r="AT736">
        <v>0</v>
      </c>
      <c r="AU736">
        <v>0</v>
      </c>
      <c r="AV736">
        <v>948</v>
      </c>
      <c r="AW736">
        <v>0</v>
      </c>
      <c r="AX736">
        <v>0</v>
      </c>
      <c r="AY736">
        <v>1</v>
      </c>
      <c r="AZ736">
        <v>0</v>
      </c>
      <c r="BA736">
        <v>3</v>
      </c>
      <c r="BB736">
        <v>1</v>
      </c>
      <c r="BC736" t="s">
        <v>98</v>
      </c>
      <c r="BD736">
        <v>6</v>
      </c>
      <c r="BE736" t="s">
        <v>107</v>
      </c>
      <c r="BF736">
        <v>0</v>
      </c>
      <c r="BG736" t="s">
        <v>83</v>
      </c>
      <c r="BH736" t="s">
        <v>108</v>
      </c>
      <c r="BI736" s="1" t="str">
        <f t="shared" si="48"/>
        <v>Attached</v>
      </c>
      <c r="BJ736">
        <v>1968</v>
      </c>
      <c r="BK736" t="s">
        <v>102</v>
      </c>
      <c r="BL736">
        <v>1</v>
      </c>
      <c r="BM736">
        <v>300</v>
      </c>
      <c r="BN736" t="s">
        <v>98</v>
      </c>
      <c r="BO736" t="s">
        <v>98</v>
      </c>
      <c r="BP736" t="s">
        <v>105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83</v>
      </c>
      <c r="BX736" t="s">
        <v>83</v>
      </c>
      <c r="BY736" t="s">
        <v>83</v>
      </c>
      <c r="BZ736">
        <v>0</v>
      </c>
      <c r="CA736">
        <v>5</v>
      </c>
      <c r="CB736">
        <v>2007</v>
      </c>
      <c r="CC736" s="1">
        <f t="shared" si="45"/>
        <v>39</v>
      </c>
      <c r="CD736" s="1" t="str">
        <f t="shared" si="47"/>
        <v>&gt;20</v>
      </c>
      <c r="CE736" t="s">
        <v>110</v>
      </c>
      <c r="CF736" t="s">
        <v>219</v>
      </c>
      <c r="CG736">
        <v>108000</v>
      </c>
    </row>
    <row r="737" spans="1:8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 s="1">
        <f t="shared" si="46"/>
        <v>2.5</v>
      </c>
      <c r="S737">
        <v>7</v>
      </c>
      <c r="T737">
        <v>7</v>
      </c>
      <c r="U737">
        <v>1914</v>
      </c>
      <c r="V737">
        <v>1970</v>
      </c>
      <c r="W737" t="s">
        <v>93</v>
      </c>
      <c r="X737" t="s">
        <v>94</v>
      </c>
      <c r="Y737" t="s">
        <v>124</v>
      </c>
      <c r="Z737" t="s">
        <v>124</v>
      </c>
      <c r="AA737" t="s">
        <v>117</v>
      </c>
      <c r="AB737">
        <v>0</v>
      </c>
      <c r="AC737" t="s">
        <v>98</v>
      </c>
      <c r="AD737" t="s">
        <v>98</v>
      </c>
      <c r="AE737" t="s">
        <v>126</v>
      </c>
      <c r="AF737" t="s">
        <v>97</v>
      </c>
      <c r="AG737" t="s">
        <v>98</v>
      </c>
      <c r="AH737" t="s">
        <v>121</v>
      </c>
      <c r="AI737" t="s">
        <v>153</v>
      </c>
      <c r="AJ737">
        <v>390</v>
      </c>
      <c r="AK737" t="s">
        <v>102</v>
      </c>
      <c r="AL737">
        <v>0</v>
      </c>
      <c r="AM737">
        <v>490</v>
      </c>
      <c r="AN737">
        <v>880</v>
      </c>
      <c r="AO737" t="s">
        <v>206</v>
      </c>
      <c r="AP737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v>0</v>
      </c>
      <c r="AV737">
        <v>1768</v>
      </c>
      <c r="AW737">
        <v>0</v>
      </c>
      <c r="AX737">
        <v>0</v>
      </c>
      <c r="AY737">
        <v>1</v>
      </c>
      <c r="AZ737">
        <v>1</v>
      </c>
      <c r="BA737">
        <v>2</v>
      </c>
      <c r="BB737">
        <v>1</v>
      </c>
      <c r="BC737" t="s">
        <v>98</v>
      </c>
      <c r="BD737">
        <v>6</v>
      </c>
      <c r="BE737" t="s">
        <v>107</v>
      </c>
      <c r="BF737">
        <v>2</v>
      </c>
      <c r="BG737" t="s">
        <v>98</v>
      </c>
      <c r="BH737" t="s">
        <v>127</v>
      </c>
      <c r="BI737" s="1" t="str">
        <f t="shared" si="48"/>
        <v>Not Attached</v>
      </c>
      <c r="BJ737">
        <v>1914</v>
      </c>
      <c r="BK737" t="s">
        <v>102</v>
      </c>
      <c r="BL737">
        <v>2</v>
      </c>
      <c r="BM737">
        <v>320</v>
      </c>
      <c r="BN737" t="s">
        <v>98</v>
      </c>
      <c r="BO737" t="s">
        <v>98</v>
      </c>
      <c r="BP737" t="s">
        <v>177</v>
      </c>
      <c r="BQ737">
        <v>0</v>
      </c>
      <c r="BR737">
        <v>341</v>
      </c>
      <c r="BS737">
        <v>0</v>
      </c>
      <c r="BT737">
        <v>0</v>
      </c>
      <c r="BU737">
        <v>0</v>
      </c>
      <c r="BV737">
        <v>0</v>
      </c>
      <c r="BW737" t="s">
        <v>83</v>
      </c>
      <c r="BX737" t="s">
        <v>83</v>
      </c>
      <c r="BY737" t="s">
        <v>83</v>
      </c>
      <c r="BZ737">
        <v>0</v>
      </c>
      <c r="CA737">
        <v>10</v>
      </c>
      <c r="CB737">
        <v>2006</v>
      </c>
      <c r="CC737" s="1">
        <f t="shared" si="45"/>
        <v>92</v>
      </c>
      <c r="CD737" s="1" t="str">
        <f t="shared" si="47"/>
        <v>&gt;20</v>
      </c>
      <c r="CE737" t="s">
        <v>110</v>
      </c>
      <c r="CF737" t="s">
        <v>111</v>
      </c>
      <c r="CG737">
        <v>163000</v>
      </c>
    </row>
    <row r="738" spans="1:8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 s="1">
        <f t="shared" si="46"/>
        <v>1</v>
      </c>
      <c r="S738">
        <v>3</v>
      </c>
      <c r="T738">
        <v>4</v>
      </c>
      <c r="U738">
        <v>1950</v>
      </c>
      <c r="V738">
        <v>1950</v>
      </c>
      <c r="W738" t="s">
        <v>93</v>
      </c>
      <c r="X738" t="s">
        <v>94</v>
      </c>
      <c r="Y738" t="s">
        <v>203</v>
      </c>
      <c r="Z738" t="s">
        <v>137</v>
      </c>
      <c r="AA738" t="s">
        <v>117</v>
      </c>
      <c r="AB738">
        <v>0</v>
      </c>
      <c r="AC738" t="s">
        <v>98</v>
      </c>
      <c r="AD738" t="s">
        <v>98</v>
      </c>
      <c r="AE738" t="s">
        <v>118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t="s">
        <v>103</v>
      </c>
      <c r="AP738" t="s">
        <v>97</v>
      </c>
      <c r="AQ738" t="s">
        <v>177</v>
      </c>
      <c r="AR738" t="s">
        <v>145</v>
      </c>
      <c r="AS738">
        <v>1040</v>
      </c>
      <c r="AT738">
        <v>0</v>
      </c>
      <c r="AU738">
        <v>0</v>
      </c>
      <c r="AV738">
        <v>1040</v>
      </c>
      <c r="AW738">
        <v>0</v>
      </c>
      <c r="AX738">
        <v>0</v>
      </c>
      <c r="AY738">
        <v>2</v>
      </c>
      <c r="AZ738">
        <v>0</v>
      </c>
      <c r="BA738">
        <v>2</v>
      </c>
      <c r="BB738">
        <v>2</v>
      </c>
      <c r="BC738" t="s">
        <v>98</v>
      </c>
      <c r="BD738">
        <v>6</v>
      </c>
      <c r="BE738" t="s">
        <v>107</v>
      </c>
      <c r="BF738">
        <v>0</v>
      </c>
      <c r="BG738" t="s">
        <v>83</v>
      </c>
      <c r="BH738" t="s">
        <v>127</v>
      </c>
      <c r="BI738" s="1" t="str">
        <f t="shared" si="48"/>
        <v>Not Attached</v>
      </c>
      <c r="BJ738">
        <v>1949</v>
      </c>
      <c r="BK738" t="s">
        <v>102</v>
      </c>
      <c r="BL738">
        <v>2</v>
      </c>
      <c r="BM738">
        <v>400</v>
      </c>
      <c r="BN738" t="s">
        <v>98</v>
      </c>
      <c r="BO738" t="s">
        <v>98</v>
      </c>
      <c r="BP738" t="s">
        <v>105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83</v>
      </c>
      <c r="BX738" t="s">
        <v>83</v>
      </c>
      <c r="BY738" t="s">
        <v>83</v>
      </c>
      <c r="BZ738">
        <v>0</v>
      </c>
      <c r="CA738">
        <v>7</v>
      </c>
      <c r="CB738">
        <v>2006</v>
      </c>
      <c r="CC738" s="1">
        <f t="shared" si="45"/>
        <v>56</v>
      </c>
      <c r="CD738" s="1" t="str">
        <f t="shared" si="47"/>
        <v>&gt;20</v>
      </c>
      <c r="CE738" t="s">
        <v>110</v>
      </c>
      <c r="CF738" t="s">
        <v>111</v>
      </c>
      <c r="CG738">
        <v>93500</v>
      </c>
    </row>
    <row r="739" spans="1:8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 s="1">
        <f t="shared" si="46"/>
        <v>2</v>
      </c>
      <c r="S739">
        <v>8</v>
      </c>
      <c r="T739">
        <v>5</v>
      </c>
      <c r="U739">
        <v>2005</v>
      </c>
      <c r="V739">
        <v>2005</v>
      </c>
      <c r="W739" t="s">
        <v>93</v>
      </c>
      <c r="X739" t="s">
        <v>94</v>
      </c>
      <c r="Y739" t="s">
        <v>95</v>
      </c>
      <c r="Z739" t="s">
        <v>95</v>
      </c>
      <c r="AA739" t="s">
        <v>117</v>
      </c>
      <c r="AB739">
        <v>0</v>
      </c>
      <c r="AC739" t="s">
        <v>97</v>
      </c>
      <c r="AD739" t="s">
        <v>98</v>
      </c>
      <c r="AE739" t="s">
        <v>99</v>
      </c>
      <c r="AF739" t="s">
        <v>97</v>
      </c>
      <c r="AG739" t="s">
        <v>98</v>
      </c>
      <c r="AH739" t="s">
        <v>100</v>
      </c>
      <c r="AI739" t="s">
        <v>102</v>
      </c>
      <c r="AJ739">
        <v>0</v>
      </c>
      <c r="AK739" t="s">
        <v>102</v>
      </c>
      <c r="AL739">
        <v>0</v>
      </c>
      <c r="AM739">
        <v>893</v>
      </c>
      <c r="AN739">
        <v>893</v>
      </c>
      <c r="AO739" t="s">
        <v>103</v>
      </c>
      <c r="AP739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v>0</v>
      </c>
      <c r="AV739">
        <v>1801</v>
      </c>
      <c r="AW739">
        <v>0</v>
      </c>
      <c r="AX739">
        <v>0</v>
      </c>
      <c r="AY739">
        <v>2</v>
      </c>
      <c r="AZ739">
        <v>1</v>
      </c>
      <c r="BA739">
        <v>3</v>
      </c>
      <c r="BB739">
        <v>1</v>
      </c>
      <c r="BC739" t="s">
        <v>97</v>
      </c>
      <c r="BD739">
        <v>8</v>
      </c>
      <c r="BE739" t="s">
        <v>107</v>
      </c>
      <c r="BF739">
        <v>1</v>
      </c>
      <c r="BG739" t="s">
        <v>97</v>
      </c>
      <c r="BH739" t="s">
        <v>108</v>
      </c>
      <c r="BI739" s="1" t="str">
        <f t="shared" si="48"/>
        <v>Attached</v>
      </c>
      <c r="BJ739">
        <v>2005</v>
      </c>
      <c r="BK739" t="s">
        <v>157</v>
      </c>
      <c r="BL739">
        <v>3</v>
      </c>
      <c r="BM739">
        <v>800</v>
      </c>
      <c r="BN739" t="s">
        <v>98</v>
      </c>
      <c r="BO739" t="s">
        <v>98</v>
      </c>
      <c r="BP739" t="s">
        <v>105</v>
      </c>
      <c r="BQ739">
        <v>0</v>
      </c>
      <c r="BR739">
        <v>116</v>
      </c>
      <c r="BS739">
        <v>0</v>
      </c>
      <c r="BT739">
        <v>0</v>
      </c>
      <c r="BU739">
        <v>0</v>
      </c>
      <c r="BV739">
        <v>0</v>
      </c>
      <c r="BW739" t="s">
        <v>83</v>
      </c>
      <c r="BX739" t="s">
        <v>83</v>
      </c>
      <c r="BY739" t="s">
        <v>83</v>
      </c>
      <c r="BZ739">
        <v>0</v>
      </c>
      <c r="CA739">
        <v>6</v>
      </c>
      <c r="CB739">
        <v>2006</v>
      </c>
      <c r="CC739" s="1">
        <f t="shared" si="45"/>
        <v>1</v>
      </c>
      <c r="CD739" s="1" t="str">
        <f t="shared" si="47"/>
        <v>&lt;5</v>
      </c>
      <c r="CE739" t="s">
        <v>110</v>
      </c>
      <c r="CF739" t="s">
        <v>111</v>
      </c>
      <c r="CG739">
        <v>239900</v>
      </c>
    </row>
    <row r="740" spans="1:8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 s="1">
        <f t="shared" si="46"/>
        <v>1</v>
      </c>
      <c r="S740">
        <v>5</v>
      </c>
      <c r="T740">
        <v>5</v>
      </c>
      <c r="U740">
        <v>1987</v>
      </c>
      <c r="V740">
        <v>1988</v>
      </c>
      <c r="W740" t="s">
        <v>93</v>
      </c>
      <c r="X740" t="s">
        <v>94</v>
      </c>
      <c r="Y740" t="s">
        <v>161</v>
      </c>
      <c r="Z740" t="s">
        <v>161</v>
      </c>
      <c r="AA740" t="s">
        <v>117</v>
      </c>
      <c r="AB740">
        <v>0</v>
      </c>
      <c r="AC740" t="s">
        <v>98</v>
      </c>
      <c r="AD740" t="s">
        <v>98</v>
      </c>
      <c r="AE740" t="s">
        <v>118</v>
      </c>
      <c r="AF740" t="s">
        <v>97</v>
      </c>
      <c r="AG740" t="s">
        <v>97</v>
      </c>
      <c r="AH740" t="s">
        <v>97</v>
      </c>
      <c r="AI740" t="s">
        <v>101</v>
      </c>
      <c r="AJ740">
        <v>1200</v>
      </c>
      <c r="AK740" t="s">
        <v>102</v>
      </c>
      <c r="AL740">
        <v>0</v>
      </c>
      <c r="AM740">
        <v>0</v>
      </c>
      <c r="AN740">
        <v>1200</v>
      </c>
      <c r="AO740" t="s">
        <v>103</v>
      </c>
      <c r="AP740" t="s">
        <v>98</v>
      </c>
      <c r="AQ740" t="s">
        <v>105</v>
      </c>
      <c r="AR740" t="s">
        <v>106</v>
      </c>
      <c r="AS740">
        <v>1200</v>
      </c>
      <c r="AT740">
        <v>0</v>
      </c>
      <c r="AU740">
        <v>0</v>
      </c>
      <c r="AV740">
        <v>1200</v>
      </c>
      <c r="AW740">
        <v>3</v>
      </c>
      <c r="AX740">
        <v>0</v>
      </c>
      <c r="AY740">
        <v>3</v>
      </c>
      <c r="AZ740">
        <v>0</v>
      </c>
      <c r="BA740">
        <v>3</v>
      </c>
      <c r="BB740">
        <v>1</v>
      </c>
      <c r="BC740" t="s">
        <v>98</v>
      </c>
      <c r="BD740">
        <v>5</v>
      </c>
      <c r="BE740" t="s">
        <v>107</v>
      </c>
      <c r="BF740">
        <v>0</v>
      </c>
      <c r="BG740" t="s">
        <v>83</v>
      </c>
      <c r="BH740" t="s">
        <v>83</v>
      </c>
      <c r="BI740" s="1" t="str">
        <f t="shared" si="48"/>
        <v>NA</v>
      </c>
      <c r="BJ740" t="s">
        <v>83</v>
      </c>
      <c r="BK740" t="s">
        <v>83</v>
      </c>
      <c r="BL740">
        <v>0</v>
      </c>
      <c r="BM740">
        <v>0</v>
      </c>
      <c r="BN740" t="s">
        <v>83</v>
      </c>
      <c r="BO740" t="s">
        <v>83</v>
      </c>
      <c r="BP740" t="s">
        <v>105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83</v>
      </c>
      <c r="BX740" t="s">
        <v>83</v>
      </c>
      <c r="BY740" t="s">
        <v>83</v>
      </c>
      <c r="BZ740">
        <v>0</v>
      </c>
      <c r="CA740">
        <v>3</v>
      </c>
      <c r="CB740">
        <v>2009</v>
      </c>
      <c r="CC740" s="1">
        <f t="shared" si="45"/>
        <v>22</v>
      </c>
      <c r="CD740" s="1" t="str">
        <f t="shared" si="47"/>
        <v>&gt;20</v>
      </c>
      <c r="CE740" t="s">
        <v>110</v>
      </c>
      <c r="CF740" t="s">
        <v>210</v>
      </c>
      <c r="CG740">
        <v>179000</v>
      </c>
    </row>
    <row r="741" spans="1:8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 s="1">
        <f t="shared" si="46"/>
        <v>2</v>
      </c>
      <c r="S741">
        <v>7</v>
      </c>
      <c r="T741">
        <v>5</v>
      </c>
      <c r="U741">
        <v>2004</v>
      </c>
      <c r="V741">
        <v>2004</v>
      </c>
      <c r="W741" t="s">
        <v>93</v>
      </c>
      <c r="X741" t="s">
        <v>94</v>
      </c>
      <c r="Y741" t="s">
        <v>95</v>
      </c>
      <c r="Z741" t="s">
        <v>95</v>
      </c>
      <c r="AA741" t="s">
        <v>117</v>
      </c>
      <c r="AB741">
        <v>0</v>
      </c>
      <c r="AC741" t="s">
        <v>97</v>
      </c>
      <c r="AD741" t="s">
        <v>98</v>
      </c>
      <c r="AE741" t="s">
        <v>99</v>
      </c>
      <c r="AF741" t="s">
        <v>97</v>
      </c>
      <c r="AG741" t="s">
        <v>98</v>
      </c>
      <c r="AH741" t="s">
        <v>100</v>
      </c>
      <c r="AI741" t="s">
        <v>102</v>
      </c>
      <c r="AJ741">
        <v>0</v>
      </c>
      <c r="AK741" t="s">
        <v>102</v>
      </c>
      <c r="AL741">
        <v>0</v>
      </c>
      <c r="AM741">
        <v>864</v>
      </c>
      <c r="AN741">
        <v>864</v>
      </c>
      <c r="AO741" t="s">
        <v>103</v>
      </c>
      <c r="AP741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v>0</v>
      </c>
      <c r="AV741">
        <v>1728</v>
      </c>
      <c r="AW741">
        <v>0</v>
      </c>
      <c r="AX741">
        <v>0</v>
      </c>
      <c r="AY741">
        <v>2</v>
      </c>
      <c r="AZ741">
        <v>1</v>
      </c>
      <c r="BA741">
        <v>3</v>
      </c>
      <c r="BB741">
        <v>1</v>
      </c>
      <c r="BC741" t="s">
        <v>97</v>
      </c>
      <c r="BD741">
        <v>7</v>
      </c>
      <c r="BE741" t="s">
        <v>107</v>
      </c>
      <c r="BF741">
        <v>0</v>
      </c>
      <c r="BG741" t="s">
        <v>83</v>
      </c>
      <c r="BH741" t="s">
        <v>108</v>
      </c>
      <c r="BI741" s="1" t="str">
        <f t="shared" si="48"/>
        <v>Attached</v>
      </c>
      <c r="BJ741">
        <v>2004</v>
      </c>
      <c r="BK741" t="s">
        <v>109</v>
      </c>
      <c r="BL741">
        <v>2</v>
      </c>
      <c r="BM741">
        <v>572</v>
      </c>
      <c r="BN741" t="s">
        <v>98</v>
      </c>
      <c r="BO741" t="s">
        <v>98</v>
      </c>
      <c r="BP741" t="s">
        <v>105</v>
      </c>
      <c r="BQ741">
        <v>187</v>
      </c>
      <c r="BR741">
        <v>56</v>
      </c>
      <c r="BS741">
        <v>0</v>
      </c>
      <c r="BT741">
        <v>0</v>
      </c>
      <c r="BU741">
        <v>0</v>
      </c>
      <c r="BV741">
        <v>0</v>
      </c>
      <c r="BW741" t="s">
        <v>83</v>
      </c>
      <c r="BX741" t="s">
        <v>83</v>
      </c>
      <c r="BY741" t="s">
        <v>83</v>
      </c>
      <c r="BZ741">
        <v>0</v>
      </c>
      <c r="CA741">
        <v>4</v>
      </c>
      <c r="CB741">
        <v>2009</v>
      </c>
      <c r="CC741" s="1">
        <f t="shared" si="45"/>
        <v>5</v>
      </c>
      <c r="CD741" s="1" t="str">
        <f t="shared" si="47"/>
        <v>&lt;5</v>
      </c>
      <c r="CE741" t="s">
        <v>110</v>
      </c>
      <c r="CF741" t="s">
        <v>111</v>
      </c>
      <c r="CG741">
        <v>190000</v>
      </c>
    </row>
    <row r="742" spans="1:8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 s="1">
        <f t="shared" si="46"/>
        <v>2</v>
      </c>
      <c r="S742">
        <v>5</v>
      </c>
      <c r="T742">
        <v>7</v>
      </c>
      <c r="U742">
        <v>1910</v>
      </c>
      <c r="V742">
        <v>2002</v>
      </c>
      <c r="W742" t="s">
        <v>93</v>
      </c>
      <c r="X742" t="s">
        <v>94</v>
      </c>
      <c r="Y742" t="s">
        <v>124</v>
      </c>
      <c r="Z742" t="s">
        <v>125</v>
      </c>
      <c r="AA742" t="s">
        <v>117</v>
      </c>
      <c r="AB742">
        <v>0</v>
      </c>
      <c r="AC742" t="s">
        <v>98</v>
      </c>
      <c r="AD742" t="s">
        <v>97</v>
      </c>
      <c r="AE742" t="s">
        <v>126</v>
      </c>
      <c r="AF742" t="s">
        <v>147</v>
      </c>
      <c r="AG742" t="s">
        <v>147</v>
      </c>
      <c r="AH742" t="s">
        <v>100</v>
      </c>
      <c r="AI742" t="s">
        <v>102</v>
      </c>
      <c r="AJ742">
        <v>0</v>
      </c>
      <c r="AK742" t="s">
        <v>102</v>
      </c>
      <c r="AL742">
        <v>0</v>
      </c>
      <c r="AM742">
        <v>264</v>
      </c>
      <c r="AN742">
        <v>264</v>
      </c>
      <c r="AO742" t="s">
        <v>103</v>
      </c>
      <c r="AP742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v>0</v>
      </c>
      <c r="AV742">
        <v>1432</v>
      </c>
      <c r="AW742">
        <v>0</v>
      </c>
      <c r="AX742">
        <v>0</v>
      </c>
      <c r="AY742">
        <v>2</v>
      </c>
      <c r="AZ742">
        <v>0</v>
      </c>
      <c r="BA742">
        <v>2</v>
      </c>
      <c r="BB742">
        <v>1</v>
      </c>
      <c r="BC742" t="s">
        <v>98</v>
      </c>
      <c r="BD742">
        <v>7</v>
      </c>
      <c r="BE742" t="s">
        <v>107</v>
      </c>
      <c r="BF742">
        <v>0</v>
      </c>
      <c r="BG742" t="s">
        <v>83</v>
      </c>
      <c r="BH742" t="s">
        <v>127</v>
      </c>
      <c r="BI742" s="1" t="str">
        <f t="shared" si="48"/>
        <v>Not Attached</v>
      </c>
      <c r="BJ742">
        <v>1910</v>
      </c>
      <c r="BK742" t="s">
        <v>102</v>
      </c>
      <c r="BL742">
        <v>2</v>
      </c>
      <c r="BM742">
        <v>360</v>
      </c>
      <c r="BN742" t="s">
        <v>98</v>
      </c>
      <c r="BO742" t="s">
        <v>97</v>
      </c>
      <c r="BP742" t="s">
        <v>105</v>
      </c>
      <c r="BQ742">
        <v>270</v>
      </c>
      <c r="BR742">
        <v>0</v>
      </c>
      <c r="BS742">
        <v>112</v>
      </c>
      <c r="BT742">
        <v>0</v>
      </c>
      <c r="BU742">
        <v>0</v>
      </c>
      <c r="BV742">
        <v>0</v>
      </c>
      <c r="BW742" t="s">
        <v>83</v>
      </c>
      <c r="BX742" t="s">
        <v>165</v>
      </c>
      <c r="BY742" t="s">
        <v>83</v>
      </c>
      <c r="BZ742">
        <v>0</v>
      </c>
      <c r="CA742">
        <v>5</v>
      </c>
      <c r="CB742">
        <v>2007</v>
      </c>
      <c r="CC742" s="1">
        <f t="shared" si="45"/>
        <v>97</v>
      </c>
      <c r="CD742" s="1" t="str">
        <f t="shared" si="47"/>
        <v>&gt;20</v>
      </c>
      <c r="CE742" t="s">
        <v>110</v>
      </c>
      <c r="CF742" t="s">
        <v>128</v>
      </c>
      <c r="CG742">
        <v>132000</v>
      </c>
    </row>
    <row r="743" spans="1:8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 s="1">
        <f t="shared" si="46"/>
        <v>1</v>
      </c>
      <c r="S743">
        <v>6</v>
      </c>
      <c r="T743">
        <v>8</v>
      </c>
      <c r="U743">
        <v>1961</v>
      </c>
      <c r="V743">
        <v>1996</v>
      </c>
      <c r="W743" t="s">
        <v>152</v>
      </c>
      <c r="X743" t="s">
        <v>94</v>
      </c>
      <c r="Y743" t="s">
        <v>140</v>
      </c>
      <c r="Z743" t="s">
        <v>140</v>
      </c>
      <c r="AA743" t="s">
        <v>117</v>
      </c>
      <c r="AB743">
        <v>0</v>
      </c>
      <c r="AC743" t="s">
        <v>98</v>
      </c>
      <c r="AD743" t="s">
        <v>97</v>
      </c>
      <c r="AE743" t="s">
        <v>118</v>
      </c>
      <c r="AF743" t="s">
        <v>98</v>
      </c>
      <c r="AG743" t="s">
        <v>98</v>
      </c>
      <c r="AH743" t="s">
        <v>121</v>
      </c>
      <c r="AI743" t="s">
        <v>101</v>
      </c>
      <c r="AJ743">
        <v>832</v>
      </c>
      <c r="AK743" t="s">
        <v>102</v>
      </c>
      <c r="AL743">
        <v>0</v>
      </c>
      <c r="AM743">
        <v>80</v>
      </c>
      <c r="AN743">
        <v>912</v>
      </c>
      <c r="AO743" t="s">
        <v>103</v>
      </c>
      <c r="AP743" t="s">
        <v>97</v>
      </c>
      <c r="AQ743" t="s">
        <v>105</v>
      </c>
      <c r="AR743" t="s">
        <v>106</v>
      </c>
      <c r="AS743">
        <v>912</v>
      </c>
      <c r="AT743">
        <v>0</v>
      </c>
      <c r="AU743">
        <v>0</v>
      </c>
      <c r="AV743">
        <v>912</v>
      </c>
      <c r="AW743">
        <v>1</v>
      </c>
      <c r="AX743">
        <v>1</v>
      </c>
      <c r="AY743">
        <v>1</v>
      </c>
      <c r="AZ743">
        <v>0</v>
      </c>
      <c r="BA743">
        <v>3</v>
      </c>
      <c r="BB743">
        <v>1</v>
      </c>
      <c r="BC743" t="s">
        <v>97</v>
      </c>
      <c r="BD743">
        <v>5</v>
      </c>
      <c r="BE743" t="s">
        <v>107</v>
      </c>
      <c r="BF743">
        <v>0</v>
      </c>
      <c r="BG743" t="s">
        <v>83</v>
      </c>
      <c r="BH743" t="s">
        <v>127</v>
      </c>
      <c r="BI743" s="1" t="str">
        <f t="shared" si="48"/>
        <v>Not Attached</v>
      </c>
      <c r="BJ743">
        <v>1962</v>
      </c>
      <c r="BK743" t="s">
        <v>102</v>
      </c>
      <c r="BL743">
        <v>1</v>
      </c>
      <c r="BM743">
        <v>288</v>
      </c>
      <c r="BN743" t="s">
        <v>98</v>
      </c>
      <c r="BO743" t="s">
        <v>98</v>
      </c>
      <c r="BP743" t="s">
        <v>105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83</v>
      </c>
      <c r="BX743" t="s">
        <v>165</v>
      </c>
      <c r="BY743" t="s">
        <v>83</v>
      </c>
      <c r="BZ743">
        <v>0</v>
      </c>
      <c r="CA743">
        <v>5</v>
      </c>
      <c r="CB743">
        <v>2008</v>
      </c>
      <c r="CC743" s="1">
        <f t="shared" si="45"/>
        <v>47</v>
      </c>
      <c r="CD743" s="1" t="str">
        <f t="shared" si="47"/>
        <v>&gt;20</v>
      </c>
      <c r="CE743" t="s">
        <v>110</v>
      </c>
      <c r="CF743" t="s">
        <v>111</v>
      </c>
      <c r="CG743">
        <v>142000</v>
      </c>
    </row>
    <row r="744" spans="1:8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 s="1">
        <f t="shared" si="46"/>
        <v>1</v>
      </c>
      <c r="S744">
        <v>7</v>
      </c>
      <c r="T744">
        <v>5</v>
      </c>
      <c r="U744">
        <v>2000</v>
      </c>
      <c r="V744">
        <v>2001</v>
      </c>
      <c r="W744" t="s">
        <v>93</v>
      </c>
      <c r="X744" t="s">
        <v>94</v>
      </c>
      <c r="Y744" t="s">
        <v>95</v>
      </c>
      <c r="Z744" t="s">
        <v>95</v>
      </c>
      <c r="AA744" t="s">
        <v>96</v>
      </c>
      <c r="AB744">
        <v>108</v>
      </c>
      <c r="AC744" t="s">
        <v>98</v>
      </c>
      <c r="AD744" t="s">
        <v>98</v>
      </c>
      <c r="AE744" t="s">
        <v>99</v>
      </c>
      <c r="AF744" t="s">
        <v>97</v>
      </c>
      <c r="AG744" t="s">
        <v>98</v>
      </c>
      <c r="AH744" t="s">
        <v>100</v>
      </c>
      <c r="AI744" t="s">
        <v>102</v>
      </c>
      <c r="AJ744">
        <v>0</v>
      </c>
      <c r="AK744" t="s">
        <v>102</v>
      </c>
      <c r="AL744">
        <v>0</v>
      </c>
      <c r="AM744">
        <v>1349</v>
      </c>
      <c r="AN744">
        <v>1349</v>
      </c>
      <c r="AO744" t="s">
        <v>103</v>
      </c>
      <c r="AP744" t="s">
        <v>104</v>
      </c>
      <c r="AQ744" t="s">
        <v>105</v>
      </c>
      <c r="AR744" t="s">
        <v>106</v>
      </c>
      <c r="AS744">
        <v>1349</v>
      </c>
      <c r="AT744">
        <v>0</v>
      </c>
      <c r="AU744">
        <v>0</v>
      </c>
      <c r="AV744">
        <v>1349</v>
      </c>
      <c r="AW744">
        <v>0</v>
      </c>
      <c r="AX744">
        <v>0</v>
      </c>
      <c r="AY744">
        <v>2</v>
      </c>
      <c r="AZ744">
        <v>0</v>
      </c>
      <c r="BA744">
        <v>3</v>
      </c>
      <c r="BB744">
        <v>1</v>
      </c>
      <c r="BC744" t="s">
        <v>98</v>
      </c>
      <c r="BD744">
        <v>6</v>
      </c>
      <c r="BE744" t="s">
        <v>107</v>
      </c>
      <c r="BF744">
        <v>0</v>
      </c>
      <c r="BG744" t="s">
        <v>83</v>
      </c>
      <c r="BH744" t="s">
        <v>108</v>
      </c>
      <c r="BI744" s="1" t="str">
        <f t="shared" si="48"/>
        <v>Attached</v>
      </c>
      <c r="BJ744">
        <v>2000</v>
      </c>
      <c r="BK744" t="s">
        <v>102</v>
      </c>
      <c r="BL744">
        <v>2</v>
      </c>
      <c r="BM744">
        <v>539</v>
      </c>
      <c r="BN744" t="s">
        <v>98</v>
      </c>
      <c r="BO744" t="s">
        <v>98</v>
      </c>
      <c r="BP744" t="s">
        <v>105</v>
      </c>
      <c r="BQ744">
        <v>120</v>
      </c>
      <c r="BR744">
        <v>55</v>
      </c>
      <c r="BS744">
        <v>0</v>
      </c>
      <c r="BT744">
        <v>0</v>
      </c>
      <c r="BU744">
        <v>0</v>
      </c>
      <c r="BV744">
        <v>0</v>
      </c>
      <c r="BW744" t="s">
        <v>83</v>
      </c>
      <c r="BX744" t="s">
        <v>165</v>
      </c>
      <c r="BY744" t="s">
        <v>83</v>
      </c>
      <c r="BZ744">
        <v>0</v>
      </c>
      <c r="CA744">
        <v>12</v>
      </c>
      <c r="CB744">
        <v>2007</v>
      </c>
      <c r="CC744" s="1">
        <f t="shared" si="45"/>
        <v>7</v>
      </c>
      <c r="CD744" s="1" t="str">
        <f t="shared" si="47"/>
        <v>&lt;10</v>
      </c>
      <c r="CE744" t="s">
        <v>110</v>
      </c>
      <c r="CF744" t="s">
        <v>111</v>
      </c>
      <c r="CG744">
        <v>179000</v>
      </c>
    </row>
    <row r="745" spans="1:8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 s="1">
        <f t="shared" si="46"/>
        <v>1</v>
      </c>
      <c r="S745">
        <v>5</v>
      </c>
      <c r="T745">
        <v>6</v>
      </c>
      <c r="U745">
        <v>1963</v>
      </c>
      <c r="V745">
        <v>1999</v>
      </c>
      <c r="W745" t="s">
        <v>93</v>
      </c>
      <c r="X745" t="s">
        <v>94</v>
      </c>
      <c r="Y745" t="s">
        <v>140</v>
      </c>
      <c r="Z745" t="s">
        <v>140</v>
      </c>
      <c r="AA745" t="s">
        <v>117</v>
      </c>
      <c r="AB745">
        <v>0</v>
      </c>
      <c r="AC745" t="s">
        <v>98</v>
      </c>
      <c r="AD745" t="s">
        <v>98</v>
      </c>
      <c r="AE745" t="s">
        <v>118</v>
      </c>
      <c r="AF745" t="s">
        <v>97</v>
      </c>
      <c r="AG745" t="s">
        <v>98</v>
      </c>
      <c r="AH745" t="s">
        <v>130</v>
      </c>
      <c r="AI745" t="s">
        <v>119</v>
      </c>
      <c r="AJ745">
        <v>444</v>
      </c>
      <c r="AK745" t="s">
        <v>102</v>
      </c>
      <c r="AL745">
        <v>0</v>
      </c>
      <c r="AM745">
        <v>76</v>
      </c>
      <c r="AN745">
        <v>520</v>
      </c>
      <c r="AO745" t="s">
        <v>103</v>
      </c>
      <c r="AP745" t="s">
        <v>104</v>
      </c>
      <c r="AQ745" t="s">
        <v>105</v>
      </c>
      <c r="AR745" t="s">
        <v>106</v>
      </c>
      <c r="AS745">
        <v>1464</v>
      </c>
      <c r="AT745">
        <v>0</v>
      </c>
      <c r="AU745">
        <v>0</v>
      </c>
      <c r="AV745">
        <v>1464</v>
      </c>
      <c r="AW745">
        <v>0</v>
      </c>
      <c r="AX745">
        <v>1</v>
      </c>
      <c r="AY745">
        <v>2</v>
      </c>
      <c r="AZ745">
        <v>0</v>
      </c>
      <c r="BA745">
        <v>3</v>
      </c>
      <c r="BB745">
        <v>1</v>
      </c>
      <c r="BC745" t="s">
        <v>98</v>
      </c>
      <c r="BD745">
        <v>6</v>
      </c>
      <c r="BE745" t="s">
        <v>224</v>
      </c>
      <c r="BF745">
        <v>1</v>
      </c>
      <c r="BG745" t="s">
        <v>98</v>
      </c>
      <c r="BH745" t="s">
        <v>108</v>
      </c>
      <c r="BI745" s="1" t="str">
        <f t="shared" si="48"/>
        <v>Attached</v>
      </c>
      <c r="BJ745">
        <v>1997</v>
      </c>
      <c r="BK745" t="s">
        <v>109</v>
      </c>
      <c r="BL745">
        <v>2</v>
      </c>
      <c r="BM745">
        <v>480</v>
      </c>
      <c r="BN745" t="s">
        <v>98</v>
      </c>
      <c r="BO745" t="s">
        <v>98</v>
      </c>
      <c r="BP745" t="s">
        <v>105</v>
      </c>
      <c r="BQ745">
        <v>302</v>
      </c>
      <c r="BR745">
        <v>0</v>
      </c>
      <c r="BS745">
        <v>0</v>
      </c>
      <c r="BT745">
        <v>0</v>
      </c>
      <c r="BU745">
        <v>100</v>
      </c>
      <c r="BV745">
        <v>0</v>
      </c>
      <c r="BW745" t="s">
        <v>83</v>
      </c>
      <c r="BX745" t="s">
        <v>83</v>
      </c>
      <c r="BY745" t="s">
        <v>83</v>
      </c>
      <c r="BZ745">
        <v>0</v>
      </c>
      <c r="CA745">
        <v>10</v>
      </c>
      <c r="CB745">
        <v>2009</v>
      </c>
      <c r="CC745" s="1">
        <f t="shared" si="45"/>
        <v>46</v>
      </c>
      <c r="CD745" s="1" t="str">
        <f t="shared" si="47"/>
        <v>&gt;20</v>
      </c>
      <c r="CE745" t="s">
        <v>110</v>
      </c>
      <c r="CF745" t="s">
        <v>111</v>
      </c>
      <c r="CG745">
        <v>175000</v>
      </c>
    </row>
    <row r="746" spans="1:8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 s="1">
        <f t="shared" si="46"/>
        <v>1</v>
      </c>
      <c r="S746">
        <v>8</v>
      </c>
      <c r="T746">
        <v>5</v>
      </c>
      <c r="U746">
        <v>1993</v>
      </c>
      <c r="V746">
        <v>1993</v>
      </c>
      <c r="W746" t="s">
        <v>93</v>
      </c>
      <c r="X746" t="s">
        <v>94</v>
      </c>
      <c r="Y746" t="s">
        <v>140</v>
      </c>
      <c r="Z746" t="s">
        <v>140</v>
      </c>
      <c r="AA746" t="s">
        <v>117</v>
      </c>
      <c r="AB746">
        <v>0</v>
      </c>
      <c r="AC746" t="s">
        <v>97</v>
      </c>
      <c r="AD746" t="s">
        <v>98</v>
      </c>
      <c r="AE746" t="s">
        <v>99</v>
      </c>
      <c r="AF746" t="s">
        <v>97</v>
      </c>
      <c r="AG746" t="s">
        <v>98</v>
      </c>
      <c r="AH746" t="s">
        <v>100</v>
      </c>
      <c r="AI746" t="s">
        <v>101</v>
      </c>
      <c r="AJ746">
        <v>733</v>
      </c>
      <c r="AK746" t="s">
        <v>102</v>
      </c>
      <c r="AL746">
        <v>0</v>
      </c>
      <c r="AM746">
        <v>604</v>
      </c>
      <c r="AN746">
        <v>1337</v>
      </c>
      <c r="AO746" t="s">
        <v>103</v>
      </c>
      <c r="AP746" t="s">
        <v>97</v>
      </c>
      <c r="AQ746" t="s">
        <v>105</v>
      </c>
      <c r="AR746" t="s">
        <v>106</v>
      </c>
      <c r="AS746">
        <v>1337</v>
      </c>
      <c r="AT746">
        <v>0</v>
      </c>
      <c r="AU746">
        <v>0</v>
      </c>
      <c r="AV746">
        <v>1337</v>
      </c>
      <c r="AW746">
        <v>1</v>
      </c>
      <c r="AX746">
        <v>0</v>
      </c>
      <c r="AY746">
        <v>2</v>
      </c>
      <c r="AZ746">
        <v>0</v>
      </c>
      <c r="BA746">
        <v>2</v>
      </c>
      <c r="BB746">
        <v>1</v>
      </c>
      <c r="BC746" t="s">
        <v>97</v>
      </c>
      <c r="BD746">
        <v>5</v>
      </c>
      <c r="BE746" t="s">
        <v>107</v>
      </c>
      <c r="BF746">
        <v>1</v>
      </c>
      <c r="BG746" t="s">
        <v>98</v>
      </c>
      <c r="BH746" t="s">
        <v>108</v>
      </c>
      <c r="BI746" s="1" t="str">
        <f t="shared" si="48"/>
        <v>Attached</v>
      </c>
      <c r="BJ746">
        <v>1993</v>
      </c>
      <c r="BK746" t="s">
        <v>109</v>
      </c>
      <c r="BL746">
        <v>2</v>
      </c>
      <c r="BM746">
        <v>462</v>
      </c>
      <c r="BN746" t="s">
        <v>98</v>
      </c>
      <c r="BO746" t="s">
        <v>98</v>
      </c>
      <c r="BP746" t="s">
        <v>105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83</v>
      </c>
      <c r="BX746" t="s">
        <v>83</v>
      </c>
      <c r="BY746" t="s">
        <v>83</v>
      </c>
      <c r="BZ746">
        <v>0</v>
      </c>
      <c r="CA746">
        <v>10</v>
      </c>
      <c r="CB746">
        <v>2008</v>
      </c>
      <c r="CC746" s="1">
        <f t="shared" si="45"/>
        <v>15</v>
      </c>
      <c r="CD746" s="1" t="str">
        <f t="shared" si="47"/>
        <v>&lt;20</v>
      </c>
      <c r="CE746" t="s">
        <v>110</v>
      </c>
      <c r="CF746" t="s">
        <v>111</v>
      </c>
      <c r="CG746">
        <v>180000</v>
      </c>
    </row>
    <row r="747" spans="1:8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 s="1">
        <f t="shared" si="46"/>
        <v>2</v>
      </c>
      <c r="S747">
        <v>8</v>
      </c>
      <c r="T747">
        <v>9</v>
      </c>
      <c r="U747">
        <v>1976</v>
      </c>
      <c r="V747">
        <v>1996</v>
      </c>
      <c r="W747" t="s">
        <v>152</v>
      </c>
      <c r="X747" t="s">
        <v>94</v>
      </c>
      <c r="Y747" t="s">
        <v>95</v>
      </c>
      <c r="Z747" t="s">
        <v>95</v>
      </c>
      <c r="AA747" t="s">
        <v>96</v>
      </c>
      <c r="AB747">
        <v>289</v>
      </c>
      <c r="AC747" t="s">
        <v>104</v>
      </c>
      <c r="AD747" t="s">
        <v>97</v>
      </c>
      <c r="AE747" t="s">
        <v>118</v>
      </c>
      <c r="AF747" t="s">
        <v>98</v>
      </c>
      <c r="AG747" t="s">
        <v>97</v>
      </c>
      <c r="AH747" t="s">
        <v>100</v>
      </c>
      <c r="AI747" t="s">
        <v>101</v>
      </c>
      <c r="AJ747">
        <v>575</v>
      </c>
      <c r="AK747" t="s">
        <v>119</v>
      </c>
      <c r="AL747">
        <v>80</v>
      </c>
      <c r="AM747">
        <v>487</v>
      </c>
      <c r="AN747">
        <v>1142</v>
      </c>
      <c r="AO747" t="s">
        <v>103</v>
      </c>
      <c r="AP747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v>0</v>
      </c>
      <c r="AV747">
        <v>2715</v>
      </c>
      <c r="AW747">
        <v>0</v>
      </c>
      <c r="AX747">
        <v>1</v>
      </c>
      <c r="AY747">
        <v>3</v>
      </c>
      <c r="AZ747">
        <v>1</v>
      </c>
      <c r="BA747">
        <v>4</v>
      </c>
      <c r="BB747">
        <v>1</v>
      </c>
      <c r="BC747" t="s">
        <v>97</v>
      </c>
      <c r="BD747">
        <v>11</v>
      </c>
      <c r="BE747" t="s">
        <v>107</v>
      </c>
      <c r="BF747">
        <v>2</v>
      </c>
      <c r="BG747" t="s">
        <v>98</v>
      </c>
      <c r="BH747" t="s">
        <v>156</v>
      </c>
      <c r="BI747" s="1" t="str">
        <f t="shared" si="48"/>
        <v>Not Attached</v>
      </c>
      <c r="BJ747">
        <v>1994</v>
      </c>
      <c r="BK747" t="s">
        <v>157</v>
      </c>
      <c r="BL747">
        <v>2</v>
      </c>
      <c r="BM747">
        <v>831</v>
      </c>
      <c r="BN747" t="s">
        <v>98</v>
      </c>
      <c r="BO747" t="s">
        <v>98</v>
      </c>
      <c r="BP747" t="s">
        <v>105</v>
      </c>
      <c r="BQ747">
        <v>0</v>
      </c>
      <c r="BR747">
        <v>204</v>
      </c>
      <c r="BS747">
        <v>0</v>
      </c>
      <c r="BT747">
        <v>0</v>
      </c>
      <c r="BU747">
        <v>0</v>
      </c>
      <c r="BV747">
        <v>0</v>
      </c>
      <c r="BW747" t="s">
        <v>83</v>
      </c>
      <c r="BX747" t="s">
        <v>83</v>
      </c>
      <c r="BY747" t="s">
        <v>83</v>
      </c>
      <c r="BZ747">
        <v>0</v>
      </c>
      <c r="CA747">
        <v>7</v>
      </c>
      <c r="CB747">
        <v>2008</v>
      </c>
      <c r="CC747" s="1">
        <f t="shared" si="45"/>
        <v>32</v>
      </c>
      <c r="CD747" s="1" t="str">
        <f t="shared" si="47"/>
        <v>&gt;20</v>
      </c>
      <c r="CE747" t="s">
        <v>110</v>
      </c>
      <c r="CF747" t="s">
        <v>111</v>
      </c>
      <c r="CG747">
        <v>299800</v>
      </c>
    </row>
    <row r="748" spans="1:8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 s="1">
        <f t="shared" si="46"/>
        <v>2</v>
      </c>
      <c r="S748">
        <v>7</v>
      </c>
      <c r="T748">
        <v>5</v>
      </c>
      <c r="U748">
        <v>2000</v>
      </c>
      <c r="V748">
        <v>2000</v>
      </c>
      <c r="W748" t="s">
        <v>93</v>
      </c>
      <c r="X748" t="s">
        <v>94</v>
      </c>
      <c r="Y748" t="s">
        <v>95</v>
      </c>
      <c r="Z748" t="s">
        <v>95</v>
      </c>
      <c r="AA748" t="s">
        <v>117</v>
      </c>
      <c r="AB748">
        <v>0</v>
      </c>
      <c r="AC748" t="s">
        <v>97</v>
      </c>
      <c r="AD748" t="s">
        <v>98</v>
      </c>
      <c r="AE748" t="s">
        <v>99</v>
      </c>
      <c r="AF748" t="s">
        <v>97</v>
      </c>
      <c r="AG748" t="s">
        <v>98</v>
      </c>
      <c r="AH748" t="s">
        <v>100</v>
      </c>
      <c r="AI748" t="s">
        <v>101</v>
      </c>
      <c r="AJ748">
        <v>300</v>
      </c>
      <c r="AK748" t="s">
        <v>102</v>
      </c>
      <c r="AL748">
        <v>0</v>
      </c>
      <c r="AM748">
        <v>652</v>
      </c>
      <c r="AN748">
        <v>952</v>
      </c>
      <c r="AO748" t="s">
        <v>103</v>
      </c>
      <c r="AP74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v>0</v>
      </c>
      <c r="AV748">
        <v>2256</v>
      </c>
      <c r="AW748">
        <v>0</v>
      </c>
      <c r="AX748">
        <v>0</v>
      </c>
      <c r="AY748">
        <v>2</v>
      </c>
      <c r="AZ748">
        <v>1</v>
      </c>
      <c r="BA748">
        <v>4</v>
      </c>
      <c r="BB748">
        <v>1</v>
      </c>
      <c r="BC748" t="s">
        <v>97</v>
      </c>
      <c r="BD748">
        <v>8</v>
      </c>
      <c r="BE748" t="s">
        <v>107</v>
      </c>
      <c r="BF748">
        <v>1</v>
      </c>
      <c r="BG748" t="s">
        <v>98</v>
      </c>
      <c r="BH748" t="s">
        <v>156</v>
      </c>
      <c r="BI748" s="1" t="str">
        <f t="shared" si="48"/>
        <v>Not Attached</v>
      </c>
      <c r="BJ748">
        <v>2000</v>
      </c>
      <c r="BK748" t="s">
        <v>157</v>
      </c>
      <c r="BL748">
        <v>2</v>
      </c>
      <c r="BM748">
        <v>554</v>
      </c>
      <c r="BN748" t="s">
        <v>98</v>
      </c>
      <c r="BO748" t="s">
        <v>98</v>
      </c>
      <c r="BP748" t="s">
        <v>105</v>
      </c>
      <c r="BQ748">
        <v>224</v>
      </c>
      <c r="BR748">
        <v>54</v>
      </c>
      <c r="BS748">
        <v>0</v>
      </c>
      <c r="BT748">
        <v>0</v>
      </c>
      <c r="BU748">
        <v>0</v>
      </c>
      <c r="BV748">
        <v>0</v>
      </c>
      <c r="BW748" t="s">
        <v>83</v>
      </c>
      <c r="BX748" t="s">
        <v>83</v>
      </c>
      <c r="BY748" t="s">
        <v>83</v>
      </c>
      <c r="BZ748">
        <v>0</v>
      </c>
      <c r="CA748">
        <v>4</v>
      </c>
      <c r="CB748">
        <v>2009</v>
      </c>
      <c r="CC748" s="1">
        <f t="shared" si="45"/>
        <v>9</v>
      </c>
      <c r="CD748" s="1" t="str">
        <f t="shared" si="47"/>
        <v>&lt;10</v>
      </c>
      <c r="CE748" t="s">
        <v>110</v>
      </c>
      <c r="CF748" t="s">
        <v>111</v>
      </c>
      <c r="CG748">
        <v>236000</v>
      </c>
    </row>
    <row r="749" spans="1:8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 s="1">
        <f t="shared" si="46"/>
        <v>2</v>
      </c>
      <c r="S749">
        <v>7</v>
      </c>
      <c r="T749">
        <v>7</v>
      </c>
      <c r="U749">
        <v>1880</v>
      </c>
      <c r="V749">
        <v>2003</v>
      </c>
      <c r="W749" t="s">
        <v>211</v>
      </c>
      <c r="X749" t="s">
        <v>94</v>
      </c>
      <c r="Y749" t="s">
        <v>203</v>
      </c>
      <c r="Z749" t="s">
        <v>203</v>
      </c>
      <c r="AA749" t="s">
        <v>117</v>
      </c>
      <c r="AB749">
        <v>0</v>
      </c>
      <c r="AC749" t="s">
        <v>97</v>
      </c>
      <c r="AD749" t="s">
        <v>98</v>
      </c>
      <c r="AE749" t="s">
        <v>137</v>
      </c>
      <c r="AF749" t="s">
        <v>98</v>
      </c>
      <c r="AG749" t="s">
        <v>147</v>
      </c>
      <c r="AH749" t="s">
        <v>100</v>
      </c>
      <c r="AI749" t="s">
        <v>102</v>
      </c>
      <c r="AJ749">
        <v>0</v>
      </c>
      <c r="AK749" t="s">
        <v>102</v>
      </c>
      <c r="AL749">
        <v>0</v>
      </c>
      <c r="AM749">
        <v>1240</v>
      </c>
      <c r="AN749">
        <v>1240</v>
      </c>
      <c r="AO749" t="s">
        <v>206</v>
      </c>
      <c r="AP749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v>0</v>
      </c>
      <c r="AV749">
        <v>2640</v>
      </c>
      <c r="AW749">
        <v>0</v>
      </c>
      <c r="AX749">
        <v>0</v>
      </c>
      <c r="AY749">
        <v>1</v>
      </c>
      <c r="AZ749">
        <v>1</v>
      </c>
      <c r="BA749">
        <v>4</v>
      </c>
      <c r="BB749">
        <v>1</v>
      </c>
      <c r="BC749" t="s">
        <v>97</v>
      </c>
      <c r="BD749">
        <v>8</v>
      </c>
      <c r="BE749" t="s">
        <v>107</v>
      </c>
      <c r="BF749">
        <v>1</v>
      </c>
      <c r="BG749" t="s">
        <v>97</v>
      </c>
      <c r="BH749" t="s">
        <v>127</v>
      </c>
      <c r="BI749" s="1" t="str">
        <f t="shared" si="48"/>
        <v>Not Attached</v>
      </c>
      <c r="BJ749">
        <v>1950</v>
      </c>
      <c r="BK749" t="s">
        <v>102</v>
      </c>
      <c r="BL749">
        <v>4</v>
      </c>
      <c r="BM749">
        <v>864</v>
      </c>
      <c r="BN749" t="s">
        <v>98</v>
      </c>
      <c r="BO749" t="s">
        <v>98</v>
      </c>
      <c r="BP749" t="s">
        <v>177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83</v>
      </c>
      <c r="BX749" t="s">
        <v>83</v>
      </c>
      <c r="BY749" t="s">
        <v>83</v>
      </c>
      <c r="BZ749">
        <v>0</v>
      </c>
      <c r="CA749">
        <v>5</v>
      </c>
      <c r="CB749">
        <v>2009</v>
      </c>
      <c r="CC749" s="1">
        <f t="shared" si="45"/>
        <v>129</v>
      </c>
      <c r="CD749" s="1" t="str">
        <f t="shared" si="47"/>
        <v>&gt;20</v>
      </c>
      <c r="CE749" t="s">
        <v>110</v>
      </c>
      <c r="CF749" t="s">
        <v>111</v>
      </c>
      <c r="CG749">
        <v>265979</v>
      </c>
    </row>
    <row r="750" spans="1:8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 s="1">
        <f t="shared" si="46"/>
        <v>1</v>
      </c>
      <c r="S750">
        <v>7</v>
      </c>
      <c r="T750">
        <v>5</v>
      </c>
      <c r="U750">
        <v>1996</v>
      </c>
      <c r="V750">
        <v>1996</v>
      </c>
      <c r="W750" t="s">
        <v>152</v>
      </c>
      <c r="X750" t="s">
        <v>94</v>
      </c>
      <c r="Y750" t="s">
        <v>95</v>
      </c>
      <c r="Z750" t="s">
        <v>95</v>
      </c>
      <c r="AA750" t="s">
        <v>96</v>
      </c>
      <c r="AB750">
        <v>338</v>
      </c>
      <c r="AC750" t="s">
        <v>97</v>
      </c>
      <c r="AD750" t="s">
        <v>98</v>
      </c>
      <c r="AE750" t="s">
        <v>99</v>
      </c>
      <c r="AF750" t="s">
        <v>97</v>
      </c>
      <c r="AG750" t="s">
        <v>98</v>
      </c>
      <c r="AH750" t="s">
        <v>100</v>
      </c>
      <c r="AI750" t="s">
        <v>101</v>
      </c>
      <c r="AJ750">
        <v>919</v>
      </c>
      <c r="AK750" t="s">
        <v>102</v>
      </c>
      <c r="AL750">
        <v>0</v>
      </c>
      <c r="AM750">
        <v>801</v>
      </c>
      <c r="AN750">
        <v>1720</v>
      </c>
      <c r="AO750" t="s">
        <v>103</v>
      </c>
      <c r="AP750" t="s">
        <v>104</v>
      </c>
      <c r="AQ750" t="s">
        <v>105</v>
      </c>
      <c r="AR750" t="s">
        <v>106</v>
      </c>
      <c r="AS750">
        <v>1720</v>
      </c>
      <c r="AT750">
        <v>0</v>
      </c>
      <c r="AU750">
        <v>0</v>
      </c>
      <c r="AV750">
        <v>1720</v>
      </c>
      <c r="AW750">
        <v>1</v>
      </c>
      <c r="AX750">
        <v>0</v>
      </c>
      <c r="AY750">
        <v>2</v>
      </c>
      <c r="AZ750">
        <v>0</v>
      </c>
      <c r="BA750">
        <v>3</v>
      </c>
      <c r="BB750">
        <v>1</v>
      </c>
      <c r="BC750" t="s">
        <v>97</v>
      </c>
      <c r="BD750">
        <v>7</v>
      </c>
      <c r="BE750" t="s">
        <v>107</v>
      </c>
      <c r="BF750">
        <v>1</v>
      </c>
      <c r="BG750" t="s">
        <v>98</v>
      </c>
      <c r="BH750" t="s">
        <v>108</v>
      </c>
      <c r="BI750" s="1" t="str">
        <f t="shared" si="48"/>
        <v>Attached</v>
      </c>
      <c r="BJ750">
        <v>1996</v>
      </c>
      <c r="BK750" t="s">
        <v>157</v>
      </c>
      <c r="BL750">
        <v>2</v>
      </c>
      <c r="BM750">
        <v>527</v>
      </c>
      <c r="BN750" t="s">
        <v>98</v>
      </c>
      <c r="BO750" t="s">
        <v>98</v>
      </c>
      <c r="BP750" t="s">
        <v>105</v>
      </c>
      <c r="BQ750">
        <v>240</v>
      </c>
      <c r="BR750">
        <v>56</v>
      </c>
      <c r="BS750">
        <v>154</v>
      </c>
      <c r="BT750">
        <v>0</v>
      </c>
      <c r="BU750">
        <v>0</v>
      </c>
      <c r="BV750">
        <v>0</v>
      </c>
      <c r="BW750" t="s">
        <v>83</v>
      </c>
      <c r="BX750" t="s">
        <v>83</v>
      </c>
      <c r="BY750" t="s">
        <v>83</v>
      </c>
      <c r="BZ750">
        <v>0</v>
      </c>
      <c r="CA750">
        <v>3</v>
      </c>
      <c r="CB750">
        <v>2010</v>
      </c>
      <c r="CC750" s="1">
        <f t="shared" si="45"/>
        <v>14</v>
      </c>
      <c r="CD750" s="1" t="str">
        <f t="shared" si="47"/>
        <v>&lt;20</v>
      </c>
      <c r="CE750" t="s">
        <v>110</v>
      </c>
      <c r="CF750" t="s">
        <v>111</v>
      </c>
      <c r="CG750">
        <v>260400</v>
      </c>
    </row>
    <row r="751" spans="1:8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 s="1">
        <f t="shared" si="46"/>
        <v>1.5</v>
      </c>
      <c r="S751">
        <v>4</v>
      </c>
      <c r="T751">
        <v>3</v>
      </c>
      <c r="U751">
        <v>1945</v>
      </c>
      <c r="V751">
        <v>1950</v>
      </c>
      <c r="W751" t="s">
        <v>93</v>
      </c>
      <c r="X751" t="s">
        <v>94</v>
      </c>
      <c r="Y751" t="s">
        <v>155</v>
      </c>
      <c r="Z751" t="s">
        <v>125</v>
      </c>
      <c r="AA751" t="s">
        <v>117</v>
      </c>
      <c r="AB751">
        <v>0</v>
      </c>
      <c r="AC751" t="s">
        <v>98</v>
      </c>
      <c r="AD751" t="s">
        <v>98</v>
      </c>
      <c r="AE751" t="s">
        <v>168</v>
      </c>
      <c r="AF751" t="s">
        <v>83</v>
      </c>
      <c r="AG751" t="s">
        <v>83</v>
      </c>
      <c r="AH751" t="s">
        <v>83</v>
      </c>
      <c r="AI751" t="s">
        <v>83</v>
      </c>
      <c r="AJ751">
        <v>0</v>
      </c>
      <c r="AK751" t="s">
        <v>83</v>
      </c>
      <c r="AL751">
        <v>0</v>
      </c>
      <c r="AM751">
        <v>0</v>
      </c>
      <c r="AN751">
        <v>0</v>
      </c>
      <c r="AO751" t="s">
        <v>240</v>
      </c>
      <c r="AP751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v>0</v>
      </c>
      <c r="AV751">
        <v>1529</v>
      </c>
      <c r="AW751">
        <v>0</v>
      </c>
      <c r="AX751">
        <v>0</v>
      </c>
      <c r="AY751">
        <v>2</v>
      </c>
      <c r="AZ751">
        <v>0</v>
      </c>
      <c r="BA751">
        <v>4</v>
      </c>
      <c r="BB751">
        <v>1</v>
      </c>
      <c r="BC751" t="s">
        <v>98</v>
      </c>
      <c r="BD751">
        <v>9</v>
      </c>
      <c r="BE751" t="s">
        <v>194</v>
      </c>
      <c r="BF751">
        <v>0</v>
      </c>
      <c r="BG751" t="s">
        <v>83</v>
      </c>
      <c r="BH751" t="s">
        <v>127</v>
      </c>
      <c r="BI751" s="1" t="str">
        <f t="shared" si="48"/>
        <v>Not Attached</v>
      </c>
      <c r="BJ751">
        <v>1945</v>
      </c>
      <c r="BK751" t="s">
        <v>102</v>
      </c>
      <c r="BL751">
        <v>1</v>
      </c>
      <c r="BM751">
        <v>240</v>
      </c>
      <c r="BN751" t="s">
        <v>98</v>
      </c>
      <c r="BO751" t="s">
        <v>98</v>
      </c>
      <c r="BP751" t="s">
        <v>177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83</v>
      </c>
      <c r="BX751" t="s">
        <v>83</v>
      </c>
      <c r="BY751" t="s">
        <v>83</v>
      </c>
      <c r="BZ751">
        <v>0</v>
      </c>
      <c r="CA751">
        <v>4</v>
      </c>
      <c r="CB751">
        <v>2009</v>
      </c>
      <c r="CC751" s="1">
        <f t="shared" si="45"/>
        <v>64</v>
      </c>
      <c r="CD751" s="1" t="str">
        <f t="shared" si="47"/>
        <v>&gt;20</v>
      </c>
      <c r="CE751" t="s">
        <v>110</v>
      </c>
      <c r="CF751" t="s">
        <v>111</v>
      </c>
      <c r="CG751">
        <v>98000</v>
      </c>
    </row>
    <row r="752" spans="1:8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 s="1">
        <f t="shared" si="46"/>
        <v>1.5</v>
      </c>
      <c r="S752">
        <v>4</v>
      </c>
      <c r="T752">
        <v>7</v>
      </c>
      <c r="U752">
        <v>1910</v>
      </c>
      <c r="V752">
        <v>2004</v>
      </c>
      <c r="W752" t="s">
        <v>93</v>
      </c>
      <c r="X752" t="s">
        <v>94</v>
      </c>
      <c r="Y752" t="s">
        <v>124</v>
      </c>
      <c r="Z752" t="s">
        <v>124</v>
      </c>
      <c r="AA752" t="s">
        <v>117</v>
      </c>
      <c r="AB752">
        <v>0</v>
      </c>
      <c r="AC752" t="s">
        <v>98</v>
      </c>
      <c r="AD752" t="s">
        <v>98</v>
      </c>
      <c r="AE752" t="s">
        <v>126</v>
      </c>
      <c r="AF752" t="s">
        <v>98</v>
      </c>
      <c r="AG752" t="s">
        <v>147</v>
      </c>
      <c r="AH752" t="s">
        <v>100</v>
      </c>
      <c r="AI752" t="s">
        <v>102</v>
      </c>
      <c r="AJ752">
        <v>0</v>
      </c>
      <c r="AK752" t="s">
        <v>102</v>
      </c>
      <c r="AL752">
        <v>0</v>
      </c>
      <c r="AM752">
        <v>576</v>
      </c>
      <c r="AN752">
        <v>576</v>
      </c>
      <c r="AO752" t="s">
        <v>103</v>
      </c>
      <c r="AP752" t="s">
        <v>97</v>
      </c>
      <c r="AQ752" t="s">
        <v>105</v>
      </c>
      <c r="AR752" t="s">
        <v>106</v>
      </c>
      <c r="AS752">
        <v>792</v>
      </c>
      <c r="AT752">
        <v>348</v>
      </c>
      <c r="AU752">
        <v>0</v>
      </c>
      <c r="AV752">
        <v>1140</v>
      </c>
      <c r="AW752">
        <v>0</v>
      </c>
      <c r="AX752">
        <v>0</v>
      </c>
      <c r="AY752">
        <v>1</v>
      </c>
      <c r="AZ752">
        <v>0</v>
      </c>
      <c r="BA752">
        <v>3</v>
      </c>
      <c r="BB752">
        <v>1</v>
      </c>
      <c r="BC752" t="s">
        <v>98</v>
      </c>
      <c r="BD752">
        <v>7</v>
      </c>
      <c r="BE752" t="s">
        <v>224</v>
      </c>
      <c r="BF752">
        <v>0</v>
      </c>
      <c r="BG752" t="s">
        <v>83</v>
      </c>
      <c r="BH752" t="s">
        <v>83</v>
      </c>
      <c r="BI752" s="1" t="str">
        <f t="shared" si="48"/>
        <v>NA</v>
      </c>
      <c r="BJ752" t="s">
        <v>83</v>
      </c>
      <c r="BK752" t="s">
        <v>83</v>
      </c>
      <c r="BL752">
        <v>0</v>
      </c>
      <c r="BM752">
        <v>0</v>
      </c>
      <c r="BN752" t="s">
        <v>83</v>
      </c>
      <c r="BO752" t="s">
        <v>83</v>
      </c>
      <c r="BP752" t="s">
        <v>177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83</v>
      </c>
      <c r="BX752" t="s">
        <v>83</v>
      </c>
      <c r="BY752" t="s">
        <v>83</v>
      </c>
      <c r="BZ752">
        <v>0</v>
      </c>
      <c r="CA752">
        <v>6</v>
      </c>
      <c r="CB752">
        <v>2010</v>
      </c>
      <c r="CC752" s="1">
        <f t="shared" si="45"/>
        <v>100</v>
      </c>
      <c r="CD752" s="1" t="str">
        <f t="shared" si="47"/>
        <v>&gt;20</v>
      </c>
      <c r="CE752" t="s">
        <v>110</v>
      </c>
      <c r="CF752" t="s">
        <v>111</v>
      </c>
      <c r="CG752">
        <v>96500</v>
      </c>
    </row>
    <row r="753" spans="1:8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 s="1">
        <f t="shared" si="46"/>
        <v>2</v>
      </c>
      <c r="S753">
        <v>7</v>
      </c>
      <c r="T753">
        <v>5</v>
      </c>
      <c r="U753">
        <v>2003</v>
      </c>
      <c r="V753">
        <v>2003</v>
      </c>
      <c r="W753" t="s">
        <v>93</v>
      </c>
      <c r="X753" t="s">
        <v>94</v>
      </c>
      <c r="Y753" t="s">
        <v>95</v>
      </c>
      <c r="Z753" t="s">
        <v>95</v>
      </c>
      <c r="AA753" t="s">
        <v>117</v>
      </c>
      <c r="AB753">
        <v>0</v>
      </c>
      <c r="AC753" t="s">
        <v>97</v>
      </c>
      <c r="AD753" t="s">
        <v>98</v>
      </c>
      <c r="AE753" t="s">
        <v>99</v>
      </c>
      <c r="AF753" t="s">
        <v>97</v>
      </c>
      <c r="AG753" t="s">
        <v>98</v>
      </c>
      <c r="AH753" t="s">
        <v>100</v>
      </c>
      <c r="AI753" t="s">
        <v>102</v>
      </c>
      <c r="AJ753">
        <v>0</v>
      </c>
      <c r="AK753" t="s">
        <v>102</v>
      </c>
      <c r="AL753">
        <v>0</v>
      </c>
      <c r="AM753">
        <v>660</v>
      </c>
      <c r="AN753">
        <v>660</v>
      </c>
      <c r="AO753" t="s">
        <v>103</v>
      </c>
      <c r="AP753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v>0</v>
      </c>
      <c r="AV753">
        <v>1320</v>
      </c>
      <c r="AW753">
        <v>0</v>
      </c>
      <c r="AX753">
        <v>0</v>
      </c>
      <c r="AY753">
        <v>2</v>
      </c>
      <c r="AZ753">
        <v>1</v>
      </c>
      <c r="BA753">
        <v>3</v>
      </c>
      <c r="BB753">
        <v>1</v>
      </c>
      <c r="BC753" t="s">
        <v>97</v>
      </c>
      <c r="BD753">
        <v>6</v>
      </c>
      <c r="BE753" t="s">
        <v>107</v>
      </c>
      <c r="BF753">
        <v>0</v>
      </c>
      <c r="BG753" t="s">
        <v>83</v>
      </c>
      <c r="BH753" t="s">
        <v>108</v>
      </c>
      <c r="BI753" s="1" t="str">
        <f t="shared" si="48"/>
        <v>Attached</v>
      </c>
      <c r="BJ753">
        <v>2003</v>
      </c>
      <c r="BK753" t="s">
        <v>157</v>
      </c>
      <c r="BL753">
        <v>2</v>
      </c>
      <c r="BM753">
        <v>400</v>
      </c>
      <c r="BN753" t="s">
        <v>98</v>
      </c>
      <c r="BO753" t="s">
        <v>98</v>
      </c>
      <c r="BP753" t="s">
        <v>105</v>
      </c>
      <c r="BQ753">
        <v>0</v>
      </c>
      <c r="BR753">
        <v>48</v>
      </c>
      <c r="BS753">
        <v>0</v>
      </c>
      <c r="BT753">
        <v>0</v>
      </c>
      <c r="BU753">
        <v>0</v>
      </c>
      <c r="BV753">
        <v>0</v>
      </c>
      <c r="BW753" t="s">
        <v>83</v>
      </c>
      <c r="BX753" t="s">
        <v>83</v>
      </c>
      <c r="BY753" t="s">
        <v>83</v>
      </c>
      <c r="BZ753">
        <v>0</v>
      </c>
      <c r="CA753">
        <v>8</v>
      </c>
      <c r="CB753">
        <v>2007</v>
      </c>
      <c r="CC753" s="1">
        <f t="shared" si="45"/>
        <v>4</v>
      </c>
      <c r="CD753" s="1" t="str">
        <f t="shared" si="47"/>
        <v>&lt;5</v>
      </c>
      <c r="CE753" t="s">
        <v>110</v>
      </c>
      <c r="CF753" t="s">
        <v>111</v>
      </c>
      <c r="CG753">
        <v>162000</v>
      </c>
    </row>
    <row r="754" spans="1:8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 s="1">
        <f t="shared" si="46"/>
        <v>1</v>
      </c>
      <c r="S754">
        <v>6</v>
      </c>
      <c r="T754">
        <v>5</v>
      </c>
      <c r="U754">
        <v>1997</v>
      </c>
      <c r="V754">
        <v>1997</v>
      </c>
      <c r="W754" t="s">
        <v>93</v>
      </c>
      <c r="X754" t="s">
        <v>94</v>
      </c>
      <c r="Y754" t="s">
        <v>95</v>
      </c>
      <c r="Z754" t="s">
        <v>95</v>
      </c>
      <c r="AA754" t="s">
        <v>117</v>
      </c>
      <c r="AB754">
        <v>0</v>
      </c>
      <c r="AC754" t="s">
        <v>98</v>
      </c>
      <c r="AD754" t="s">
        <v>97</v>
      </c>
      <c r="AE754" t="s">
        <v>99</v>
      </c>
      <c r="AF754" t="s">
        <v>97</v>
      </c>
      <c r="AG754" t="s">
        <v>98</v>
      </c>
      <c r="AH754" t="s">
        <v>97</v>
      </c>
      <c r="AI754" t="s">
        <v>101</v>
      </c>
      <c r="AJ754">
        <v>1200</v>
      </c>
      <c r="AK754" t="s">
        <v>102</v>
      </c>
      <c r="AL754">
        <v>0</v>
      </c>
      <c r="AM754">
        <v>279</v>
      </c>
      <c r="AN754">
        <v>1479</v>
      </c>
      <c r="AO754" t="s">
        <v>103</v>
      </c>
      <c r="AP754" t="s">
        <v>104</v>
      </c>
      <c r="AQ754" t="s">
        <v>105</v>
      </c>
      <c r="AR754" t="s">
        <v>106</v>
      </c>
      <c r="AS754">
        <v>1494</v>
      </c>
      <c r="AT754">
        <v>0</v>
      </c>
      <c r="AU754">
        <v>0</v>
      </c>
      <c r="AV754">
        <v>1494</v>
      </c>
      <c r="AW754">
        <v>1</v>
      </c>
      <c r="AX754">
        <v>0</v>
      </c>
      <c r="AY754">
        <v>2</v>
      </c>
      <c r="AZ754">
        <v>0</v>
      </c>
      <c r="BA754">
        <v>3</v>
      </c>
      <c r="BB754">
        <v>1</v>
      </c>
      <c r="BC754" t="s">
        <v>97</v>
      </c>
      <c r="BD754">
        <v>6</v>
      </c>
      <c r="BE754" t="s">
        <v>107</v>
      </c>
      <c r="BF754">
        <v>0</v>
      </c>
      <c r="BG754" t="s">
        <v>83</v>
      </c>
      <c r="BH754" t="s">
        <v>108</v>
      </c>
      <c r="BI754" s="1" t="str">
        <f t="shared" si="48"/>
        <v>Attached</v>
      </c>
      <c r="BJ754">
        <v>1997</v>
      </c>
      <c r="BK754" t="s">
        <v>109</v>
      </c>
      <c r="BL754">
        <v>2</v>
      </c>
      <c r="BM754">
        <v>576</v>
      </c>
      <c r="BN754" t="s">
        <v>98</v>
      </c>
      <c r="BO754" t="s">
        <v>98</v>
      </c>
      <c r="BP754" t="s">
        <v>105</v>
      </c>
      <c r="BQ754">
        <v>168</v>
      </c>
      <c r="BR754">
        <v>27</v>
      </c>
      <c r="BS754">
        <v>0</v>
      </c>
      <c r="BT754">
        <v>0</v>
      </c>
      <c r="BU754">
        <v>0</v>
      </c>
      <c r="BV754">
        <v>0</v>
      </c>
      <c r="BW754" t="s">
        <v>83</v>
      </c>
      <c r="BX754" t="s">
        <v>83</v>
      </c>
      <c r="BY754" t="s">
        <v>83</v>
      </c>
      <c r="BZ754">
        <v>0</v>
      </c>
      <c r="CA754">
        <v>7</v>
      </c>
      <c r="CB754">
        <v>2006</v>
      </c>
      <c r="CC754" s="1">
        <f t="shared" si="45"/>
        <v>9</v>
      </c>
      <c r="CD754" s="1" t="str">
        <f t="shared" si="47"/>
        <v>&lt;10</v>
      </c>
      <c r="CE754" t="s">
        <v>110</v>
      </c>
      <c r="CF754" t="s">
        <v>111</v>
      </c>
      <c r="CG754">
        <v>217000</v>
      </c>
    </row>
    <row r="755" spans="1:8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 s="1">
        <f t="shared" si="46"/>
        <v>2</v>
      </c>
      <c r="S755">
        <v>8</v>
      </c>
      <c r="T755">
        <v>5</v>
      </c>
      <c r="U755">
        <v>2005</v>
      </c>
      <c r="V755">
        <v>2005</v>
      </c>
      <c r="W755" t="s">
        <v>93</v>
      </c>
      <c r="X755" t="s">
        <v>94</v>
      </c>
      <c r="Y755" t="s">
        <v>95</v>
      </c>
      <c r="Z755" t="s">
        <v>95</v>
      </c>
      <c r="AA755" t="s">
        <v>96</v>
      </c>
      <c r="AB755">
        <v>178</v>
      </c>
      <c r="AC755" t="s">
        <v>97</v>
      </c>
      <c r="AD755" t="s">
        <v>98</v>
      </c>
      <c r="AE755" t="s">
        <v>99</v>
      </c>
      <c r="AF755" t="s">
        <v>97</v>
      </c>
      <c r="AG755" t="s">
        <v>98</v>
      </c>
      <c r="AH755" t="s">
        <v>121</v>
      </c>
      <c r="AI755" t="s">
        <v>102</v>
      </c>
      <c r="AJ755">
        <v>0</v>
      </c>
      <c r="AK755" t="s">
        <v>102</v>
      </c>
      <c r="AL755">
        <v>0</v>
      </c>
      <c r="AM755">
        <v>1030</v>
      </c>
      <c r="AN755">
        <v>1030</v>
      </c>
      <c r="AO755" t="s">
        <v>103</v>
      </c>
      <c r="AP755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v>0</v>
      </c>
      <c r="AV755">
        <v>2098</v>
      </c>
      <c r="AW755">
        <v>0</v>
      </c>
      <c r="AX755">
        <v>0</v>
      </c>
      <c r="AY755">
        <v>2</v>
      </c>
      <c r="AZ755">
        <v>1</v>
      </c>
      <c r="BA755">
        <v>3</v>
      </c>
      <c r="BB755">
        <v>1</v>
      </c>
      <c r="BC755" t="s">
        <v>104</v>
      </c>
      <c r="BD755">
        <v>8</v>
      </c>
      <c r="BE755" t="s">
        <v>107</v>
      </c>
      <c r="BF755">
        <v>1</v>
      </c>
      <c r="BG755" t="s">
        <v>97</v>
      </c>
      <c r="BH755" t="s">
        <v>108</v>
      </c>
      <c r="BI755" s="1" t="str">
        <f t="shared" si="48"/>
        <v>Attached</v>
      </c>
      <c r="BJ755">
        <v>2005</v>
      </c>
      <c r="BK755" t="s">
        <v>109</v>
      </c>
      <c r="BL755">
        <v>3</v>
      </c>
      <c r="BM755">
        <v>878</v>
      </c>
      <c r="BN755" t="s">
        <v>98</v>
      </c>
      <c r="BO755" t="s">
        <v>98</v>
      </c>
      <c r="BP755" t="s">
        <v>105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83</v>
      </c>
      <c r="BX755" t="s">
        <v>83</v>
      </c>
      <c r="BY755" t="s">
        <v>83</v>
      </c>
      <c r="BZ755">
        <v>0</v>
      </c>
      <c r="CA755">
        <v>3</v>
      </c>
      <c r="CB755">
        <v>2006</v>
      </c>
      <c r="CC755" s="1">
        <f t="shared" si="45"/>
        <v>1</v>
      </c>
      <c r="CD755" s="1" t="str">
        <f t="shared" si="47"/>
        <v>&lt;5</v>
      </c>
      <c r="CE755" t="s">
        <v>110</v>
      </c>
      <c r="CF755" t="s">
        <v>111</v>
      </c>
      <c r="CG755">
        <v>275500</v>
      </c>
    </row>
    <row r="756" spans="1:8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 s="1">
        <f t="shared" si="46"/>
        <v>1</v>
      </c>
      <c r="S756">
        <v>6</v>
      </c>
      <c r="T756">
        <v>8</v>
      </c>
      <c r="U756">
        <v>1969</v>
      </c>
      <c r="V756">
        <v>2005</v>
      </c>
      <c r="W756" t="s">
        <v>93</v>
      </c>
      <c r="X756" t="s">
        <v>94</v>
      </c>
      <c r="Y756" t="s">
        <v>161</v>
      </c>
      <c r="Z756" t="s">
        <v>161</v>
      </c>
      <c r="AA756" t="s">
        <v>117</v>
      </c>
      <c r="AB756">
        <v>0</v>
      </c>
      <c r="AC756" t="s">
        <v>98</v>
      </c>
      <c r="AD756" t="s">
        <v>98</v>
      </c>
      <c r="AE756" t="s">
        <v>118</v>
      </c>
      <c r="AF756" t="s">
        <v>98</v>
      </c>
      <c r="AG756" t="s">
        <v>98</v>
      </c>
      <c r="AH756" t="s">
        <v>100</v>
      </c>
      <c r="AI756" t="s">
        <v>101</v>
      </c>
      <c r="AJ756">
        <v>439</v>
      </c>
      <c r="AK756" t="s">
        <v>172</v>
      </c>
      <c r="AL756">
        <v>472</v>
      </c>
      <c r="AM756">
        <v>115</v>
      </c>
      <c r="AN756">
        <v>1026</v>
      </c>
      <c r="AO756" t="s">
        <v>103</v>
      </c>
      <c r="AP756" t="s">
        <v>97</v>
      </c>
      <c r="AQ756" t="s">
        <v>105</v>
      </c>
      <c r="AR756" t="s">
        <v>106</v>
      </c>
      <c r="AS756">
        <v>1026</v>
      </c>
      <c r="AT756">
        <v>0</v>
      </c>
      <c r="AU756">
        <v>0</v>
      </c>
      <c r="AV756">
        <v>1026</v>
      </c>
      <c r="AW756">
        <v>1</v>
      </c>
      <c r="AX756">
        <v>0</v>
      </c>
      <c r="AY756">
        <v>1</v>
      </c>
      <c r="AZ756">
        <v>0</v>
      </c>
      <c r="BA756">
        <v>3</v>
      </c>
      <c r="BB756">
        <v>1</v>
      </c>
      <c r="BC756" t="s">
        <v>97</v>
      </c>
      <c r="BD756">
        <v>5</v>
      </c>
      <c r="BE756" t="s">
        <v>107</v>
      </c>
      <c r="BF756">
        <v>0</v>
      </c>
      <c r="BG756" t="s">
        <v>83</v>
      </c>
      <c r="BH756" t="s">
        <v>127</v>
      </c>
      <c r="BI756" s="1" t="str">
        <f t="shared" si="48"/>
        <v>Not Attached</v>
      </c>
      <c r="BJ756">
        <v>1969</v>
      </c>
      <c r="BK756" t="s">
        <v>109</v>
      </c>
      <c r="BL756">
        <v>2</v>
      </c>
      <c r="BM756">
        <v>440</v>
      </c>
      <c r="BN756" t="s">
        <v>98</v>
      </c>
      <c r="BO756" t="s">
        <v>98</v>
      </c>
      <c r="BP756" t="s">
        <v>105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83</v>
      </c>
      <c r="BX756" t="s">
        <v>83</v>
      </c>
      <c r="BY756" t="s">
        <v>83</v>
      </c>
      <c r="BZ756">
        <v>0</v>
      </c>
      <c r="CA756">
        <v>7</v>
      </c>
      <c r="CB756">
        <v>2009</v>
      </c>
      <c r="CC756" s="1">
        <f t="shared" si="45"/>
        <v>40</v>
      </c>
      <c r="CD756" s="1" t="str">
        <f t="shared" si="47"/>
        <v>&gt;20</v>
      </c>
      <c r="CE756" t="s">
        <v>110</v>
      </c>
      <c r="CF756" t="s">
        <v>111</v>
      </c>
      <c r="CG756">
        <v>156000</v>
      </c>
    </row>
    <row r="757" spans="1:8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 s="1">
        <f t="shared" si="46"/>
        <v>2</v>
      </c>
      <c r="S757">
        <v>6</v>
      </c>
      <c r="T757">
        <v>5</v>
      </c>
      <c r="U757">
        <v>1999</v>
      </c>
      <c r="V757">
        <v>1999</v>
      </c>
      <c r="W757" t="s">
        <v>93</v>
      </c>
      <c r="X757" t="s">
        <v>94</v>
      </c>
      <c r="Y757" t="s">
        <v>116</v>
      </c>
      <c r="Z757" t="s">
        <v>116</v>
      </c>
      <c r="AA757" t="s">
        <v>96</v>
      </c>
      <c r="AB757">
        <v>894</v>
      </c>
      <c r="AC757" t="s">
        <v>98</v>
      </c>
      <c r="AD757" t="s">
        <v>98</v>
      </c>
      <c r="AE757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381</v>
      </c>
      <c r="AK757" t="s">
        <v>102</v>
      </c>
      <c r="AL757">
        <v>0</v>
      </c>
      <c r="AM757">
        <v>348</v>
      </c>
      <c r="AN757">
        <v>729</v>
      </c>
      <c r="AO757" t="s">
        <v>103</v>
      </c>
      <c r="AP757" t="s">
        <v>97</v>
      </c>
      <c r="AQ757" t="s">
        <v>105</v>
      </c>
      <c r="AR757" t="s">
        <v>106</v>
      </c>
      <c r="AS757">
        <v>742</v>
      </c>
      <c r="AT757">
        <v>729</v>
      </c>
      <c r="AU757">
        <v>0</v>
      </c>
      <c r="AV757">
        <v>1471</v>
      </c>
      <c r="AW757">
        <v>0</v>
      </c>
      <c r="AX757">
        <v>0</v>
      </c>
      <c r="AY757">
        <v>2</v>
      </c>
      <c r="AZ757">
        <v>1</v>
      </c>
      <c r="BA757">
        <v>3</v>
      </c>
      <c r="BB757">
        <v>1</v>
      </c>
      <c r="BC757" t="s">
        <v>98</v>
      </c>
      <c r="BD757">
        <v>6</v>
      </c>
      <c r="BE757" t="s">
        <v>107</v>
      </c>
      <c r="BF757">
        <v>0</v>
      </c>
      <c r="BG757" t="s">
        <v>83</v>
      </c>
      <c r="BH757" t="s">
        <v>127</v>
      </c>
      <c r="BI757" s="1" t="str">
        <f t="shared" si="48"/>
        <v>Not Attached</v>
      </c>
      <c r="BJ757">
        <v>1999</v>
      </c>
      <c r="BK757" t="s">
        <v>102</v>
      </c>
      <c r="BL757">
        <v>2</v>
      </c>
      <c r="BM757">
        <v>440</v>
      </c>
      <c r="BN757" t="s">
        <v>98</v>
      </c>
      <c r="BO757" t="s">
        <v>98</v>
      </c>
      <c r="BP757" t="s">
        <v>105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83</v>
      </c>
      <c r="BX757" t="s">
        <v>83</v>
      </c>
      <c r="BY757" t="s">
        <v>83</v>
      </c>
      <c r="BZ757">
        <v>0</v>
      </c>
      <c r="CA757">
        <v>3</v>
      </c>
      <c r="CB757">
        <v>2009</v>
      </c>
      <c r="CC757" s="1">
        <f t="shared" si="45"/>
        <v>10</v>
      </c>
      <c r="CD757" s="1" t="str">
        <f t="shared" si="47"/>
        <v>&lt;10</v>
      </c>
      <c r="CE757" t="s">
        <v>110</v>
      </c>
      <c r="CF757" t="s">
        <v>111</v>
      </c>
      <c r="CG757">
        <v>172500</v>
      </c>
    </row>
    <row r="758" spans="1:8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 s="1">
        <f t="shared" si="46"/>
        <v>2</v>
      </c>
      <c r="S758">
        <v>8</v>
      </c>
      <c r="T758">
        <v>5</v>
      </c>
      <c r="U758">
        <v>2007</v>
      </c>
      <c r="V758">
        <v>2007</v>
      </c>
      <c r="W758" t="s">
        <v>93</v>
      </c>
      <c r="X758" t="s">
        <v>94</v>
      </c>
      <c r="Y758" t="s">
        <v>95</v>
      </c>
      <c r="Z758" t="s">
        <v>95</v>
      </c>
      <c r="AA758" t="s">
        <v>117</v>
      </c>
      <c r="AB758">
        <v>0</v>
      </c>
      <c r="AC758" t="s">
        <v>97</v>
      </c>
      <c r="AD758" t="s">
        <v>98</v>
      </c>
      <c r="AE758" t="s">
        <v>99</v>
      </c>
      <c r="AF758" t="s">
        <v>97</v>
      </c>
      <c r="AG758" t="s">
        <v>98</v>
      </c>
      <c r="AH758" t="s">
        <v>130</v>
      </c>
      <c r="AI758" t="s">
        <v>101</v>
      </c>
      <c r="AJ758">
        <v>20</v>
      </c>
      <c r="AK758" t="s">
        <v>102</v>
      </c>
      <c r="AL758">
        <v>0</v>
      </c>
      <c r="AM758">
        <v>846</v>
      </c>
      <c r="AN758">
        <v>866</v>
      </c>
      <c r="AO758" t="s">
        <v>103</v>
      </c>
      <c r="AP75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v>0</v>
      </c>
      <c r="AV758">
        <v>1768</v>
      </c>
      <c r="AW758">
        <v>0</v>
      </c>
      <c r="AX758">
        <v>0</v>
      </c>
      <c r="AY758">
        <v>2</v>
      </c>
      <c r="AZ758">
        <v>1</v>
      </c>
      <c r="BA758">
        <v>3</v>
      </c>
      <c r="BB758">
        <v>1</v>
      </c>
      <c r="BC758" t="s">
        <v>97</v>
      </c>
      <c r="BD758">
        <v>7</v>
      </c>
      <c r="BE758" t="s">
        <v>107</v>
      </c>
      <c r="BF758">
        <v>0</v>
      </c>
      <c r="BG758" t="s">
        <v>83</v>
      </c>
      <c r="BH758" t="s">
        <v>108</v>
      </c>
      <c r="BI758" s="1" t="str">
        <f t="shared" si="48"/>
        <v>Attached</v>
      </c>
      <c r="BJ758">
        <v>2007</v>
      </c>
      <c r="BK758" t="s">
        <v>109</v>
      </c>
      <c r="BL758">
        <v>2</v>
      </c>
      <c r="BM758">
        <v>578</v>
      </c>
      <c r="BN758" t="s">
        <v>98</v>
      </c>
      <c r="BO758" t="s">
        <v>98</v>
      </c>
      <c r="BP758" t="s">
        <v>105</v>
      </c>
      <c r="BQ758">
        <v>144</v>
      </c>
      <c r="BR758">
        <v>105</v>
      </c>
      <c r="BS758">
        <v>0</v>
      </c>
      <c r="BT758">
        <v>0</v>
      </c>
      <c r="BU758">
        <v>0</v>
      </c>
      <c r="BV758">
        <v>0</v>
      </c>
      <c r="BW758" t="s">
        <v>83</v>
      </c>
      <c r="BX758" t="s">
        <v>83</v>
      </c>
      <c r="BY758" t="s">
        <v>83</v>
      </c>
      <c r="BZ758">
        <v>0</v>
      </c>
      <c r="CA758">
        <v>4</v>
      </c>
      <c r="CB758">
        <v>2009</v>
      </c>
      <c r="CC758" s="1">
        <f t="shared" si="45"/>
        <v>2</v>
      </c>
      <c r="CD758" s="1" t="str">
        <f t="shared" si="47"/>
        <v>&lt;5</v>
      </c>
      <c r="CE758" t="s">
        <v>110</v>
      </c>
      <c r="CF758" t="s">
        <v>111</v>
      </c>
      <c r="CG758">
        <v>212000</v>
      </c>
    </row>
    <row r="759" spans="1:8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 s="1">
        <f t="shared" si="46"/>
        <v>2</v>
      </c>
      <c r="S759">
        <v>6</v>
      </c>
      <c r="T759">
        <v>5</v>
      </c>
      <c r="U759">
        <v>1978</v>
      </c>
      <c r="V759">
        <v>1978</v>
      </c>
      <c r="W759" t="s">
        <v>152</v>
      </c>
      <c r="X759" t="s">
        <v>94</v>
      </c>
      <c r="Y759" t="s">
        <v>140</v>
      </c>
      <c r="Z759" t="s">
        <v>140</v>
      </c>
      <c r="AA759" t="s">
        <v>207</v>
      </c>
      <c r="AB759">
        <v>328</v>
      </c>
      <c r="AC759" t="s">
        <v>98</v>
      </c>
      <c r="AD759" t="s">
        <v>98</v>
      </c>
      <c r="AE759" t="s">
        <v>118</v>
      </c>
      <c r="AF759" t="s">
        <v>98</v>
      </c>
      <c r="AG759" t="s">
        <v>98</v>
      </c>
      <c r="AH759" t="s">
        <v>121</v>
      </c>
      <c r="AI759" t="s">
        <v>153</v>
      </c>
      <c r="AJ759">
        <v>438</v>
      </c>
      <c r="AK759" t="s">
        <v>102</v>
      </c>
      <c r="AL759">
        <v>0</v>
      </c>
      <c r="AM759">
        <v>234</v>
      </c>
      <c r="AN759">
        <v>672</v>
      </c>
      <c r="AO759" t="s">
        <v>103</v>
      </c>
      <c r="AP759" t="s">
        <v>98</v>
      </c>
      <c r="AQ759" t="s">
        <v>105</v>
      </c>
      <c r="AR759" t="s">
        <v>106</v>
      </c>
      <c r="AS759">
        <v>672</v>
      </c>
      <c r="AT759">
        <v>714</v>
      </c>
      <c r="AU759">
        <v>0</v>
      </c>
      <c r="AV759">
        <v>1386</v>
      </c>
      <c r="AW759">
        <v>0</v>
      </c>
      <c r="AX759">
        <v>0</v>
      </c>
      <c r="AY759">
        <v>2</v>
      </c>
      <c r="AZ759">
        <v>1</v>
      </c>
      <c r="BA759">
        <v>3</v>
      </c>
      <c r="BB759">
        <v>1</v>
      </c>
      <c r="BC759" t="s">
        <v>98</v>
      </c>
      <c r="BD759">
        <v>6</v>
      </c>
      <c r="BE759" t="s">
        <v>107</v>
      </c>
      <c r="BF759">
        <v>1</v>
      </c>
      <c r="BG759" t="s">
        <v>98</v>
      </c>
      <c r="BH759" t="s">
        <v>108</v>
      </c>
      <c r="BI759" s="1" t="str">
        <f t="shared" si="48"/>
        <v>Attached</v>
      </c>
      <c r="BJ759">
        <v>1978</v>
      </c>
      <c r="BK759" t="s">
        <v>157</v>
      </c>
      <c r="BL759">
        <v>2</v>
      </c>
      <c r="BM759">
        <v>440</v>
      </c>
      <c r="BN759" t="s">
        <v>98</v>
      </c>
      <c r="BO759" t="s">
        <v>98</v>
      </c>
      <c r="BP759" t="s">
        <v>105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83</v>
      </c>
      <c r="BX759" t="s">
        <v>165</v>
      </c>
      <c r="BY759" t="s">
        <v>83</v>
      </c>
      <c r="BZ759">
        <v>0</v>
      </c>
      <c r="CA759">
        <v>4</v>
      </c>
      <c r="CB759">
        <v>2010</v>
      </c>
      <c r="CC759" s="1">
        <f t="shared" si="45"/>
        <v>32</v>
      </c>
      <c r="CD759" s="1" t="str">
        <f t="shared" si="47"/>
        <v>&gt;20</v>
      </c>
      <c r="CE759" t="s">
        <v>110</v>
      </c>
      <c r="CF759" t="s">
        <v>128</v>
      </c>
      <c r="CG759">
        <v>158900</v>
      </c>
    </row>
    <row r="760" spans="1:8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 s="1">
        <f t="shared" si="46"/>
        <v>2</v>
      </c>
      <c r="S760">
        <v>7</v>
      </c>
      <c r="T760">
        <v>5</v>
      </c>
      <c r="U760">
        <v>1999</v>
      </c>
      <c r="V760">
        <v>1999</v>
      </c>
      <c r="W760" t="s">
        <v>93</v>
      </c>
      <c r="X760" t="s">
        <v>94</v>
      </c>
      <c r="Y760" t="s">
        <v>116</v>
      </c>
      <c r="Z760" t="s">
        <v>116</v>
      </c>
      <c r="AA760" t="s">
        <v>96</v>
      </c>
      <c r="AB760">
        <v>360</v>
      </c>
      <c r="AC760" t="s">
        <v>98</v>
      </c>
      <c r="AD760" t="s">
        <v>98</v>
      </c>
      <c r="AE760" t="s">
        <v>99</v>
      </c>
      <c r="AF760" t="s">
        <v>97</v>
      </c>
      <c r="AG760" t="s">
        <v>98</v>
      </c>
      <c r="AH760" t="s">
        <v>100</v>
      </c>
      <c r="AI760" t="s">
        <v>119</v>
      </c>
      <c r="AJ760">
        <v>549</v>
      </c>
      <c r="AK760" t="s">
        <v>102</v>
      </c>
      <c r="AL760">
        <v>0</v>
      </c>
      <c r="AM760">
        <v>195</v>
      </c>
      <c r="AN760">
        <v>744</v>
      </c>
      <c r="AO760" t="s">
        <v>103</v>
      </c>
      <c r="AP760" t="s">
        <v>97</v>
      </c>
      <c r="AQ760" t="s">
        <v>105</v>
      </c>
      <c r="AR760" t="s">
        <v>106</v>
      </c>
      <c r="AS760">
        <v>757</v>
      </c>
      <c r="AT760">
        <v>744</v>
      </c>
      <c r="AU760">
        <v>0</v>
      </c>
      <c r="AV760">
        <v>1501</v>
      </c>
      <c r="AW760">
        <v>0</v>
      </c>
      <c r="AX760">
        <v>0</v>
      </c>
      <c r="AY760">
        <v>2</v>
      </c>
      <c r="AZ760">
        <v>1</v>
      </c>
      <c r="BA760">
        <v>3</v>
      </c>
      <c r="BB760">
        <v>1</v>
      </c>
      <c r="BC760" t="s">
        <v>98</v>
      </c>
      <c r="BD760">
        <v>6</v>
      </c>
      <c r="BE760" t="s">
        <v>107</v>
      </c>
      <c r="BF760">
        <v>0</v>
      </c>
      <c r="BG760" t="s">
        <v>83</v>
      </c>
      <c r="BH760" t="s">
        <v>127</v>
      </c>
      <c r="BI760" s="1" t="str">
        <f t="shared" si="48"/>
        <v>Not Attached</v>
      </c>
      <c r="BJ760">
        <v>1999</v>
      </c>
      <c r="BK760" t="s">
        <v>102</v>
      </c>
      <c r="BL760">
        <v>2</v>
      </c>
      <c r="BM760">
        <v>440</v>
      </c>
      <c r="BN760" t="s">
        <v>98</v>
      </c>
      <c r="BO760" t="s">
        <v>98</v>
      </c>
      <c r="BP760" t="s">
        <v>105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83</v>
      </c>
      <c r="BX760" t="s">
        <v>83</v>
      </c>
      <c r="BY760" t="s">
        <v>83</v>
      </c>
      <c r="BZ760">
        <v>0</v>
      </c>
      <c r="CA760">
        <v>8</v>
      </c>
      <c r="CB760">
        <v>2008</v>
      </c>
      <c r="CC760" s="1">
        <f t="shared" si="45"/>
        <v>9</v>
      </c>
      <c r="CD760" s="1" t="str">
        <f t="shared" si="47"/>
        <v>&lt;10</v>
      </c>
      <c r="CE760" t="s">
        <v>110</v>
      </c>
      <c r="CF760" t="s">
        <v>111</v>
      </c>
      <c r="CG760">
        <v>179400</v>
      </c>
    </row>
    <row r="761" spans="1:8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 s="1">
        <f t="shared" si="46"/>
        <v>2</v>
      </c>
      <c r="S761">
        <v>8</v>
      </c>
      <c r="T761">
        <v>5</v>
      </c>
      <c r="U761">
        <v>1995</v>
      </c>
      <c r="V761">
        <v>1995</v>
      </c>
      <c r="W761" t="s">
        <v>93</v>
      </c>
      <c r="X761" t="s">
        <v>94</v>
      </c>
      <c r="Y761" t="s">
        <v>95</v>
      </c>
      <c r="Z761" t="s">
        <v>95</v>
      </c>
      <c r="AA761" t="s">
        <v>96</v>
      </c>
      <c r="AB761">
        <v>513</v>
      </c>
      <c r="AC761" t="s">
        <v>97</v>
      </c>
      <c r="AD761" t="s">
        <v>98</v>
      </c>
      <c r="AE761" t="s">
        <v>99</v>
      </c>
      <c r="AF761" t="s">
        <v>97</v>
      </c>
      <c r="AG761" t="s">
        <v>98</v>
      </c>
      <c r="AH761" t="s">
        <v>130</v>
      </c>
      <c r="AI761" t="s">
        <v>172</v>
      </c>
      <c r="AJ761">
        <v>56</v>
      </c>
      <c r="AK761" t="s">
        <v>119</v>
      </c>
      <c r="AL761">
        <v>64</v>
      </c>
      <c r="AM761">
        <v>1198</v>
      </c>
      <c r="AN761">
        <v>1318</v>
      </c>
      <c r="AO761" t="s">
        <v>103</v>
      </c>
      <c r="AP761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v>0</v>
      </c>
      <c r="AV761">
        <v>2531</v>
      </c>
      <c r="AW761">
        <v>0</v>
      </c>
      <c r="AX761">
        <v>0</v>
      </c>
      <c r="AY761">
        <v>2</v>
      </c>
      <c r="AZ761">
        <v>1</v>
      </c>
      <c r="BA761">
        <v>4</v>
      </c>
      <c r="BB761">
        <v>1</v>
      </c>
      <c r="BC761" t="s">
        <v>97</v>
      </c>
      <c r="BD761">
        <v>9</v>
      </c>
      <c r="BE761" t="s">
        <v>107</v>
      </c>
      <c r="BF761">
        <v>1</v>
      </c>
      <c r="BG761" t="s">
        <v>98</v>
      </c>
      <c r="BH761" t="s">
        <v>108</v>
      </c>
      <c r="BI761" s="1" t="str">
        <f t="shared" si="48"/>
        <v>Attached</v>
      </c>
      <c r="BJ761">
        <v>1995</v>
      </c>
      <c r="BK761" t="s">
        <v>109</v>
      </c>
      <c r="BL761">
        <v>3</v>
      </c>
      <c r="BM761">
        <v>752</v>
      </c>
      <c r="BN761" t="s">
        <v>98</v>
      </c>
      <c r="BO761" t="s">
        <v>98</v>
      </c>
      <c r="BP761" t="s">
        <v>105</v>
      </c>
      <c r="BQ761">
        <v>222</v>
      </c>
      <c r="BR761">
        <v>98</v>
      </c>
      <c r="BS761">
        <v>0</v>
      </c>
      <c r="BT761">
        <v>0</v>
      </c>
      <c r="BU761">
        <v>0</v>
      </c>
      <c r="BV761">
        <v>0</v>
      </c>
      <c r="BW761" t="s">
        <v>83</v>
      </c>
      <c r="BX761" t="s">
        <v>83</v>
      </c>
      <c r="BY761" t="s">
        <v>83</v>
      </c>
      <c r="BZ761">
        <v>0</v>
      </c>
      <c r="CA761">
        <v>11</v>
      </c>
      <c r="CB761">
        <v>2007</v>
      </c>
      <c r="CC761" s="1">
        <f t="shared" si="45"/>
        <v>12</v>
      </c>
      <c r="CD761" s="1" t="str">
        <f t="shared" si="47"/>
        <v>&lt;20</v>
      </c>
      <c r="CE761" t="s">
        <v>110</v>
      </c>
      <c r="CF761" t="s">
        <v>111</v>
      </c>
      <c r="CG761">
        <v>290000</v>
      </c>
    </row>
    <row r="762" spans="1:8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 s="1">
        <f t="shared" si="46"/>
        <v>1</v>
      </c>
      <c r="S762">
        <v>6</v>
      </c>
      <c r="T762">
        <v>6</v>
      </c>
      <c r="U762">
        <v>1959</v>
      </c>
      <c r="V762">
        <v>1959</v>
      </c>
      <c r="W762" t="s">
        <v>152</v>
      </c>
      <c r="X762" t="s">
        <v>94</v>
      </c>
      <c r="Y762" t="s">
        <v>124</v>
      </c>
      <c r="Z762" t="s">
        <v>124</v>
      </c>
      <c r="AA762" t="s">
        <v>117</v>
      </c>
      <c r="AB762">
        <v>0</v>
      </c>
      <c r="AC762" t="s">
        <v>98</v>
      </c>
      <c r="AD762" t="s">
        <v>98</v>
      </c>
      <c r="AE762" t="s">
        <v>118</v>
      </c>
      <c r="AF762" t="s">
        <v>98</v>
      </c>
      <c r="AG762" t="s">
        <v>98</v>
      </c>
      <c r="AH762" t="s">
        <v>100</v>
      </c>
      <c r="AI762" t="s">
        <v>153</v>
      </c>
      <c r="AJ762">
        <v>612</v>
      </c>
      <c r="AK762" t="s">
        <v>102</v>
      </c>
      <c r="AL762">
        <v>0</v>
      </c>
      <c r="AM762">
        <v>252</v>
      </c>
      <c r="AN762">
        <v>864</v>
      </c>
      <c r="AO762" t="s">
        <v>103</v>
      </c>
      <c r="AP762" t="s">
        <v>104</v>
      </c>
      <c r="AQ762" t="s">
        <v>105</v>
      </c>
      <c r="AR762" t="s">
        <v>106</v>
      </c>
      <c r="AS762">
        <v>864</v>
      </c>
      <c r="AT762">
        <v>0</v>
      </c>
      <c r="AU762">
        <v>0</v>
      </c>
      <c r="AV762">
        <v>864</v>
      </c>
      <c r="AW762">
        <v>0</v>
      </c>
      <c r="AX762">
        <v>0</v>
      </c>
      <c r="AY762">
        <v>1</v>
      </c>
      <c r="AZ762">
        <v>0</v>
      </c>
      <c r="BA762">
        <v>2</v>
      </c>
      <c r="BB762">
        <v>1</v>
      </c>
      <c r="BC762" t="s">
        <v>98</v>
      </c>
      <c r="BD762">
        <v>5</v>
      </c>
      <c r="BE762" t="s">
        <v>107</v>
      </c>
      <c r="BF762">
        <v>0</v>
      </c>
      <c r="BG762" t="s">
        <v>83</v>
      </c>
      <c r="BH762" t="s">
        <v>127</v>
      </c>
      <c r="BI762" s="1" t="str">
        <f t="shared" si="48"/>
        <v>Not Attached</v>
      </c>
      <c r="BJ762">
        <v>2008</v>
      </c>
      <c r="BK762" t="s">
        <v>102</v>
      </c>
      <c r="BL762">
        <v>1</v>
      </c>
      <c r="BM762">
        <v>300</v>
      </c>
      <c r="BN762" t="s">
        <v>104</v>
      </c>
      <c r="BO762" t="s">
        <v>104</v>
      </c>
      <c r="BP762" t="s">
        <v>105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83</v>
      </c>
      <c r="BX762" t="s">
        <v>83</v>
      </c>
      <c r="BY762" t="s">
        <v>135</v>
      </c>
      <c r="BZ762">
        <v>450</v>
      </c>
      <c r="CA762">
        <v>10</v>
      </c>
      <c r="CB762">
        <v>2009</v>
      </c>
      <c r="CC762" s="1">
        <f t="shared" si="45"/>
        <v>50</v>
      </c>
      <c r="CD762" s="1" t="str">
        <f t="shared" si="47"/>
        <v>&gt;20</v>
      </c>
      <c r="CE762" t="s">
        <v>110</v>
      </c>
      <c r="CF762" t="s">
        <v>111</v>
      </c>
      <c r="CG762">
        <v>127500</v>
      </c>
    </row>
    <row r="763" spans="1:8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 s="1">
        <f t="shared" si="46"/>
        <v>1</v>
      </c>
      <c r="S763">
        <v>5</v>
      </c>
      <c r="T763">
        <v>5</v>
      </c>
      <c r="U763">
        <v>1924</v>
      </c>
      <c r="V763">
        <v>1950</v>
      </c>
      <c r="W763" t="s">
        <v>93</v>
      </c>
      <c r="X763" t="s">
        <v>94</v>
      </c>
      <c r="Y763" t="s">
        <v>124</v>
      </c>
      <c r="Z763" t="s">
        <v>124</v>
      </c>
      <c r="AA763" t="s">
        <v>117</v>
      </c>
      <c r="AB763">
        <v>0</v>
      </c>
      <c r="AC763" t="s">
        <v>98</v>
      </c>
      <c r="AD763" t="s">
        <v>98</v>
      </c>
      <c r="AE763" t="s">
        <v>99</v>
      </c>
      <c r="AF763" t="s">
        <v>98</v>
      </c>
      <c r="AG763" t="s">
        <v>98</v>
      </c>
      <c r="AH763" t="s">
        <v>121</v>
      </c>
      <c r="AI763" t="s">
        <v>172</v>
      </c>
      <c r="AJ763">
        <v>405</v>
      </c>
      <c r="AK763" t="s">
        <v>102</v>
      </c>
      <c r="AL763">
        <v>0</v>
      </c>
      <c r="AM763">
        <v>740</v>
      </c>
      <c r="AN763">
        <v>1145</v>
      </c>
      <c r="AO763" t="s">
        <v>103</v>
      </c>
      <c r="AP763" t="s">
        <v>98</v>
      </c>
      <c r="AQ763" t="s">
        <v>105</v>
      </c>
      <c r="AR763" t="s">
        <v>106</v>
      </c>
      <c r="AS763">
        <v>1301</v>
      </c>
      <c r="AT763">
        <v>0</v>
      </c>
      <c r="AU763">
        <v>0</v>
      </c>
      <c r="AV763">
        <v>1301</v>
      </c>
      <c r="AW763">
        <v>0</v>
      </c>
      <c r="AX763">
        <v>0</v>
      </c>
      <c r="AY763">
        <v>1</v>
      </c>
      <c r="AZ763">
        <v>0</v>
      </c>
      <c r="BA763">
        <v>2</v>
      </c>
      <c r="BB763">
        <v>1</v>
      </c>
      <c r="BC763" t="s">
        <v>147</v>
      </c>
      <c r="BD763">
        <v>5</v>
      </c>
      <c r="BE763" t="s">
        <v>146</v>
      </c>
      <c r="BF763">
        <v>0</v>
      </c>
      <c r="BG763" t="s">
        <v>83</v>
      </c>
      <c r="BH763" t="s">
        <v>127</v>
      </c>
      <c r="BI763" s="1" t="str">
        <f t="shared" si="48"/>
        <v>Not Attached</v>
      </c>
      <c r="BJ763">
        <v>1965</v>
      </c>
      <c r="BK763" t="s">
        <v>102</v>
      </c>
      <c r="BL763">
        <v>2</v>
      </c>
      <c r="BM763">
        <v>440</v>
      </c>
      <c r="BN763" t="s">
        <v>98</v>
      </c>
      <c r="BO763" t="s">
        <v>98</v>
      </c>
      <c r="BP763" t="s">
        <v>105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83</v>
      </c>
      <c r="BX763" t="s">
        <v>83</v>
      </c>
      <c r="BY763" t="s">
        <v>83</v>
      </c>
      <c r="BZ763">
        <v>0</v>
      </c>
      <c r="CA763">
        <v>10</v>
      </c>
      <c r="CB763">
        <v>2009</v>
      </c>
      <c r="CC763" s="1">
        <f t="shared" si="45"/>
        <v>85</v>
      </c>
      <c r="CD763" s="1" t="str">
        <f t="shared" si="47"/>
        <v>&gt;20</v>
      </c>
      <c r="CE763" t="s">
        <v>110</v>
      </c>
      <c r="CF763" t="s">
        <v>111</v>
      </c>
      <c r="CG763">
        <v>100000</v>
      </c>
    </row>
    <row r="764" spans="1:8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 s="1">
        <f t="shared" si="46"/>
        <v>2</v>
      </c>
      <c r="S764">
        <v>7</v>
      </c>
      <c r="T764">
        <v>5</v>
      </c>
      <c r="U764">
        <v>2009</v>
      </c>
      <c r="V764">
        <v>2009</v>
      </c>
      <c r="W764" t="s">
        <v>93</v>
      </c>
      <c r="X764" t="s">
        <v>94</v>
      </c>
      <c r="Y764" t="s">
        <v>95</v>
      </c>
      <c r="Z764" t="s">
        <v>95</v>
      </c>
      <c r="AA764" t="s">
        <v>117</v>
      </c>
      <c r="AB764">
        <v>0</v>
      </c>
      <c r="AC764" t="s">
        <v>98</v>
      </c>
      <c r="AD764" t="s">
        <v>98</v>
      </c>
      <c r="AE764" t="s">
        <v>99</v>
      </c>
      <c r="AF764" t="s">
        <v>97</v>
      </c>
      <c r="AG764" t="s">
        <v>98</v>
      </c>
      <c r="AH764" t="s">
        <v>121</v>
      </c>
      <c r="AI764" t="s">
        <v>101</v>
      </c>
      <c r="AJ764">
        <v>24</v>
      </c>
      <c r="AK764" t="s">
        <v>102</v>
      </c>
      <c r="AL764">
        <v>0</v>
      </c>
      <c r="AM764">
        <v>732</v>
      </c>
      <c r="AN764">
        <v>756</v>
      </c>
      <c r="AO764" t="s">
        <v>103</v>
      </c>
      <c r="AP764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v>0</v>
      </c>
      <c r="AV764">
        <v>1547</v>
      </c>
      <c r="AW764">
        <v>0</v>
      </c>
      <c r="AX764">
        <v>0</v>
      </c>
      <c r="AY764">
        <v>2</v>
      </c>
      <c r="AZ764">
        <v>1</v>
      </c>
      <c r="BA764">
        <v>3</v>
      </c>
      <c r="BB764">
        <v>1</v>
      </c>
      <c r="BC764" t="s">
        <v>97</v>
      </c>
      <c r="BD764">
        <v>7</v>
      </c>
      <c r="BE764" t="s">
        <v>107</v>
      </c>
      <c r="BF764">
        <v>0</v>
      </c>
      <c r="BG764" t="s">
        <v>83</v>
      </c>
      <c r="BH764" t="s">
        <v>108</v>
      </c>
      <c r="BI764" s="1" t="str">
        <f t="shared" si="48"/>
        <v>Attached</v>
      </c>
      <c r="BJ764">
        <v>2009</v>
      </c>
      <c r="BK764" t="s">
        <v>102</v>
      </c>
      <c r="BL764">
        <v>2</v>
      </c>
      <c r="BM764">
        <v>614</v>
      </c>
      <c r="BN764" t="s">
        <v>98</v>
      </c>
      <c r="BO764" t="s">
        <v>98</v>
      </c>
      <c r="BP764" t="s">
        <v>105</v>
      </c>
      <c r="BQ764">
        <v>169</v>
      </c>
      <c r="BR764">
        <v>45</v>
      </c>
      <c r="BS764">
        <v>0</v>
      </c>
      <c r="BT764">
        <v>0</v>
      </c>
      <c r="BU764">
        <v>0</v>
      </c>
      <c r="BV764">
        <v>0</v>
      </c>
      <c r="BW764" t="s">
        <v>83</v>
      </c>
      <c r="BX764" t="s">
        <v>83</v>
      </c>
      <c r="BY764" t="s">
        <v>83</v>
      </c>
      <c r="BZ764">
        <v>0</v>
      </c>
      <c r="CA764">
        <v>6</v>
      </c>
      <c r="CB764">
        <v>2010</v>
      </c>
      <c r="CC764" s="1">
        <f t="shared" si="45"/>
        <v>1</v>
      </c>
      <c r="CD764" s="1" t="str">
        <f t="shared" si="47"/>
        <v>&lt;5</v>
      </c>
      <c r="CE764" t="s">
        <v>237</v>
      </c>
      <c r="CF764" t="s">
        <v>111</v>
      </c>
      <c r="CG764">
        <v>215200</v>
      </c>
    </row>
    <row r="765" spans="1:8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 s="1">
        <f t="shared" si="46"/>
        <v>2</v>
      </c>
      <c r="S765">
        <v>8</v>
      </c>
      <c r="T765">
        <v>5</v>
      </c>
      <c r="U765">
        <v>1999</v>
      </c>
      <c r="V765">
        <v>1999</v>
      </c>
      <c r="W765" t="s">
        <v>93</v>
      </c>
      <c r="X765" t="s">
        <v>94</v>
      </c>
      <c r="Y765" t="s">
        <v>95</v>
      </c>
      <c r="Z765" t="s">
        <v>95</v>
      </c>
      <c r="AA765" t="s">
        <v>96</v>
      </c>
      <c r="AB765">
        <v>673</v>
      </c>
      <c r="AC765" t="s">
        <v>97</v>
      </c>
      <c r="AD765" t="s">
        <v>98</v>
      </c>
      <c r="AE765" t="s">
        <v>99</v>
      </c>
      <c r="AF765" t="s">
        <v>97</v>
      </c>
      <c r="AG765" t="s">
        <v>98</v>
      </c>
      <c r="AH765" t="s">
        <v>121</v>
      </c>
      <c r="AI765" t="s">
        <v>101</v>
      </c>
      <c r="AJ765">
        <v>1163</v>
      </c>
      <c r="AK765" t="s">
        <v>102</v>
      </c>
      <c r="AL765">
        <v>0</v>
      </c>
      <c r="AM765">
        <v>89</v>
      </c>
      <c r="AN765">
        <v>1252</v>
      </c>
      <c r="AO765" t="s">
        <v>103</v>
      </c>
      <c r="AP765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v>0</v>
      </c>
      <c r="AV765">
        <v>2365</v>
      </c>
      <c r="AW765">
        <v>1</v>
      </c>
      <c r="AX765">
        <v>0</v>
      </c>
      <c r="AY765">
        <v>2</v>
      </c>
      <c r="AZ765">
        <v>1</v>
      </c>
      <c r="BA765">
        <v>3</v>
      </c>
      <c r="BB765">
        <v>1</v>
      </c>
      <c r="BC765" t="s">
        <v>97</v>
      </c>
      <c r="BD765">
        <v>8</v>
      </c>
      <c r="BE765" t="s">
        <v>107</v>
      </c>
      <c r="BF765">
        <v>1</v>
      </c>
      <c r="BG765" t="s">
        <v>97</v>
      </c>
      <c r="BH765" t="s">
        <v>108</v>
      </c>
      <c r="BI765" s="1" t="str">
        <f t="shared" si="48"/>
        <v>Attached</v>
      </c>
      <c r="BJ765">
        <v>1999</v>
      </c>
      <c r="BK765" t="s">
        <v>109</v>
      </c>
      <c r="BL765">
        <v>3</v>
      </c>
      <c r="BM765">
        <v>856</v>
      </c>
      <c r="BN765" t="s">
        <v>98</v>
      </c>
      <c r="BO765" t="s">
        <v>98</v>
      </c>
      <c r="BP765" t="s">
        <v>105</v>
      </c>
      <c r="BQ765">
        <v>0</v>
      </c>
      <c r="BR765">
        <v>128</v>
      </c>
      <c r="BS765">
        <v>0</v>
      </c>
      <c r="BT765">
        <v>0</v>
      </c>
      <c r="BU765">
        <v>180</v>
      </c>
      <c r="BV765">
        <v>0</v>
      </c>
      <c r="BW765" t="s">
        <v>83</v>
      </c>
      <c r="BX765" t="s">
        <v>83</v>
      </c>
      <c r="BY765" t="s">
        <v>83</v>
      </c>
      <c r="BZ765">
        <v>0</v>
      </c>
      <c r="CA765">
        <v>7</v>
      </c>
      <c r="CB765">
        <v>2009</v>
      </c>
      <c r="CC765" s="1">
        <f t="shared" si="45"/>
        <v>10</v>
      </c>
      <c r="CD765" s="1" t="str">
        <f t="shared" si="47"/>
        <v>&lt;10</v>
      </c>
      <c r="CE765" t="s">
        <v>110</v>
      </c>
      <c r="CF765" t="s">
        <v>111</v>
      </c>
      <c r="CG765">
        <v>337000</v>
      </c>
    </row>
    <row r="766" spans="1:8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 s="1">
        <f t="shared" si="46"/>
        <v>1</v>
      </c>
      <c r="S766">
        <v>8</v>
      </c>
      <c r="T766">
        <v>5</v>
      </c>
      <c r="U766">
        <v>1995</v>
      </c>
      <c r="V766">
        <v>1996</v>
      </c>
      <c r="W766" t="s">
        <v>152</v>
      </c>
      <c r="X766" t="s">
        <v>94</v>
      </c>
      <c r="Y766" t="s">
        <v>96</v>
      </c>
      <c r="Z766" t="s">
        <v>96</v>
      </c>
      <c r="AA766" t="s">
        <v>117</v>
      </c>
      <c r="AB766">
        <v>0</v>
      </c>
      <c r="AC766" t="s">
        <v>97</v>
      </c>
      <c r="AD766" t="s">
        <v>97</v>
      </c>
      <c r="AE766" t="s">
        <v>99</v>
      </c>
      <c r="AF766" t="s">
        <v>97</v>
      </c>
      <c r="AG766" t="s">
        <v>97</v>
      </c>
      <c r="AH766" t="s">
        <v>130</v>
      </c>
      <c r="AI766" t="s">
        <v>172</v>
      </c>
      <c r="AJ766">
        <v>437</v>
      </c>
      <c r="AK766" t="s">
        <v>101</v>
      </c>
      <c r="AL766">
        <v>1057</v>
      </c>
      <c r="AM766">
        <v>0</v>
      </c>
      <c r="AN766">
        <v>1494</v>
      </c>
      <c r="AO766" t="s">
        <v>103</v>
      </c>
      <c r="AP766" t="s">
        <v>104</v>
      </c>
      <c r="AQ766" t="s">
        <v>105</v>
      </c>
      <c r="AR766" t="s">
        <v>106</v>
      </c>
      <c r="AS766">
        <v>1494</v>
      </c>
      <c r="AT766">
        <v>0</v>
      </c>
      <c r="AU766">
        <v>0</v>
      </c>
      <c r="AV766">
        <v>1494</v>
      </c>
      <c r="AW766">
        <v>1</v>
      </c>
      <c r="AX766">
        <v>0</v>
      </c>
      <c r="AY766">
        <v>1</v>
      </c>
      <c r="AZ766">
        <v>1</v>
      </c>
      <c r="BA766">
        <v>2</v>
      </c>
      <c r="BB766">
        <v>1</v>
      </c>
      <c r="BC766" t="s">
        <v>104</v>
      </c>
      <c r="BD766">
        <v>6</v>
      </c>
      <c r="BE766" t="s">
        <v>107</v>
      </c>
      <c r="BF766">
        <v>1</v>
      </c>
      <c r="BG766" t="s">
        <v>97</v>
      </c>
      <c r="BH766" t="s">
        <v>108</v>
      </c>
      <c r="BI766" s="1" t="str">
        <f t="shared" si="48"/>
        <v>Attached</v>
      </c>
      <c r="BJ766">
        <v>1995</v>
      </c>
      <c r="BK766" t="s">
        <v>157</v>
      </c>
      <c r="BL766">
        <v>2</v>
      </c>
      <c r="BM766">
        <v>481</v>
      </c>
      <c r="BN766" t="s">
        <v>98</v>
      </c>
      <c r="BO766" t="s">
        <v>98</v>
      </c>
      <c r="BP766" t="s">
        <v>105</v>
      </c>
      <c r="BQ766">
        <v>0</v>
      </c>
      <c r="BR766">
        <v>30</v>
      </c>
      <c r="BS766">
        <v>0</v>
      </c>
      <c r="BT766">
        <v>0</v>
      </c>
      <c r="BU766">
        <v>216</v>
      </c>
      <c r="BV766">
        <v>0</v>
      </c>
      <c r="BW766" t="s">
        <v>83</v>
      </c>
      <c r="BX766" t="s">
        <v>83</v>
      </c>
      <c r="BY766" t="s">
        <v>83</v>
      </c>
      <c r="BZ766">
        <v>0</v>
      </c>
      <c r="CA766">
        <v>4</v>
      </c>
      <c r="CB766">
        <v>2006</v>
      </c>
      <c r="CC766" s="1">
        <f t="shared" si="45"/>
        <v>11</v>
      </c>
      <c r="CD766" s="1" t="str">
        <f t="shared" si="47"/>
        <v>&lt;20</v>
      </c>
      <c r="CE766" t="s">
        <v>110</v>
      </c>
      <c r="CF766" t="s">
        <v>111</v>
      </c>
      <c r="CG766">
        <v>270000</v>
      </c>
    </row>
    <row r="767" spans="1:8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 s="1">
        <f t="shared" si="46"/>
        <v>1</v>
      </c>
      <c r="S767">
        <v>9</v>
      </c>
      <c r="T767">
        <v>5</v>
      </c>
      <c r="U767">
        <v>2008</v>
      </c>
      <c r="V767">
        <v>2008</v>
      </c>
      <c r="W767" t="s">
        <v>93</v>
      </c>
      <c r="X767" t="s">
        <v>94</v>
      </c>
      <c r="Y767" t="s">
        <v>95</v>
      </c>
      <c r="Z767" t="s">
        <v>95</v>
      </c>
      <c r="AA767" t="s">
        <v>137</v>
      </c>
      <c r="AB767">
        <v>284</v>
      </c>
      <c r="AC767" t="s">
        <v>97</v>
      </c>
      <c r="AD767" t="s">
        <v>98</v>
      </c>
      <c r="AE767" t="s">
        <v>99</v>
      </c>
      <c r="AF767" t="s">
        <v>97</v>
      </c>
      <c r="AG767" t="s">
        <v>98</v>
      </c>
      <c r="AH767" t="s">
        <v>100</v>
      </c>
      <c r="AI767" t="s">
        <v>102</v>
      </c>
      <c r="AJ767">
        <v>0</v>
      </c>
      <c r="AK767" t="s">
        <v>102</v>
      </c>
      <c r="AL767">
        <v>0</v>
      </c>
      <c r="AM767">
        <v>1498</v>
      </c>
      <c r="AN767">
        <v>1498</v>
      </c>
      <c r="AO767" t="s">
        <v>103</v>
      </c>
      <c r="AP767" t="s">
        <v>104</v>
      </c>
      <c r="AQ767" t="s">
        <v>105</v>
      </c>
      <c r="AR767" t="s">
        <v>106</v>
      </c>
      <c r="AS767">
        <v>1506</v>
      </c>
      <c r="AT767">
        <v>0</v>
      </c>
      <c r="AU767">
        <v>0</v>
      </c>
      <c r="AV767">
        <v>1506</v>
      </c>
      <c r="AW767">
        <v>0</v>
      </c>
      <c r="AX767">
        <v>0</v>
      </c>
      <c r="AY767">
        <v>2</v>
      </c>
      <c r="AZ767">
        <v>0</v>
      </c>
      <c r="BA767">
        <v>2</v>
      </c>
      <c r="BB767">
        <v>1</v>
      </c>
      <c r="BC767" t="s">
        <v>104</v>
      </c>
      <c r="BD767">
        <v>6</v>
      </c>
      <c r="BE767" t="s">
        <v>107</v>
      </c>
      <c r="BF767">
        <v>1</v>
      </c>
      <c r="BG767" t="s">
        <v>97</v>
      </c>
      <c r="BH767" t="s">
        <v>108</v>
      </c>
      <c r="BI767" s="1" t="str">
        <f t="shared" si="48"/>
        <v>Attached</v>
      </c>
      <c r="BJ767">
        <v>2008</v>
      </c>
      <c r="BK767" t="s">
        <v>157</v>
      </c>
      <c r="BL767">
        <v>2</v>
      </c>
      <c r="BM767">
        <v>592</v>
      </c>
      <c r="BN767" t="s">
        <v>98</v>
      </c>
      <c r="BO767" t="s">
        <v>98</v>
      </c>
      <c r="BP767" t="s">
        <v>105</v>
      </c>
      <c r="BQ767">
        <v>0</v>
      </c>
      <c r="BR767">
        <v>174</v>
      </c>
      <c r="BS767">
        <v>0</v>
      </c>
      <c r="BT767">
        <v>0</v>
      </c>
      <c r="BU767">
        <v>0</v>
      </c>
      <c r="BV767">
        <v>0</v>
      </c>
      <c r="BW767" t="s">
        <v>83</v>
      </c>
      <c r="BX767" t="s">
        <v>83</v>
      </c>
      <c r="BY767" t="s">
        <v>83</v>
      </c>
      <c r="BZ767">
        <v>0</v>
      </c>
      <c r="CA767">
        <v>8</v>
      </c>
      <c r="CB767">
        <v>2008</v>
      </c>
      <c r="CC767" s="1">
        <f t="shared" si="45"/>
        <v>0</v>
      </c>
      <c r="CD767" s="1" t="str">
        <f t="shared" si="47"/>
        <v>&lt;5</v>
      </c>
      <c r="CE767" t="s">
        <v>158</v>
      </c>
      <c r="CF767" t="s">
        <v>159</v>
      </c>
      <c r="CG767">
        <v>264132</v>
      </c>
    </row>
    <row r="768" spans="1:8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 s="1">
        <f t="shared" si="46"/>
        <v>2</v>
      </c>
      <c r="S768">
        <v>7</v>
      </c>
      <c r="T768">
        <v>5</v>
      </c>
      <c r="U768">
        <v>1988</v>
      </c>
      <c r="V768">
        <v>1988</v>
      </c>
      <c r="W768" t="s">
        <v>93</v>
      </c>
      <c r="X768" t="s">
        <v>94</v>
      </c>
      <c r="Y768" t="s">
        <v>140</v>
      </c>
      <c r="Z768" t="s">
        <v>140</v>
      </c>
      <c r="AA768" t="s">
        <v>96</v>
      </c>
      <c r="AB768">
        <v>42</v>
      </c>
      <c r="AC768" t="s">
        <v>98</v>
      </c>
      <c r="AD768" t="s">
        <v>98</v>
      </c>
      <c r="AE768" t="s">
        <v>118</v>
      </c>
      <c r="AF768" t="s">
        <v>97</v>
      </c>
      <c r="AG768" t="s">
        <v>98</v>
      </c>
      <c r="AH768" t="s">
        <v>100</v>
      </c>
      <c r="AI768" t="s">
        <v>101</v>
      </c>
      <c r="AJ768">
        <v>394</v>
      </c>
      <c r="AK768" t="s">
        <v>102</v>
      </c>
      <c r="AL768">
        <v>0</v>
      </c>
      <c r="AM768">
        <v>586</v>
      </c>
      <c r="AN768">
        <v>980</v>
      </c>
      <c r="AO768" t="s">
        <v>103</v>
      </c>
      <c r="AP76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v>0</v>
      </c>
      <c r="AV768">
        <v>1714</v>
      </c>
      <c r="AW768">
        <v>0</v>
      </c>
      <c r="AX768">
        <v>0</v>
      </c>
      <c r="AY768">
        <v>2</v>
      </c>
      <c r="AZ768">
        <v>1</v>
      </c>
      <c r="BA768">
        <v>3</v>
      </c>
      <c r="BB768">
        <v>1</v>
      </c>
      <c r="BC768" t="s">
        <v>98</v>
      </c>
      <c r="BD768">
        <v>7</v>
      </c>
      <c r="BE768" t="s">
        <v>107</v>
      </c>
      <c r="BF768">
        <v>1</v>
      </c>
      <c r="BG768" t="s">
        <v>98</v>
      </c>
      <c r="BH768" t="s">
        <v>108</v>
      </c>
      <c r="BI768" s="1" t="str">
        <f t="shared" si="48"/>
        <v>Attached</v>
      </c>
      <c r="BJ768">
        <v>1988</v>
      </c>
      <c r="BK768" t="s">
        <v>102</v>
      </c>
      <c r="BL768">
        <v>2</v>
      </c>
      <c r="BM768">
        <v>496</v>
      </c>
      <c r="BN768" t="s">
        <v>98</v>
      </c>
      <c r="BO768" t="s">
        <v>98</v>
      </c>
      <c r="BP768" t="s">
        <v>105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83</v>
      </c>
      <c r="BX768" t="s">
        <v>134</v>
      </c>
      <c r="BY768" t="s">
        <v>135</v>
      </c>
      <c r="BZ768">
        <v>500</v>
      </c>
      <c r="CA768">
        <v>3</v>
      </c>
      <c r="CB768">
        <v>2010</v>
      </c>
      <c r="CC768" s="1">
        <f t="shared" si="45"/>
        <v>22</v>
      </c>
      <c r="CD768" s="1" t="str">
        <f t="shared" si="47"/>
        <v>&gt;20</v>
      </c>
      <c r="CE768" t="s">
        <v>110</v>
      </c>
      <c r="CF768" t="s">
        <v>111</v>
      </c>
      <c r="CG768">
        <v>196500</v>
      </c>
    </row>
    <row r="769" spans="1:8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 s="1">
        <f t="shared" si="46"/>
        <v>1.5</v>
      </c>
      <c r="S769">
        <v>6</v>
      </c>
      <c r="T769">
        <v>7</v>
      </c>
      <c r="U769">
        <v>1940</v>
      </c>
      <c r="V769">
        <v>1985</v>
      </c>
      <c r="W769" t="s">
        <v>93</v>
      </c>
      <c r="X769" t="s">
        <v>94</v>
      </c>
      <c r="Y769" t="s">
        <v>95</v>
      </c>
      <c r="Z769" t="s">
        <v>95</v>
      </c>
      <c r="AA769" t="s">
        <v>117</v>
      </c>
      <c r="AB769">
        <v>0</v>
      </c>
      <c r="AC769" t="s">
        <v>98</v>
      </c>
      <c r="AD769" t="s">
        <v>98</v>
      </c>
      <c r="AE769" t="s">
        <v>118</v>
      </c>
      <c r="AF769" t="s">
        <v>97</v>
      </c>
      <c r="AG769" t="s">
        <v>98</v>
      </c>
      <c r="AH769" t="s">
        <v>121</v>
      </c>
      <c r="AI769" t="s">
        <v>119</v>
      </c>
      <c r="AJ769">
        <v>660</v>
      </c>
      <c r="AK769" t="s">
        <v>102</v>
      </c>
      <c r="AL769">
        <v>0</v>
      </c>
      <c r="AM769">
        <v>323</v>
      </c>
      <c r="AN769">
        <v>983</v>
      </c>
      <c r="AO769" t="s">
        <v>103</v>
      </c>
      <c r="AP769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v>0</v>
      </c>
      <c r="AV769">
        <v>1750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98</v>
      </c>
      <c r="BD769">
        <v>7</v>
      </c>
      <c r="BE769" t="s">
        <v>194</v>
      </c>
      <c r="BF769">
        <v>0</v>
      </c>
      <c r="BG769" t="s">
        <v>83</v>
      </c>
      <c r="BH769" t="s">
        <v>108</v>
      </c>
      <c r="BI769" s="1" t="str">
        <f t="shared" si="48"/>
        <v>Attached</v>
      </c>
      <c r="BJ769">
        <v>1989</v>
      </c>
      <c r="BK769" t="s">
        <v>102</v>
      </c>
      <c r="BL769">
        <v>1</v>
      </c>
      <c r="BM769">
        <v>423</v>
      </c>
      <c r="BN769" t="s">
        <v>98</v>
      </c>
      <c r="BO769" t="s">
        <v>98</v>
      </c>
      <c r="BP769" t="s">
        <v>105</v>
      </c>
      <c r="BQ769">
        <v>245</v>
      </c>
      <c r="BR769">
        <v>0</v>
      </c>
      <c r="BS769">
        <v>156</v>
      </c>
      <c r="BT769">
        <v>0</v>
      </c>
      <c r="BU769">
        <v>0</v>
      </c>
      <c r="BV769">
        <v>0</v>
      </c>
      <c r="BW769" t="s">
        <v>83</v>
      </c>
      <c r="BX769" t="s">
        <v>83</v>
      </c>
      <c r="BY769" t="s">
        <v>135</v>
      </c>
      <c r="BZ769">
        <v>1300</v>
      </c>
      <c r="CA769">
        <v>7</v>
      </c>
      <c r="CB769">
        <v>2008</v>
      </c>
      <c r="CC769" s="1">
        <f t="shared" si="45"/>
        <v>68</v>
      </c>
      <c r="CD769" s="1" t="str">
        <f t="shared" si="47"/>
        <v>&gt;20</v>
      </c>
      <c r="CE769" t="s">
        <v>110</v>
      </c>
      <c r="CF769" t="s">
        <v>111</v>
      </c>
      <c r="CG769">
        <v>160000</v>
      </c>
    </row>
    <row r="770" spans="1:8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 s="1">
        <f t="shared" si="46"/>
        <v>1</v>
      </c>
      <c r="S770">
        <v>7</v>
      </c>
      <c r="T770">
        <v>5</v>
      </c>
      <c r="U770">
        <v>2004</v>
      </c>
      <c r="V770">
        <v>2005</v>
      </c>
      <c r="W770" t="s">
        <v>152</v>
      </c>
      <c r="X770" t="s">
        <v>94</v>
      </c>
      <c r="Y770" t="s">
        <v>95</v>
      </c>
      <c r="Z770" t="s">
        <v>95</v>
      </c>
      <c r="AA770" t="s">
        <v>117</v>
      </c>
      <c r="AB770">
        <v>0</v>
      </c>
      <c r="AC770" t="s">
        <v>97</v>
      </c>
      <c r="AD770" t="s">
        <v>98</v>
      </c>
      <c r="AE770" t="s">
        <v>99</v>
      </c>
      <c r="AF770" t="s">
        <v>97</v>
      </c>
      <c r="AG770" t="s">
        <v>98</v>
      </c>
      <c r="AH770" t="s">
        <v>100</v>
      </c>
      <c r="AI770" t="s">
        <v>101</v>
      </c>
      <c r="AJ770">
        <v>24</v>
      </c>
      <c r="AK770" t="s">
        <v>102</v>
      </c>
      <c r="AL770">
        <v>0</v>
      </c>
      <c r="AM770">
        <v>1836</v>
      </c>
      <c r="AN770">
        <v>1860</v>
      </c>
      <c r="AO770" t="s">
        <v>103</v>
      </c>
      <c r="AP770" t="s">
        <v>104</v>
      </c>
      <c r="AQ770" t="s">
        <v>105</v>
      </c>
      <c r="AR770" t="s">
        <v>106</v>
      </c>
      <c r="AS770">
        <v>1836</v>
      </c>
      <c r="AT770">
        <v>0</v>
      </c>
      <c r="AU770">
        <v>0</v>
      </c>
      <c r="AV770">
        <v>1836</v>
      </c>
      <c r="AW770">
        <v>0</v>
      </c>
      <c r="AX770">
        <v>0</v>
      </c>
      <c r="AY770">
        <v>2</v>
      </c>
      <c r="AZ770">
        <v>0</v>
      </c>
      <c r="BA770">
        <v>3</v>
      </c>
      <c r="BB770">
        <v>1</v>
      </c>
      <c r="BC770" t="s">
        <v>97</v>
      </c>
      <c r="BD770">
        <v>8</v>
      </c>
      <c r="BE770" t="s">
        <v>107</v>
      </c>
      <c r="BF770">
        <v>1</v>
      </c>
      <c r="BG770" t="s">
        <v>97</v>
      </c>
      <c r="BH770" t="s">
        <v>108</v>
      </c>
      <c r="BI770" s="1" t="str">
        <f t="shared" si="48"/>
        <v>Attached</v>
      </c>
      <c r="BJ770">
        <v>2004</v>
      </c>
      <c r="BK770" t="s">
        <v>157</v>
      </c>
      <c r="BL770">
        <v>2</v>
      </c>
      <c r="BM770">
        <v>484</v>
      </c>
      <c r="BN770" t="s">
        <v>98</v>
      </c>
      <c r="BO770" t="s">
        <v>98</v>
      </c>
      <c r="BP770" t="s">
        <v>105</v>
      </c>
      <c r="BQ770">
        <v>120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83</v>
      </c>
      <c r="BX770" t="s">
        <v>83</v>
      </c>
      <c r="BY770" t="s">
        <v>83</v>
      </c>
      <c r="BZ770">
        <v>0</v>
      </c>
      <c r="CA770">
        <v>10</v>
      </c>
      <c r="CB770">
        <v>2006</v>
      </c>
      <c r="CC770" s="1">
        <f t="shared" ref="CC770:CC833" si="49">CB770-U770</f>
        <v>2</v>
      </c>
      <c r="CD770" s="1" t="str">
        <f t="shared" si="47"/>
        <v>&lt;5</v>
      </c>
      <c r="CE770" t="s">
        <v>110</v>
      </c>
      <c r="CF770" t="s">
        <v>111</v>
      </c>
      <c r="CG770">
        <v>216837</v>
      </c>
    </row>
    <row r="771" spans="1:8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 s="1">
        <f t="shared" ref="R771:R834" si="50">IF(OR(Q771="SLvl",Q771="1Story"),1,IF(OR(Q771="1.5Fin",Q771="1.5Unf"),1.5,IF(OR(Q771="2Story",Q771="Sfoyer"),2,2.5)))</f>
        <v>2</v>
      </c>
      <c r="S771">
        <v>8</v>
      </c>
      <c r="T771">
        <v>5</v>
      </c>
      <c r="U771">
        <v>2003</v>
      </c>
      <c r="V771">
        <v>2003</v>
      </c>
      <c r="W771" t="s">
        <v>152</v>
      </c>
      <c r="X771" t="s">
        <v>94</v>
      </c>
      <c r="Y771" t="s">
        <v>180</v>
      </c>
      <c r="Z771" t="s">
        <v>125</v>
      </c>
      <c r="AA771" t="s">
        <v>96</v>
      </c>
      <c r="AB771">
        <v>603</v>
      </c>
      <c r="AC771" t="s">
        <v>104</v>
      </c>
      <c r="AD771" t="s">
        <v>98</v>
      </c>
      <c r="AE771" t="s">
        <v>99</v>
      </c>
      <c r="AF771" t="s">
        <v>97</v>
      </c>
      <c r="AG771" t="s">
        <v>98</v>
      </c>
      <c r="AH771" t="s">
        <v>97</v>
      </c>
      <c r="AI771" t="s">
        <v>119</v>
      </c>
      <c r="AJ771">
        <v>1416</v>
      </c>
      <c r="AK771" t="s">
        <v>102</v>
      </c>
      <c r="AL771">
        <v>0</v>
      </c>
      <c r="AM771">
        <v>234</v>
      </c>
      <c r="AN771">
        <v>1650</v>
      </c>
      <c r="AO771" t="s">
        <v>103</v>
      </c>
      <c r="AP771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v>0</v>
      </c>
      <c r="AV771">
        <v>3279</v>
      </c>
      <c r="AW771">
        <v>1</v>
      </c>
      <c r="AX771">
        <v>0</v>
      </c>
      <c r="AY771">
        <v>3</v>
      </c>
      <c r="AZ771">
        <v>1</v>
      </c>
      <c r="BA771">
        <v>4</v>
      </c>
      <c r="BB771">
        <v>1</v>
      </c>
      <c r="BC771" t="s">
        <v>104</v>
      </c>
      <c r="BD771">
        <v>12</v>
      </c>
      <c r="BE771" t="s">
        <v>194</v>
      </c>
      <c r="BF771">
        <v>1</v>
      </c>
      <c r="BG771" t="s">
        <v>97</v>
      </c>
      <c r="BH771" t="s">
        <v>156</v>
      </c>
      <c r="BI771" s="1" t="str">
        <f t="shared" si="48"/>
        <v>Not Attached</v>
      </c>
      <c r="BJ771">
        <v>2003</v>
      </c>
      <c r="BK771" t="s">
        <v>157</v>
      </c>
      <c r="BL771">
        <v>3</v>
      </c>
      <c r="BM771">
        <v>841</v>
      </c>
      <c r="BN771" t="s">
        <v>98</v>
      </c>
      <c r="BO771" t="s">
        <v>98</v>
      </c>
      <c r="BP771" t="s">
        <v>105</v>
      </c>
      <c r="BQ771">
        <v>503</v>
      </c>
      <c r="BR771">
        <v>36</v>
      </c>
      <c r="BS771">
        <v>0</v>
      </c>
      <c r="BT771">
        <v>0</v>
      </c>
      <c r="BU771">
        <v>210</v>
      </c>
      <c r="BV771">
        <v>0</v>
      </c>
      <c r="BW771" t="s">
        <v>83</v>
      </c>
      <c r="BX771" t="s">
        <v>83</v>
      </c>
      <c r="BY771" t="s">
        <v>83</v>
      </c>
      <c r="BZ771">
        <v>0</v>
      </c>
      <c r="CA771">
        <v>6</v>
      </c>
      <c r="CB771">
        <v>2010</v>
      </c>
      <c r="CC771" s="1">
        <f t="shared" si="49"/>
        <v>7</v>
      </c>
      <c r="CD771" s="1" t="str">
        <f t="shared" ref="CD771:CD834" si="51">IF(CC771&lt;=5,"&lt;5",IF(AND(CC771&gt;=6,CC771&lt;=10),"&lt;10",IF(AND(CC771&gt;=11,CC771&lt;=20),"&lt;20","&gt;20")))</f>
        <v>&lt;10</v>
      </c>
      <c r="CE771" t="s">
        <v>110</v>
      </c>
      <c r="CF771" t="s">
        <v>111</v>
      </c>
      <c r="CG771">
        <v>538000</v>
      </c>
    </row>
    <row r="772" spans="1:8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 s="1">
        <f t="shared" si="50"/>
        <v>2</v>
      </c>
      <c r="S772">
        <v>5</v>
      </c>
      <c r="T772">
        <v>5</v>
      </c>
      <c r="U772">
        <v>1982</v>
      </c>
      <c r="V772">
        <v>1982</v>
      </c>
      <c r="W772" t="s">
        <v>152</v>
      </c>
      <c r="X772" t="s">
        <v>94</v>
      </c>
      <c r="Y772" t="s">
        <v>124</v>
      </c>
      <c r="Z772" t="s">
        <v>124</v>
      </c>
      <c r="AA772" t="s">
        <v>117</v>
      </c>
      <c r="AB772">
        <v>0</v>
      </c>
      <c r="AC772" t="s">
        <v>98</v>
      </c>
      <c r="AD772" t="s">
        <v>98</v>
      </c>
      <c r="AE772" t="s">
        <v>118</v>
      </c>
      <c r="AF772" t="s">
        <v>97</v>
      </c>
      <c r="AG772" t="s">
        <v>98</v>
      </c>
      <c r="AH772" t="s">
        <v>130</v>
      </c>
      <c r="AI772" t="s">
        <v>101</v>
      </c>
      <c r="AJ772">
        <v>685</v>
      </c>
      <c r="AK772" t="s">
        <v>102</v>
      </c>
      <c r="AL772">
        <v>0</v>
      </c>
      <c r="AM772">
        <v>173</v>
      </c>
      <c r="AN772">
        <v>858</v>
      </c>
      <c r="AO772" t="s">
        <v>103</v>
      </c>
      <c r="AP772" t="s">
        <v>98</v>
      </c>
      <c r="AQ772" t="s">
        <v>105</v>
      </c>
      <c r="AR772" t="s">
        <v>106</v>
      </c>
      <c r="AS772">
        <v>858</v>
      </c>
      <c r="AT772">
        <v>0</v>
      </c>
      <c r="AU772">
        <v>0</v>
      </c>
      <c r="AV772">
        <v>858</v>
      </c>
      <c r="AW772">
        <v>1</v>
      </c>
      <c r="AX772">
        <v>0</v>
      </c>
      <c r="AY772">
        <v>1</v>
      </c>
      <c r="AZ772">
        <v>0</v>
      </c>
      <c r="BA772">
        <v>2</v>
      </c>
      <c r="BB772">
        <v>1</v>
      </c>
      <c r="BC772" t="s">
        <v>98</v>
      </c>
      <c r="BD772">
        <v>5</v>
      </c>
      <c r="BE772" t="s">
        <v>107</v>
      </c>
      <c r="BF772">
        <v>0</v>
      </c>
      <c r="BG772" t="s">
        <v>83</v>
      </c>
      <c r="BH772" t="s">
        <v>127</v>
      </c>
      <c r="BI772" s="1" t="str">
        <f t="shared" si="48"/>
        <v>Not Attached</v>
      </c>
      <c r="BJ772">
        <v>1983</v>
      </c>
      <c r="BK772" t="s">
        <v>102</v>
      </c>
      <c r="BL772">
        <v>2</v>
      </c>
      <c r="BM772">
        <v>576</v>
      </c>
      <c r="BN772" t="s">
        <v>98</v>
      </c>
      <c r="BO772" t="s">
        <v>98</v>
      </c>
      <c r="BP772" t="s">
        <v>105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83</v>
      </c>
      <c r="BX772" t="s">
        <v>83</v>
      </c>
      <c r="BY772" t="s">
        <v>83</v>
      </c>
      <c r="BZ772">
        <v>0</v>
      </c>
      <c r="CA772">
        <v>4</v>
      </c>
      <c r="CB772">
        <v>2009</v>
      </c>
      <c r="CC772" s="1">
        <f t="shared" si="49"/>
        <v>27</v>
      </c>
      <c r="CD772" s="1" t="str">
        <f t="shared" si="51"/>
        <v>&gt;20</v>
      </c>
      <c r="CE772" t="s">
        <v>110</v>
      </c>
      <c r="CF772" t="s">
        <v>111</v>
      </c>
      <c r="CG772">
        <v>134900</v>
      </c>
    </row>
    <row r="773" spans="1:8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 s="1">
        <f t="shared" si="50"/>
        <v>1</v>
      </c>
      <c r="S773">
        <v>4</v>
      </c>
      <c r="T773">
        <v>5</v>
      </c>
      <c r="U773">
        <v>1951</v>
      </c>
      <c r="V773">
        <v>1951</v>
      </c>
      <c r="W773" t="s">
        <v>93</v>
      </c>
      <c r="X773" t="s">
        <v>94</v>
      </c>
      <c r="Y773" t="s">
        <v>124</v>
      </c>
      <c r="Z773" t="s">
        <v>124</v>
      </c>
      <c r="AA773" t="s">
        <v>117</v>
      </c>
      <c r="AB773">
        <v>0</v>
      </c>
      <c r="AC773" t="s">
        <v>98</v>
      </c>
      <c r="AD773" t="s">
        <v>98</v>
      </c>
      <c r="AE773" t="s">
        <v>118</v>
      </c>
      <c r="AF773" t="s">
        <v>147</v>
      </c>
      <c r="AG773" t="s">
        <v>147</v>
      </c>
      <c r="AH773" t="s">
        <v>100</v>
      </c>
      <c r="AI773" t="s">
        <v>172</v>
      </c>
      <c r="AJ773">
        <v>836</v>
      </c>
      <c r="AK773" t="s">
        <v>102</v>
      </c>
      <c r="AL773">
        <v>0</v>
      </c>
      <c r="AM773">
        <v>0</v>
      </c>
      <c r="AN773">
        <v>836</v>
      </c>
      <c r="AO773" t="s">
        <v>103</v>
      </c>
      <c r="AP773" t="s">
        <v>98</v>
      </c>
      <c r="AQ773" t="s">
        <v>105</v>
      </c>
      <c r="AR773" t="s">
        <v>145</v>
      </c>
      <c r="AS773">
        <v>1220</v>
      </c>
      <c r="AT773">
        <v>0</v>
      </c>
      <c r="AU773">
        <v>0</v>
      </c>
      <c r="AV773">
        <v>1220</v>
      </c>
      <c r="AW773">
        <v>0</v>
      </c>
      <c r="AX773">
        <v>0</v>
      </c>
      <c r="AY773">
        <v>1</v>
      </c>
      <c r="AZ773">
        <v>0</v>
      </c>
      <c r="BA773">
        <v>2</v>
      </c>
      <c r="BB773">
        <v>1</v>
      </c>
      <c r="BC773" t="s">
        <v>98</v>
      </c>
      <c r="BD773">
        <v>6</v>
      </c>
      <c r="BE773" t="s">
        <v>107</v>
      </c>
      <c r="BF773">
        <v>0</v>
      </c>
      <c r="BG773" t="s">
        <v>83</v>
      </c>
      <c r="BH773" t="s">
        <v>127</v>
      </c>
      <c r="BI773" s="1" t="str">
        <f t="shared" ref="BI773:BI836" si="52">IF(BH773="Attchd","Attached",IF(BH773="NA","NA","Not Attached"))</f>
        <v>Not Attached</v>
      </c>
      <c r="BJ773">
        <v>1951</v>
      </c>
      <c r="BK773" t="s">
        <v>102</v>
      </c>
      <c r="BL773">
        <v>2</v>
      </c>
      <c r="BM773">
        <v>396</v>
      </c>
      <c r="BN773" t="s">
        <v>98</v>
      </c>
      <c r="BO773" t="s">
        <v>98</v>
      </c>
      <c r="BP773" t="s">
        <v>105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83</v>
      </c>
      <c r="BX773" t="s">
        <v>83</v>
      </c>
      <c r="BY773" t="s">
        <v>83</v>
      </c>
      <c r="BZ773">
        <v>0</v>
      </c>
      <c r="CA773">
        <v>4</v>
      </c>
      <c r="CB773">
        <v>2006</v>
      </c>
      <c r="CC773" s="1">
        <f t="shared" si="49"/>
        <v>55</v>
      </c>
      <c r="CD773" s="1" t="str">
        <f t="shared" si="51"/>
        <v>&gt;20</v>
      </c>
      <c r="CE773" t="s">
        <v>173</v>
      </c>
      <c r="CF773" t="s">
        <v>111</v>
      </c>
      <c r="CG773">
        <v>102000</v>
      </c>
    </row>
    <row r="774" spans="1:8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 s="1">
        <f t="shared" si="50"/>
        <v>1</v>
      </c>
      <c r="S774">
        <v>6</v>
      </c>
      <c r="T774">
        <v>5</v>
      </c>
      <c r="U774">
        <v>1976</v>
      </c>
      <c r="V774">
        <v>1976</v>
      </c>
      <c r="W774" t="s">
        <v>93</v>
      </c>
      <c r="X774" t="s">
        <v>94</v>
      </c>
      <c r="Y774" t="s">
        <v>161</v>
      </c>
      <c r="Z774" t="s">
        <v>161</v>
      </c>
      <c r="AA774" t="s">
        <v>117</v>
      </c>
      <c r="AB774">
        <v>0</v>
      </c>
      <c r="AC774" t="s">
        <v>98</v>
      </c>
      <c r="AD774" t="s">
        <v>98</v>
      </c>
      <c r="AE774" t="s">
        <v>118</v>
      </c>
      <c r="AF774" t="s">
        <v>98</v>
      </c>
      <c r="AG774" t="s">
        <v>98</v>
      </c>
      <c r="AH774" t="s">
        <v>130</v>
      </c>
      <c r="AI774" t="s">
        <v>119</v>
      </c>
      <c r="AJ774">
        <v>422</v>
      </c>
      <c r="AK774" t="s">
        <v>141</v>
      </c>
      <c r="AL774">
        <v>127</v>
      </c>
      <c r="AM774">
        <v>480</v>
      </c>
      <c r="AN774">
        <v>1029</v>
      </c>
      <c r="AO774" t="s">
        <v>103</v>
      </c>
      <c r="AP774" t="s">
        <v>98</v>
      </c>
      <c r="AQ774" t="s">
        <v>105</v>
      </c>
      <c r="AR774" t="s">
        <v>106</v>
      </c>
      <c r="AS774">
        <v>1117</v>
      </c>
      <c r="AT774">
        <v>0</v>
      </c>
      <c r="AU774">
        <v>0</v>
      </c>
      <c r="AV774">
        <v>1117</v>
      </c>
      <c r="AW774">
        <v>1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98</v>
      </c>
      <c r="BD774">
        <v>6</v>
      </c>
      <c r="BE774" t="s">
        <v>107</v>
      </c>
      <c r="BF774">
        <v>1</v>
      </c>
      <c r="BG774" t="s">
        <v>98</v>
      </c>
      <c r="BH774" t="s">
        <v>127</v>
      </c>
      <c r="BI774" s="1" t="str">
        <f t="shared" si="52"/>
        <v>Not Attached</v>
      </c>
      <c r="BJ774">
        <v>1976</v>
      </c>
      <c r="BK774" t="s">
        <v>102</v>
      </c>
      <c r="BL774">
        <v>2</v>
      </c>
      <c r="BM774">
        <v>672</v>
      </c>
      <c r="BN774" t="s">
        <v>98</v>
      </c>
      <c r="BO774" t="s">
        <v>98</v>
      </c>
      <c r="BP774" t="s">
        <v>105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83</v>
      </c>
      <c r="BX774" t="s">
        <v>134</v>
      </c>
      <c r="BY774" t="s">
        <v>83</v>
      </c>
      <c r="BZ774">
        <v>0</v>
      </c>
      <c r="CA774">
        <v>3</v>
      </c>
      <c r="CB774">
        <v>2010</v>
      </c>
      <c r="CC774" s="1">
        <f t="shared" si="49"/>
        <v>34</v>
      </c>
      <c r="CD774" s="1" t="str">
        <f t="shared" si="51"/>
        <v>&gt;20</v>
      </c>
      <c r="CE774" t="s">
        <v>110</v>
      </c>
      <c r="CF774" t="s">
        <v>128</v>
      </c>
      <c r="CG774">
        <v>107000</v>
      </c>
    </row>
    <row r="775" spans="1:8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 s="1">
        <f t="shared" si="50"/>
        <v>1</v>
      </c>
      <c r="S775">
        <v>5</v>
      </c>
      <c r="T775">
        <v>5</v>
      </c>
      <c r="U775">
        <v>1958</v>
      </c>
      <c r="V775">
        <v>1958</v>
      </c>
      <c r="W775" t="s">
        <v>93</v>
      </c>
      <c r="X775" t="s">
        <v>94</v>
      </c>
      <c r="Y775" t="s">
        <v>124</v>
      </c>
      <c r="Z775" t="s">
        <v>124</v>
      </c>
      <c r="AA775" t="s">
        <v>117</v>
      </c>
      <c r="AB775">
        <v>1</v>
      </c>
      <c r="AC775" t="s">
        <v>98</v>
      </c>
      <c r="AD775" t="s">
        <v>98</v>
      </c>
      <c r="AE775" t="s">
        <v>118</v>
      </c>
      <c r="AF775" t="s">
        <v>98</v>
      </c>
      <c r="AG775" t="s">
        <v>98</v>
      </c>
      <c r="AH775" t="s">
        <v>100</v>
      </c>
      <c r="AI775" t="s">
        <v>153</v>
      </c>
      <c r="AJ775">
        <v>456</v>
      </c>
      <c r="AK775" t="s">
        <v>102</v>
      </c>
      <c r="AL775">
        <v>0</v>
      </c>
      <c r="AM775">
        <v>456</v>
      </c>
      <c r="AN775">
        <v>912</v>
      </c>
      <c r="AO775" t="s">
        <v>103</v>
      </c>
      <c r="AP775" t="s">
        <v>104</v>
      </c>
      <c r="AQ775" t="s">
        <v>105</v>
      </c>
      <c r="AR775" t="s">
        <v>164</v>
      </c>
      <c r="AS775">
        <v>912</v>
      </c>
      <c r="AT775">
        <v>0</v>
      </c>
      <c r="AU775">
        <v>0</v>
      </c>
      <c r="AV775">
        <v>912</v>
      </c>
      <c r="AW775">
        <v>0</v>
      </c>
      <c r="AX775">
        <v>0</v>
      </c>
      <c r="AY775">
        <v>1</v>
      </c>
      <c r="AZ775">
        <v>0</v>
      </c>
      <c r="BA775">
        <v>2</v>
      </c>
      <c r="BB775">
        <v>1</v>
      </c>
      <c r="BC775" t="s">
        <v>98</v>
      </c>
      <c r="BD775">
        <v>5</v>
      </c>
      <c r="BE775" t="s">
        <v>107</v>
      </c>
      <c r="BF775">
        <v>0</v>
      </c>
      <c r="BG775" t="s">
        <v>83</v>
      </c>
      <c r="BH775" t="s">
        <v>108</v>
      </c>
      <c r="BI775" s="1" t="str">
        <f t="shared" si="52"/>
        <v>Attached</v>
      </c>
      <c r="BJ775">
        <v>1958</v>
      </c>
      <c r="BK775" t="s">
        <v>109</v>
      </c>
      <c r="BL775">
        <v>1</v>
      </c>
      <c r="BM775">
        <v>275</v>
      </c>
      <c r="BN775" t="s">
        <v>98</v>
      </c>
      <c r="BO775" t="s">
        <v>98</v>
      </c>
      <c r="BP775" t="s">
        <v>105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83</v>
      </c>
      <c r="BX775" t="s">
        <v>83</v>
      </c>
      <c r="BY775" t="s">
        <v>83</v>
      </c>
      <c r="BZ775">
        <v>0</v>
      </c>
      <c r="CA775">
        <v>7</v>
      </c>
      <c r="CB775">
        <v>2007</v>
      </c>
      <c r="CC775" s="1">
        <f t="shared" si="49"/>
        <v>49</v>
      </c>
      <c r="CD775" s="1" t="str">
        <f t="shared" si="51"/>
        <v>&gt;20</v>
      </c>
      <c r="CE775" t="s">
        <v>173</v>
      </c>
      <c r="CF775" t="s">
        <v>111</v>
      </c>
      <c r="CG775">
        <v>114500</v>
      </c>
    </row>
    <row r="776" spans="1:8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 s="1">
        <f t="shared" si="50"/>
        <v>1</v>
      </c>
      <c r="S776">
        <v>8</v>
      </c>
      <c r="T776">
        <v>5</v>
      </c>
      <c r="U776">
        <v>2006</v>
      </c>
      <c r="V776">
        <v>2006</v>
      </c>
      <c r="W776" t="s">
        <v>152</v>
      </c>
      <c r="X776" t="s">
        <v>94</v>
      </c>
      <c r="Y776" t="s">
        <v>95</v>
      </c>
      <c r="Z776" t="s">
        <v>95</v>
      </c>
      <c r="AA776" t="s">
        <v>96</v>
      </c>
      <c r="AB776">
        <v>375</v>
      </c>
      <c r="AC776" t="s">
        <v>97</v>
      </c>
      <c r="AD776" t="s">
        <v>98</v>
      </c>
      <c r="AE776" t="s">
        <v>99</v>
      </c>
      <c r="AF776" t="s">
        <v>97</v>
      </c>
      <c r="AG776" t="s">
        <v>98</v>
      </c>
      <c r="AH776" t="s">
        <v>130</v>
      </c>
      <c r="AI776" t="s">
        <v>102</v>
      </c>
      <c r="AJ776">
        <v>0</v>
      </c>
      <c r="AK776" t="s">
        <v>102</v>
      </c>
      <c r="AL776">
        <v>0</v>
      </c>
      <c r="AM776">
        <v>1935</v>
      </c>
      <c r="AN776">
        <v>1935</v>
      </c>
      <c r="AO776" t="s">
        <v>103</v>
      </c>
      <c r="AP776" t="s">
        <v>97</v>
      </c>
      <c r="AQ776" t="s">
        <v>105</v>
      </c>
      <c r="AR776" t="s">
        <v>106</v>
      </c>
      <c r="AS776">
        <v>1973</v>
      </c>
      <c r="AT776">
        <v>0</v>
      </c>
      <c r="AU776">
        <v>0</v>
      </c>
      <c r="AV776">
        <v>1973</v>
      </c>
      <c r="AW776">
        <v>0</v>
      </c>
      <c r="AX776">
        <v>0</v>
      </c>
      <c r="AY776">
        <v>2</v>
      </c>
      <c r="AZ776">
        <v>0</v>
      </c>
      <c r="BA776">
        <v>3</v>
      </c>
      <c r="BB776">
        <v>1</v>
      </c>
      <c r="BC776" t="s">
        <v>97</v>
      </c>
      <c r="BD776">
        <v>9</v>
      </c>
      <c r="BE776" t="s">
        <v>107</v>
      </c>
      <c r="BF776">
        <v>1</v>
      </c>
      <c r="BG776" t="s">
        <v>97</v>
      </c>
      <c r="BH776" t="s">
        <v>108</v>
      </c>
      <c r="BI776" s="1" t="str">
        <f t="shared" si="52"/>
        <v>Attached</v>
      </c>
      <c r="BJ776">
        <v>2006</v>
      </c>
      <c r="BK776" t="s">
        <v>157</v>
      </c>
      <c r="BL776">
        <v>3</v>
      </c>
      <c r="BM776">
        <v>895</v>
      </c>
      <c r="BN776" t="s">
        <v>98</v>
      </c>
      <c r="BO776" t="s">
        <v>98</v>
      </c>
      <c r="BP776" t="s">
        <v>105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83</v>
      </c>
      <c r="BX776" t="s">
        <v>83</v>
      </c>
      <c r="BY776" t="s">
        <v>83</v>
      </c>
      <c r="BZ776">
        <v>0</v>
      </c>
      <c r="CA776">
        <v>7</v>
      </c>
      <c r="CB776">
        <v>2007</v>
      </c>
      <c r="CC776" s="1">
        <f t="shared" si="49"/>
        <v>1</v>
      </c>
      <c r="CD776" s="1" t="str">
        <f t="shared" si="51"/>
        <v>&lt;5</v>
      </c>
      <c r="CE776" t="s">
        <v>158</v>
      </c>
      <c r="CF776" t="s">
        <v>159</v>
      </c>
      <c r="CG776">
        <v>395000</v>
      </c>
    </row>
    <row r="777" spans="1:8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 s="1">
        <f t="shared" si="50"/>
        <v>1</v>
      </c>
      <c r="S777">
        <v>6</v>
      </c>
      <c r="T777">
        <v>5</v>
      </c>
      <c r="U777">
        <v>1998</v>
      </c>
      <c r="V777">
        <v>1998</v>
      </c>
      <c r="W777" t="s">
        <v>152</v>
      </c>
      <c r="X777" t="s">
        <v>94</v>
      </c>
      <c r="Y777" t="s">
        <v>95</v>
      </c>
      <c r="Z777" t="s">
        <v>95</v>
      </c>
      <c r="AA777" t="s">
        <v>96</v>
      </c>
      <c r="AB777">
        <v>320</v>
      </c>
      <c r="AC777" t="s">
        <v>98</v>
      </c>
      <c r="AD777" t="s">
        <v>98</v>
      </c>
      <c r="AE777" t="s">
        <v>99</v>
      </c>
      <c r="AF777" t="s">
        <v>104</v>
      </c>
      <c r="AG777" t="s">
        <v>98</v>
      </c>
      <c r="AH777" t="s">
        <v>100</v>
      </c>
      <c r="AI777" t="s">
        <v>101</v>
      </c>
      <c r="AJ777">
        <v>866</v>
      </c>
      <c r="AK777" t="s">
        <v>102</v>
      </c>
      <c r="AL777">
        <v>0</v>
      </c>
      <c r="AM777">
        <v>338</v>
      </c>
      <c r="AN777">
        <v>1204</v>
      </c>
      <c r="AO777" t="s">
        <v>103</v>
      </c>
      <c r="AP777" t="s">
        <v>104</v>
      </c>
      <c r="AQ777" t="s">
        <v>105</v>
      </c>
      <c r="AR777" t="s">
        <v>106</v>
      </c>
      <c r="AS777">
        <v>1204</v>
      </c>
      <c r="AT777">
        <v>0</v>
      </c>
      <c r="AU777">
        <v>0</v>
      </c>
      <c r="AV777">
        <v>1204</v>
      </c>
      <c r="AW777">
        <v>1</v>
      </c>
      <c r="AX777">
        <v>0</v>
      </c>
      <c r="AY777">
        <v>2</v>
      </c>
      <c r="AZ777">
        <v>0</v>
      </c>
      <c r="BA777">
        <v>2</v>
      </c>
      <c r="BB777">
        <v>1</v>
      </c>
      <c r="BC777" t="s">
        <v>98</v>
      </c>
      <c r="BD777">
        <v>5</v>
      </c>
      <c r="BE777" t="s">
        <v>107</v>
      </c>
      <c r="BF777">
        <v>0</v>
      </c>
      <c r="BG777" t="s">
        <v>83</v>
      </c>
      <c r="BH777" t="s">
        <v>108</v>
      </c>
      <c r="BI777" s="1" t="str">
        <f t="shared" si="52"/>
        <v>Attached</v>
      </c>
      <c r="BJ777">
        <v>1998</v>
      </c>
      <c r="BK777" t="s">
        <v>157</v>
      </c>
      <c r="BL777">
        <v>2</v>
      </c>
      <c r="BM777">
        <v>412</v>
      </c>
      <c r="BN777" t="s">
        <v>98</v>
      </c>
      <c r="BO777" t="s">
        <v>98</v>
      </c>
      <c r="BP777" t="s">
        <v>105</v>
      </c>
      <c r="BQ777">
        <v>0</v>
      </c>
      <c r="BR777">
        <v>247</v>
      </c>
      <c r="BS777">
        <v>0</v>
      </c>
      <c r="BT777">
        <v>0</v>
      </c>
      <c r="BU777">
        <v>0</v>
      </c>
      <c r="BV777">
        <v>0</v>
      </c>
      <c r="BW777" t="s">
        <v>83</v>
      </c>
      <c r="BX777" t="s">
        <v>83</v>
      </c>
      <c r="BY777" t="s">
        <v>83</v>
      </c>
      <c r="BZ777">
        <v>0</v>
      </c>
      <c r="CA777">
        <v>6</v>
      </c>
      <c r="CB777">
        <v>2009</v>
      </c>
      <c r="CC777" s="1">
        <f t="shared" si="49"/>
        <v>11</v>
      </c>
      <c r="CD777" s="1" t="str">
        <f t="shared" si="51"/>
        <v>&lt;20</v>
      </c>
      <c r="CE777" t="s">
        <v>110</v>
      </c>
      <c r="CF777" t="s">
        <v>111</v>
      </c>
      <c r="CG777">
        <v>162000</v>
      </c>
    </row>
    <row r="778" spans="1:8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 s="1">
        <f t="shared" si="50"/>
        <v>1</v>
      </c>
      <c r="S778">
        <v>7</v>
      </c>
      <c r="T778">
        <v>5</v>
      </c>
      <c r="U778">
        <v>2005</v>
      </c>
      <c r="V778">
        <v>2006</v>
      </c>
      <c r="W778" t="s">
        <v>93</v>
      </c>
      <c r="X778" t="s">
        <v>94</v>
      </c>
      <c r="Y778" t="s">
        <v>95</v>
      </c>
      <c r="Z778" t="s">
        <v>95</v>
      </c>
      <c r="AA778" t="s">
        <v>96</v>
      </c>
      <c r="AB778">
        <v>240</v>
      </c>
      <c r="AC778" t="s">
        <v>97</v>
      </c>
      <c r="AD778" t="s">
        <v>98</v>
      </c>
      <c r="AE778" t="s">
        <v>99</v>
      </c>
      <c r="AF778" t="s">
        <v>97</v>
      </c>
      <c r="AG778" t="s">
        <v>98</v>
      </c>
      <c r="AH778" t="s">
        <v>130</v>
      </c>
      <c r="AI778" t="s">
        <v>101</v>
      </c>
      <c r="AJ778">
        <v>20</v>
      </c>
      <c r="AK778" t="s">
        <v>102</v>
      </c>
      <c r="AL778">
        <v>0</v>
      </c>
      <c r="AM778">
        <v>1594</v>
      </c>
      <c r="AN778">
        <v>1614</v>
      </c>
      <c r="AO778" t="s">
        <v>103</v>
      </c>
      <c r="AP77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v>0</v>
      </c>
      <c r="AV778">
        <v>1614</v>
      </c>
      <c r="AW778">
        <v>0</v>
      </c>
      <c r="AX778">
        <v>0</v>
      </c>
      <c r="AY778">
        <v>2</v>
      </c>
      <c r="AZ778">
        <v>0</v>
      </c>
      <c r="BA778">
        <v>3</v>
      </c>
      <c r="BB778">
        <v>1</v>
      </c>
      <c r="BC778" t="s">
        <v>97</v>
      </c>
      <c r="BD778">
        <v>7</v>
      </c>
      <c r="BE778" t="s">
        <v>107</v>
      </c>
      <c r="BF778">
        <v>0</v>
      </c>
      <c r="BG778" t="s">
        <v>83</v>
      </c>
      <c r="BH778" t="s">
        <v>108</v>
      </c>
      <c r="BI778" s="1" t="str">
        <f t="shared" si="52"/>
        <v>Attached</v>
      </c>
      <c r="BJ778">
        <v>2005</v>
      </c>
      <c r="BK778" t="s">
        <v>109</v>
      </c>
      <c r="BL778">
        <v>3</v>
      </c>
      <c r="BM778">
        <v>865</v>
      </c>
      <c r="BN778" t="s">
        <v>98</v>
      </c>
      <c r="BO778" t="s">
        <v>98</v>
      </c>
      <c r="BP778" t="s">
        <v>105</v>
      </c>
      <c r="BQ778">
        <v>144</v>
      </c>
      <c r="BR778">
        <v>59</v>
      </c>
      <c r="BS778">
        <v>0</v>
      </c>
      <c r="BT778">
        <v>0</v>
      </c>
      <c r="BU778">
        <v>0</v>
      </c>
      <c r="BV778">
        <v>0</v>
      </c>
      <c r="BW778" t="s">
        <v>83</v>
      </c>
      <c r="BX778" t="s">
        <v>83</v>
      </c>
      <c r="BY778" t="s">
        <v>83</v>
      </c>
      <c r="BZ778">
        <v>0</v>
      </c>
      <c r="CA778">
        <v>7</v>
      </c>
      <c r="CB778">
        <v>2006</v>
      </c>
      <c r="CC778" s="1">
        <f t="shared" si="49"/>
        <v>1</v>
      </c>
      <c r="CD778" s="1" t="str">
        <f t="shared" si="51"/>
        <v>&lt;5</v>
      </c>
      <c r="CE778" t="s">
        <v>158</v>
      </c>
      <c r="CF778" t="s">
        <v>159</v>
      </c>
      <c r="CG778">
        <v>221500</v>
      </c>
    </row>
    <row r="779" spans="1:8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 s="1">
        <f t="shared" si="50"/>
        <v>1</v>
      </c>
      <c r="S779">
        <v>5</v>
      </c>
      <c r="T779">
        <v>5</v>
      </c>
      <c r="U779">
        <v>1974</v>
      </c>
      <c r="V779">
        <v>1974</v>
      </c>
      <c r="W779" t="s">
        <v>152</v>
      </c>
      <c r="X779" t="s">
        <v>94</v>
      </c>
      <c r="Y779" t="s">
        <v>140</v>
      </c>
      <c r="Z779" t="s">
        <v>161</v>
      </c>
      <c r="AA779" t="s">
        <v>117</v>
      </c>
      <c r="AB779">
        <v>0</v>
      </c>
      <c r="AC779" t="s">
        <v>98</v>
      </c>
      <c r="AD779" t="s">
        <v>98</v>
      </c>
      <c r="AE779" t="s">
        <v>118</v>
      </c>
      <c r="AF779" t="s">
        <v>98</v>
      </c>
      <c r="AG779" t="s">
        <v>98</v>
      </c>
      <c r="AH779" t="s">
        <v>100</v>
      </c>
      <c r="AI779" t="s">
        <v>119</v>
      </c>
      <c r="AJ779">
        <v>762</v>
      </c>
      <c r="AK779" t="s">
        <v>102</v>
      </c>
      <c r="AL779">
        <v>0</v>
      </c>
      <c r="AM779">
        <v>102</v>
      </c>
      <c r="AN779">
        <v>864</v>
      </c>
      <c r="AO779" t="s">
        <v>103</v>
      </c>
      <c r="AP779" t="s">
        <v>98</v>
      </c>
      <c r="AQ779" t="s">
        <v>105</v>
      </c>
      <c r="AR779" t="s">
        <v>106</v>
      </c>
      <c r="AS779">
        <v>894</v>
      </c>
      <c r="AT779">
        <v>0</v>
      </c>
      <c r="AU779">
        <v>0</v>
      </c>
      <c r="AV779">
        <v>894</v>
      </c>
      <c r="AW779">
        <v>1</v>
      </c>
      <c r="AX779">
        <v>0</v>
      </c>
      <c r="AY779">
        <v>1</v>
      </c>
      <c r="AZ779">
        <v>0</v>
      </c>
      <c r="BA779">
        <v>3</v>
      </c>
      <c r="BB779">
        <v>1</v>
      </c>
      <c r="BC779" t="s">
        <v>98</v>
      </c>
      <c r="BD779">
        <v>5</v>
      </c>
      <c r="BE779" t="s">
        <v>107</v>
      </c>
      <c r="BF779">
        <v>1</v>
      </c>
      <c r="BG779" t="s">
        <v>147</v>
      </c>
      <c r="BH779" t="s">
        <v>108</v>
      </c>
      <c r="BI779" s="1" t="str">
        <f t="shared" si="52"/>
        <v>Attached</v>
      </c>
      <c r="BJ779">
        <v>1974</v>
      </c>
      <c r="BK779" t="s">
        <v>102</v>
      </c>
      <c r="BL779">
        <v>2</v>
      </c>
      <c r="BM779">
        <v>440</v>
      </c>
      <c r="BN779" t="s">
        <v>98</v>
      </c>
      <c r="BO779" t="s">
        <v>98</v>
      </c>
      <c r="BP779" t="s">
        <v>105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83</v>
      </c>
      <c r="BX779" t="s">
        <v>134</v>
      </c>
      <c r="BY779" t="s">
        <v>83</v>
      </c>
      <c r="BZ779">
        <v>0</v>
      </c>
      <c r="CA779">
        <v>6</v>
      </c>
      <c r="CB779">
        <v>2006</v>
      </c>
      <c r="CC779" s="1">
        <f t="shared" si="49"/>
        <v>32</v>
      </c>
      <c r="CD779" s="1" t="str">
        <f t="shared" si="51"/>
        <v>&gt;20</v>
      </c>
      <c r="CE779" t="s">
        <v>110</v>
      </c>
      <c r="CF779" t="s">
        <v>111</v>
      </c>
      <c r="CG779">
        <v>142500</v>
      </c>
    </row>
    <row r="780" spans="1:8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 s="1">
        <f t="shared" si="50"/>
        <v>1</v>
      </c>
      <c r="S780">
        <v>5</v>
      </c>
      <c r="T780">
        <v>5</v>
      </c>
      <c r="U780">
        <v>1977</v>
      </c>
      <c r="V780">
        <v>1977</v>
      </c>
      <c r="W780" t="s">
        <v>93</v>
      </c>
      <c r="X780" t="s">
        <v>94</v>
      </c>
      <c r="Y780" t="s">
        <v>161</v>
      </c>
      <c r="Z780" t="s">
        <v>161</v>
      </c>
      <c r="AA780" t="s">
        <v>96</v>
      </c>
      <c r="AB780">
        <v>320</v>
      </c>
      <c r="AC780" t="s">
        <v>98</v>
      </c>
      <c r="AD780" t="s">
        <v>98</v>
      </c>
      <c r="AE780" t="s">
        <v>168</v>
      </c>
      <c r="AF780" t="s">
        <v>83</v>
      </c>
      <c r="AG780" t="s">
        <v>83</v>
      </c>
      <c r="AH780" t="s">
        <v>83</v>
      </c>
      <c r="AI780" t="s">
        <v>83</v>
      </c>
      <c r="AJ780">
        <v>0</v>
      </c>
      <c r="AK780" t="s">
        <v>83</v>
      </c>
      <c r="AL780">
        <v>0</v>
      </c>
      <c r="AM780">
        <v>0</v>
      </c>
      <c r="AN780">
        <v>0</v>
      </c>
      <c r="AO780" t="s">
        <v>103</v>
      </c>
      <c r="AP780" t="s">
        <v>98</v>
      </c>
      <c r="AQ780" t="s">
        <v>105</v>
      </c>
      <c r="AR780" t="s">
        <v>106</v>
      </c>
      <c r="AS780">
        <v>2020</v>
      </c>
      <c r="AT780">
        <v>0</v>
      </c>
      <c r="AU780">
        <v>0</v>
      </c>
      <c r="AV780">
        <v>2020</v>
      </c>
      <c r="AW780">
        <v>0</v>
      </c>
      <c r="AX780">
        <v>0</v>
      </c>
      <c r="AY780">
        <v>2</v>
      </c>
      <c r="AZ780">
        <v>0</v>
      </c>
      <c r="BA780">
        <v>4</v>
      </c>
      <c r="BB780">
        <v>2</v>
      </c>
      <c r="BC780" t="s">
        <v>98</v>
      </c>
      <c r="BD780">
        <v>10</v>
      </c>
      <c r="BE780" t="s">
        <v>107</v>
      </c>
      <c r="BF780">
        <v>2</v>
      </c>
      <c r="BG780" t="s">
        <v>98</v>
      </c>
      <c r="BH780" t="s">
        <v>127</v>
      </c>
      <c r="BI780" s="1" t="str">
        <f t="shared" si="52"/>
        <v>Not Attached</v>
      </c>
      <c r="BJ780">
        <v>1977</v>
      </c>
      <c r="BK780" t="s">
        <v>102</v>
      </c>
      <c r="BL780">
        <v>2</v>
      </c>
      <c r="BM780">
        <v>630</v>
      </c>
      <c r="BN780" t="s">
        <v>98</v>
      </c>
      <c r="BO780" t="s">
        <v>98</v>
      </c>
      <c r="BP780" t="s">
        <v>105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83</v>
      </c>
      <c r="BX780" t="s">
        <v>83</v>
      </c>
      <c r="BY780" t="s">
        <v>83</v>
      </c>
      <c r="BZ780">
        <v>0</v>
      </c>
      <c r="CA780">
        <v>10</v>
      </c>
      <c r="CB780">
        <v>2007</v>
      </c>
      <c r="CC780" s="1">
        <f t="shared" si="49"/>
        <v>30</v>
      </c>
      <c r="CD780" s="1" t="str">
        <f t="shared" si="51"/>
        <v>&gt;20</v>
      </c>
      <c r="CE780" t="s">
        <v>110</v>
      </c>
      <c r="CF780" t="s">
        <v>111</v>
      </c>
      <c r="CG780">
        <v>144000</v>
      </c>
    </row>
    <row r="781" spans="1:8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 s="1">
        <f t="shared" si="50"/>
        <v>2</v>
      </c>
      <c r="S781">
        <v>6</v>
      </c>
      <c r="T781">
        <v>5</v>
      </c>
      <c r="U781">
        <v>1977</v>
      </c>
      <c r="V781">
        <v>1977</v>
      </c>
      <c r="W781" t="s">
        <v>93</v>
      </c>
      <c r="X781" t="s">
        <v>94</v>
      </c>
      <c r="Y781" t="s">
        <v>161</v>
      </c>
      <c r="Z781" t="s">
        <v>234</v>
      </c>
      <c r="AA781" t="s">
        <v>96</v>
      </c>
      <c r="AB781">
        <v>90</v>
      </c>
      <c r="AC781" t="s">
        <v>98</v>
      </c>
      <c r="AD781" t="s">
        <v>98</v>
      </c>
      <c r="AE781" t="s">
        <v>118</v>
      </c>
      <c r="AF781" t="s">
        <v>97</v>
      </c>
      <c r="AG781" t="s">
        <v>98</v>
      </c>
      <c r="AH781" t="s">
        <v>97</v>
      </c>
      <c r="AI781" t="s">
        <v>101</v>
      </c>
      <c r="AJ781">
        <v>975</v>
      </c>
      <c r="AK781" t="s">
        <v>102</v>
      </c>
      <c r="AL781">
        <v>0</v>
      </c>
      <c r="AM781">
        <v>0</v>
      </c>
      <c r="AN781">
        <v>975</v>
      </c>
      <c r="AO781" t="s">
        <v>103</v>
      </c>
      <c r="AP781" t="s">
        <v>98</v>
      </c>
      <c r="AQ781" t="s">
        <v>105</v>
      </c>
      <c r="AR781" t="s">
        <v>106</v>
      </c>
      <c r="AS781">
        <v>1004</v>
      </c>
      <c r="AT781">
        <v>0</v>
      </c>
      <c r="AU781">
        <v>0</v>
      </c>
      <c r="AV781">
        <v>1004</v>
      </c>
      <c r="AW781">
        <v>1</v>
      </c>
      <c r="AX781">
        <v>0</v>
      </c>
      <c r="AY781">
        <v>1</v>
      </c>
      <c r="AZ781">
        <v>0</v>
      </c>
      <c r="BA781">
        <v>2</v>
      </c>
      <c r="BB781">
        <v>1</v>
      </c>
      <c r="BC781" t="s">
        <v>98</v>
      </c>
      <c r="BD781">
        <v>4</v>
      </c>
      <c r="BE781" t="s">
        <v>107</v>
      </c>
      <c r="BF781">
        <v>0</v>
      </c>
      <c r="BG781" t="s">
        <v>83</v>
      </c>
      <c r="BH781" t="s">
        <v>108</v>
      </c>
      <c r="BI781" s="1" t="str">
        <f t="shared" si="52"/>
        <v>Attached</v>
      </c>
      <c r="BJ781">
        <v>1977</v>
      </c>
      <c r="BK781" t="s">
        <v>102</v>
      </c>
      <c r="BL781">
        <v>2</v>
      </c>
      <c r="BM781">
        <v>504</v>
      </c>
      <c r="BN781" t="s">
        <v>98</v>
      </c>
      <c r="BO781" t="s">
        <v>98</v>
      </c>
      <c r="BP781" t="s">
        <v>105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83</v>
      </c>
      <c r="BX781" t="s">
        <v>83</v>
      </c>
      <c r="BY781" t="s">
        <v>83</v>
      </c>
      <c r="BZ781">
        <v>0</v>
      </c>
      <c r="CA781">
        <v>5</v>
      </c>
      <c r="CB781">
        <v>2006</v>
      </c>
      <c r="CC781" s="1">
        <f t="shared" si="49"/>
        <v>29</v>
      </c>
      <c r="CD781" s="1" t="str">
        <f t="shared" si="51"/>
        <v>&gt;20</v>
      </c>
      <c r="CE781" t="s">
        <v>110</v>
      </c>
      <c r="CF781" t="s">
        <v>111</v>
      </c>
      <c r="CG781">
        <v>135000</v>
      </c>
    </row>
    <row r="782" spans="1:8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 s="1">
        <f t="shared" si="50"/>
        <v>1</v>
      </c>
      <c r="S782">
        <v>7</v>
      </c>
      <c r="T782">
        <v>5</v>
      </c>
      <c r="U782">
        <v>1995</v>
      </c>
      <c r="V782">
        <v>1996</v>
      </c>
      <c r="W782" t="s">
        <v>93</v>
      </c>
      <c r="X782" t="s">
        <v>94</v>
      </c>
      <c r="Y782" t="s">
        <v>140</v>
      </c>
      <c r="Z782" t="s">
        <v>140</v>
      </c>
      <c r="AA782" t="s">
        <v>96</v>
      </c>
      <c r="AB782">
        <v>38</v>
      </c>
      <c r="AC782" t="s">
        <v>98</v>
      </c>
      <c r="AD782" t="s">
        <v>98</v>
      </c>
      <c r="AE782" t="s">
        <v>99</v>
      </c>
      <c r="AF782" t="s">
        <v>97</v>
      </c>
      <c r="AG782" t="s">
        <v>97</v>
      </c>
      <c r="AH782" t="s">
        <v>100</v>
      </c>
      <c r="AI782" t="s">
        <v>102</v>
      </c>
      <c r="AJ782">
        <v>0</v>
      </c>
      <c r="AK782" t="s">
        <v>102</v>
      </c>
      <c r="AL782">
        <v>0</v>
      </c>
      <c r="AM782">
        <v>1237</v>
      </c>
      <c r="AN782">
        <v>1237</v>
      </c>
      <c r="AO782" t="s">
        <v>103</v>
      </c>
      <c r="AP782" t="s">
        <v>97</v>
      </c>
      <c r="AQ782" t="s">
        <v>105</v>
      </c>
      <c r="AR782" t="s">
        <v>106</v>
      </c>
      <c r="AS782">
        <v>1253</v>
      </c>
      <c r="AT782">
        <v>0</v>
      </c>
      <c r="AU782">
        <v>0</v>
      </c>
      <c r="AV782">
        <v>1253</v>
      </c>
      <c r="AW782">
        <v>0</v>
      </c>
      <c r="AX782">
        <v>0</v>
      </c>
      <c r="AY782">
        <v>2</v>
      </c>
      <c r="AZ782">
        <v>0</v>
      </c>
      <c r="BA782">
        <v>3</v>
      </c>
      <c r="BB782">
        <v>1</v>
      </c>
      <c r="BC782" t="s">
        <v>98</v>
      </c>
      <c r="BD782">
        <v>6</v>
      </c>
      <c r="BE782" t="s">
        <v>107</v>
      </c>
      <c r="BF782">
        <v>1</v>
      </c>
      <c r="BG782" t="s">
        <v>98</v>
      </c>
      <c r="BH782" t="s">
        <v>108</v>
      </c>
      <c r="BI782" s="1" t="str">
        <f t="shared" si="52"/>
        <v>Attached</v>
      </c>
      <c r="BJ782">
        <v>1995</v>
      </c>
      <c r="BK782" t="s">
        <v>157</v>
      </c>
      <c r="BL782">
        <v>2</v>
      </c>
      <c r="BM782">
        <v>402</v>
      </c>
      <c r="BN782" t="s">
        <v>98</v>
      </c>
      <c r="BO782" t="s">
        <v>98</v>
      </c>
      <c r="BP782" t="s">
        <v>105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83</v>
      </c>
      <c r="BX782" t="s">
        <v>83</v>
      </c>
      <c r="BY782" t="s">
        <v>83</v>
      </c>
      <c r="BZ782">
        <v>0</v>
      </c>
      <c r="CA782">
        <v>6</v>
      </c>
      <c r="CB782">
        <v>2007</v>
      </c>
      <c r="CC782" s="1">
        <f t="shared" si="49"/>
        <v>12</v>
      </c>
      <c r="CD782" s="1" t="str">
        <f t="shared" si="51"/>
        <v>&lt;20</v>
      </c>
      <c r="CE782" t="s">
        <v>110</v>
      </c>
      <c r="CF782" t="s">
        <v>111</v>
      </c>
      <c r="CG782">
        <v>176000</v>
      </c>
    </row>
    <row r="783" spans="1:8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 s="1">
        <f t="shared" si="50"/>
        <v>2</v>
      </c>
      <c r="S783">
        <v>6</v>
      </c>
      <c r="T783">
        <v>5</v>
      </c>
      <c r="U783">
        <v>1992</v>
      </c>
      <c r="V783">
        <v>1992</v>
      </c>
      <c r="W783" t="s">
        <v>93</v>
      </c>
      <c r="X783" t="s">
        <v>94</v>
      </c>
      <c r="Y783" t="s">
        <v>95</v>
      </c>
      <c r="Z783" t="s">
        <v>95</v>
      </c>
      <c r="AA783" t="s">
        <v>117</v>
      </c>
      <c r="AB783">
        <v>0</v>
      </c>
      <c r="AC783" t="s">
        <v>97</v>
      </c>
      <c r="AD783" t="s">
        <v>97</v>
      </c>
      <c r="AE783" t="s">
        <v>99</v>
      </c>
      <c r="AF783" t="s">
        <v>97</v>
      </c>
      <c r="AG783" t="s">
        <v>98</v>
      </c>
      <c r="AH783" t="s">
        <v>100</v>
      </c>
      <c r="AI783" t="s">
        <v>119</v>
      </c>
      <c r="AJ783">
        <v>387</v>
      </c>
      <c r="AK783" t="s">
        <v>102</v>
      </c>
      <c r="AL783">
        <v>0</v>
      </c>
      <c r="AM783">
        <v>374</v>
      </c>
      <c r="AN783">
        <v>761</v>
      </c>
      <c r="AO783" t="s">
        <v>103</v>
      </c>
      <c r="AP783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v>0</v>
      </c>
      <c r="AV783">
        <v>1603</v>
      </c>
      <c r="AW783">
        <v>0</v>
      </c>
      <c r="AX783">
        <v>0</v>
      </c>
      <c r="AY783">
        <v>2</v>
      </c>
      <c r="AZ783">
        <v>1</v>
      </c>
      <c r="BA783">
        <v>3</v>
      </c>
      <c r="BB783">
        <v>1</v>
      </c>
      <c r="BC783" t="s">
        <v>97</v>
      </c>
      <c r="BD783">
        <v>7</v>
      </c>
      <c r="BE783" t="s">
        <v>107</v>
      </c>
      <c r="BF783">
        <v>0</v>
      </c>
      <c r="BG783" t="s">
        <v>83</v>
      </c>
      <c r="BH783" t="s">
        <v>108</v>
      </c>
      <c r="BI783" s="1" t="str">
        <f t="shared" si="52"/>
        <v>Attached</v>
      </c>
      <c r="BJ783">
        <v>1992</v>
      </c>
      <c r="BK783" t="s">
        <v>109</v>
      </c>
      <c r="BL783">
        <v>2</v>
      </c>
      <c r="BM783">
        <v>484</v>
      </c>
      <c r="BN783" t="s">
        <v>98</v>
      </c>
      <c r="BO783" t="s">
        <v>98</v>
      </c>
      <c r="BP783" t="s">
        <v>105</v>
      </c>
      <c r="BQ783">
        <v>0</v>
      </c>
      <c r="BR783">
        <v>124</v>
      </c>
      <c r="BS783">
        <v>0</v>
      </c>
      <c r="BT783">
        <v>0</v>
      </c>
      <c r="BU783">
        <v>0</v>
      </c>
      <c r="BV783">
        <v>0</v>
      </c>
      <c r="BW783" t="s">
        <v>83</v>
      </c>
      <c r="BX783" t="s">
        <v>83</v>
      </c>
      <c r="BY783" t="s">
        <v>83</v>
      </c>
      <c r="BZ783">
        <v>0</v>
      </c>
      <c r="CA783">
        <v>7</v>
      </c>
      <c r="CB783">
        <v>2006</v>
      </c>
      <c r="CC783" s="1">
        <f t="shared" si="49"/>
        <v>14</v>
      </c>
      <c r="CD783" s="1" t="str">
        <f t="shared" si="51"/>
        <v>&lt;20</v>
      </c>
      <c r="CE783" t="s">
        <v>110</v>
      </c>
      <c r="CF783" t="s">
        <v>111</v>
      </c>
      <c r="CG783">
        <v>175900</v>
      </c>
    </row>
    <row r="784" spans="1:8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 s="1">
        <f t="shared" si="50"/>
        <v>1</v>
      </c>
      <c r="S784">
        <v>7</v>
      </c>
      <c r="T784">
        <v>5</v>
      </c>
      <c r="U784">
        <v>2001</v>
      </c>
      <c r="V784">
        <v>2002</v>
      </c>
      <c r="W784" t="s">
        <v>93</v>
      </c>
      <c r="X784" t="s">
        <v>94</v>
      </c>
      <c r="Y784" t="s">
        <v>95</v>
      </c>
      <c r="Z784" t="s">
        <v>95</v>
      </c>
      <c r="AA784" t="s">
        <v>117</v>
      </c>
      <c r="AB784">
        <v>0</v>
      </c>
      <c r="AC784" t="s">
        <v>97</v>
      </c>
      <c r="AD784" t="s">
        <v>98</v>
      </c>
      <c r="AE784" t="s">
        <v>99</v>
      </c>
      <c r="AF784" t="s">
        <v>97</v>
      </c>
      <c r="AG784" t="s">
        <v>98</v>
      </c>
      <c r="AH784" t="s">
        <v>100</v>
      </c>
      <c r="AI784" t="s">
        <v>102</v>
      </c>
      <c r="AJ784">
        <v>0</v>
      </c>
      <c r="AK784" t="s">
        <v>102</v>
      </c>
      <c r="AL784">
        <v>0</v>
      </c>
      <c r="AM784">
        <v>1413</v>
      </c>
      <c r="AN784">
        <v>1413</v>
      </c>
      <c r="AO784" t="s">
        <v>103</v>
      </c>
      <c r="AP784" t="s">
        <v>104</v>
      </c>
      <c r="AQ784" t="s">
        <v>105</v>
      </c>
      <c r="AR784" t="s">
        <v>106</v>
      </c>
      <c r="AS784">
        <v>1430</v>
      </c>
      <c r="AT784">
        <v>0</v>
      </c>
      <c r="AU784">
        <v>0</v>
      </c>
      <c r="AV784">
        <v>1430</v>
      </c>
      <c r="AW784">
        <v>0</v>
      </c>
      <c r="AX784">
        <v>0</v>
      </c>
      <c r="AY784">
        <v>2</v>
      </c>
      <c r="AZ784">
        <v>0</v>
      </c>
      <c r="BA784">
        <v>3</v>
      </c>
      <c r="BB784">
        <v>1</v>
      </c>
      <c r="BC784" t="s">
        <v>97</v>
      </c>
      <c r="BD784">
        <v>6</v>
      </c>
      <c r="BE784" t="s">
        <v>107</v>
      </c>
      <c r="BF784">
        <v>0</v>
      </c>
      <c r="BG784" t="s">
        <v>83</v>
      </c>
      <c r="BH784" t="s">
        <v>108</v>
      </c>
      <c r="BI784" s="1" t="str">
        <f t="shared" si="52"/>
        <v>Attached</v>
      </c>
      <c r="BJ784">
        <v>2001</v>
      </c>
      <c r="BK784" t="s">
        <v>109</v>
      </c>
      <c r="BL784">
        <v>2</v>
      </c>
      <c r="BM784">
        <v>605</v>
      </c>
      <c r="BN784" t="s">
        <v>98</v>
      </c>
      <c r="BO784" t="s">
        <v>98</v>
      </c>
      <c r="BP784" t="s">
        <v>105</v>
      </c>
      <c r="BQ784">
        <v>0</v>
      </c>
      <c r="BR784">
        <v>33</v>
      </c>
      <c r="BS784">
        <v>0</v>
      </c>
      <c r="BT784">
        <v>0</v>
      </c>
      <c r="BU784">
        <v>0</v>
      </c>
      <c r="BV784">
        <v>0</v>
      </c>
      <c r="BW784" t="s">
        <v>83</v>
      </c>
      <c r="BX784" t="s">
        <v>83</v>
      </c>
      <c r="BY784" t="s">
        <v>83</v>
      </c>
      <c r="BZ784">
        <v>0</v>
      </c>
      <c r="CA784">
        <v>6</v>
      </c>
      <c r="CB784">
        <v>2009</v>
      </c>
      <c r="CC784" s="1">
        <f t="shared" si="49"/>
        <v>8</v>
      </c>
      <c r="CD784" s="1" t="str">
        <f t="shared" si="51"/>
        <v>&lt;10</v>
      </c>
      <c r="CE784" t="s">
        <v>110</v>
      </c>
      <c r="CF784" t="s">
        <v>111</v>
      </c>
      <c r="CG784">
        <v>187100</v>
      </c>
    </row>
    <row r="785" spans="1:8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 s="1">
        <f t="shared" si="50"/>
        <v>2</v>
      </c>
      <c r="S785">
        <v>5</v>
      </c>
      <c r="T785">
        <v>6</v>
      </c>
      <c r="U785">
        <v>1978</v>
      </c>
      <c r="V785">
        <v>1978</v>
      </c>
      <c r="W785" t="s">
        <v>93</v>
      </c>
      <c r="X785" t="s">
        <v>94</v>
      </c>
      <c r="Y785" t="s">
        <v>161</v>
      </c>
      <c r="Z785" t="s">
        <v>161</v>
      </c>
      <c r="AA785" t="s">
        <v>96</v>
      </c>
      <c r="AB785">
        <v>104</v>
      </c>
      <c r="AC785" t="s">
        <v>98</v>
      </c>
      <c r="AD785" t="s">
        <v>97</v>
      </c>
      <c r="AE785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1097</v>
      </c>
      <c r="AK785" t="s">
        <v>102</v>
      </c>
      <c r="AL785">
        <v>0</v>
      </c>
      <c r="AM785">
        <v>0</v>
      </c>
      <c r="AN785">
        <v>1097</v>
      </c>
      <c r="AO785" t="s">
        <v>103</v>
      </c>
      <c r="AP785" t="s">
        <v>104</v>
      </c>
      <c r="AQ785" t="s">
        <v>105</v>
      </c>
      <c r="AR785" t="s">
        <v>106</v>
      </c>
      <c r="AS785">
        <v>1110</v>
      </c>
      <c r="AT785">
        <v>0</v>
      </c>
      <c r="AU785">
        <v>0</v>
      </c>
      <c r="AV785">
        <v>1110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1</v>
      </c>
      <c r="BC785" t="s">
        <v>97</v>
      </c>
      <c r="BD785">
        <v>4</v>
      </c>
      <c r="BE785" t="s">
        <v>107</v>
      </c>
      <c r="BF785">
        <v>1</v>
      </c>
      <c r="BG785" t="s">
        <v>98</v>
      </c>
      <c r="BH785" t="s">
        <v>108</v>
      </c>
      <c r="BI785" s="1" t="str">
        <f t="shared" si="52"/>
        <v>Attached</v>
      </c>
      <c r="BJ785">
        <v>1978</v>
      </c>
      <c r="BK785" t="s">
        <v>157</v>
      </c>
      <c r="BL785">
        <v>2</v>
      </c>
      <c r="BM785">
        <v>602</v>
      </c>
      <c r="BN785" t="s">
        <v>98</v>
      </c>
      <c r="BO785" t="s">
        <v>98</v>
      </c>
      <c r="BP785" t="s">
        <v>105</v>
      </c>
      <c r="BQ785">
        <v>303</v>
      </c>
      <c r="BR785">
        <v>30</v>
      </c>
      <c r="BS785">
        <v>0</v>
      </c>
      <c r="BT785">
        <v>0</v>
      </c>
      <c r="BU785">
        <v>0</v>
      </c>
      <c r="BV785">
        <v>0</v>
      </c>
      <c r="BW785" t="s">
        <v>83</v>
      </c>
      <c r="BX785" t="s">
        <v>83</v>
      </c>
      <c r="BY785" t="s">
        <v>83</v>
      </c>
      <c r="BZ785">
        <v>0</v>
      </c>
      <c r="CA785">
        <v>7</v>
      </c>
      <c r="CB785">
        <v>2009</v>
      </c>
      <c r="CC785" s="1">
        <f t="shared" si="49"/>
        <v>31</v>
      </c>
      <c r="CD785" s="1" t="str">
        <f t="shared" si="51"/>
        <v>&gt;20</v>
      </c>
      <c r="CE785" t="s">
        <v>110</v>
      </c>
      <c r="CF785" t="s">
        <v>111</v>
      </c>
      <c r="CG785">
        <v>165500</v>
      </c>
    </row>
    <row r="786" spans="1:8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 s="1">
        <f t="shared" si="50"/>
        <v>2.5</v>
      </c>
      <c r="S786">
        <v>6</v>
      </c>
      <c r="T786">
        <v>6</v>
      </c>
      <c r="U786">
        <v>1914</v>
      </c>
      <c r="V786">
        <v>2001</v>
      </c>
      <c r="W786" t="s">
        <v>93</v>
      </c>
      <c r="X786" t="s">
        <v>94</v>
      </c>
      <c r="Y786" t="s">
        <v>124</v>
      </c>
      <c r="Z786" t="s">
        <v>125</v>
      </c>
      <c r="AA786" t="s">
        <v>117</v>
      </c>
      <c r="AB786">
        <v>0</v>
      </c>
      <c r="AC786" t="s">
        <v>98</v>
      </c>
      <c r="AD786" t="s">
        <v>98</v>
      </c>
      <c r="AE786" t="s">
        <v>118</v>
      </c>
      <c r="AF786" t="s">
        <v>98</v>
      </c>
      <c r="AG786" t="s">
        <v>98</v>
      </c>
      <c r="AH786" t="s">
        <v>100</v>
      </c>
      <c r="AI786" t="s">
        <v>102</v>
      </c>
      <c r="AJ786">
        <v>0</v>
      </c>
      <c r="AK786" t="s">
        <v>102</v>
      </c>
      <c r="AL786">
        <v>0</v>
      </c>
      <c r="AM786">
        <v>742</v>
      </c>
      <c r="AN786">
        <v>742</v>
      </c>
      <c r="AO786" t="s">
        <v>103</v>
      </c>
      <c r="AP786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v>0</v>
      </c>
      <c r="AV786">
        <v>1484</v>
      </c>
      <c r="AW786">
        <v>0</v>
      </c>
      <c r="AX786">
        <v>0</v>
      </c>
      <c r="AY786">
        <v>2</v>
      </c>
      <c r="AZ786">
        <v>0</v>
      </c>
      <c r="BA786">
        <v>3</v>
      </c>
      <c r="BB786">
        <v>1</v>
      </c>
      <c r="BC786" t="s">
        <v>98</v>
      </c>
      <c r="BD786">
        <v>9</v>
      </c>
      <c r="BE786" t="s">
        <v>107</v>
      </c>
      <c r="BF786">
        <v>1</v>
      </c>
      <c r="BG786" t="s">
        <v>97</v>
      </c>
      <c r="BH786" t="s">
        <v>83</v>
      </c>
      <c r="BI786" s="1" t="str">
        <f t="shared" si="52"/>
        <v>NA</v>
      </c>
      <c r="BJ786" t="s">
        <v>83</v>
      </c>
      <c r="BK786" t="s">
        <v>83</v>
      </c>
      <c r="BL786">
        <v>0</v>
      </c>
      <c r="BM786">
        <v>0</v>
      </c>
      <c r="BN786" t="s">
        <v>83</v>
      </c>
      <c r="BO786" t="s">
        <v>83</v>
      </c>
      <c r="BP786" t="s">
        <v>105</v>
      </c>
      <c r="BQ786">
        <v>0</v>
      </c>
      <c r="BR786">
        <v>291</v>
      </c>
      <c r="BS786">
        <v>134</v>
      </c>
      <c r="BT786">
        <v>0</v>
      </c>
      <c r="BU786">
        <v>0</v>
      </c>
      <c r="BV786">
        <v>0</v>
      </c>
      <c r="BW786" t="s">
        <v>83</v>
      </c>
      <c r="BX786" t="s">
        <v>83</v>
      </c>
      <c r="BY786" t="s">
        <v>83</v>
      </c>
      <c r="BZ786">
        <v>0</v>
      </c>
      <c r="CA786">
        <v>6</v>
      </c>
      <c r="CB786">
        <v>2008</v>
      </c>
      <c r="CC786" s="1">
        <f t="shared" si="49"/>
        <v>94</v>
      </c>
      <c r="CD786" s="1" t="str">
        <f t="shared" si="51"/>
        <v>&gt;20</v>
      </c>
      <c r="CE786" t="s">
        <v>110</v>
      </c>
      <c r="CF786" t="s">
        <v>111</v>
      </c>
      <c r="CG786">
        <v>128000</v>
      </c>
    </row>
    <row r="787" spans="1:8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 s="1">
        <f t="shared" si="50"/>
        <v>1</v>
      </c>
      <c r="S787">
        <v>6</v>
      </c>
      <c r="T787">
        <v>5</v>
      </c>
      <c r="U787">
        <v>1967</v>
      </c>
      <c r="V787">
        <v>1967</v>
      </c>
      <c r="W787" t="s">
        <v>93</v>
      </c>
      <c r="X787" t="s">
        <v>94</v>
      </c>
      <c r="Y787" t="s">
        <v>96</v>
      </c>
      <c r="Z787" t="s">
        <v>124</v>
      </c>
      <c r="AA787" t="s">
        <v>117</v>
      </c>
      <c r="AB787">
        <v>0</v>
      </c>
      <c r="AC787" t="s">
        <v>98</v>
      </c>
      <c r="AD787" t="s">
        <v>98</v>
      </c>
      <c r="AE787" t="s">
        <v>118</v>
      </c>
      <c r="AF787" t="s">
        <v>98</v>
      </c>
      <c r="AG787" t="s">
        <v>98</v>
      </c>
      <c r="AH787" t="s">
        <v>100</v>
      </c>
      <c r="AI787" t="s">
        <v>153</v>
      </c>
      <c r="AJ787">
        <v>251</v>
      </c>
      <c r="AK787" t="s">
        <v>172</v>
      </c>
      <c r="AL787">
        <v>630</v>
      </c>
      <c r="AM787">
        <v>491</v>
      </c>
      <c r="AN787">
        <v>1372</v>
      </c>
      <c r="AO787" t="s">
        <v>103</v>
      </c>
      <c r="AP787" t="s">
        <v>98</v>
      </c>
      <c r="AQ787" t="s">
        <v>105</v>
      </c>
      <c r="AR787" t="s">
        <v>106</v>
      </c>
      <c r="AS787">
        <v>1342</v>
      </c>
      <c r="AT787">
        <v>0</v>
      </c>
      <c r="AU787">
        <v>0</v>
      </c>
      <c r="AV787">
        <v>1342</v>
      </c>
      <c r="AW787">
        <v>0</v>
      </c>
      <c r="AX787">
        <v>0</v>
      </c>
      <c r="AY787">
        <v>2</v>
      </c>
      <c r="AZ787">
        <v>0</v>
      </c>
      <c r="BA787">
        <v>3</v>
      </c>
      <c r="BB787">
        <v>1</v>
      </c>
      <c r="BC787" t="s">
        <v>98</v>
      </c>
      <c r="BD787">
        <v>7</v>
      </c>
      <c r="BE787" t="s">
        <v>107</v>
      </c>
      <c r="BF787">
        <v>1</v>
      </c>
      <c r="BG787" t="s">
        <v>97</v>
      </c>
      <c r="BH787" t="s">
        <v>108</v>
      </c>
      <c r="BI787" s="1" t="str">
        <f t="shared" si="52"/>
        <v>Attached</v>
      </c>
      <c r="BJ787">
        <v>1967</v>
      </c>
      <c r="BK787" t="s">
        <v>102</v>
      </c>
      <c r="BL787">
        <v>2</v>
      </c>
      <c r="BM787">
        <v>457</v>
      </c>
      <c r="BN787" t="s">
        <v>98</v>
      </c>
      <c r="BO787" t="s">
        <v>98</v>
      </c>
      <c r="BP787" t="s">
        <v>105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83</v>
      </c>
      <c r="BX787" t="s">
        <v>83</v>
      </c>
      <c r="BY787" t="s">
        <v>83</v>
      </c>
      <c r="BZ787">
        <v>0</v>
      </c>
      <c r="CA787">
        <v>9</v>
      </c>
      <c r="CB787">
        <v>2009</v>
      </c>
      <c r="CC787" s="1">
        <f t="shared" si="49"/>
        <v>42</v>
      </c>
      <c r="CD787" s="1" t="str">
        <f t="shared" si="51"/>
        <v>&gt;20</v>
      </c>
      <c r="CE787" t="s">
        <v>110</v>
      </c>
      <c r="CF787" t="s">
        <v>111</v>
      </c>
      <c r="CG787">
        <v>161500</v>
      </c>
    </row>
    <row r="788" spans="1:8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 s="1">
        <f t="shared" si="50"/>
        <v>1.5</v>
      </c>
      <c r="S788">
        <v>5</v>
      </c>
      <c r="T788">
        <v>6</v>
      </c>
      <c r="U788">
        <v>1915</v>
      </c>
      <c r="V788">
        <v>1950</v>
      </c>
      <c r="W788" t="s">
        <v>93</v>
      </c>
      <c r="X788" t="s">
        <v>94</v>
      </c>
      <c r="Y788" t="s">
        <v>116</v>
      </c>
      <c r="Z788" t="s">
        <v>116</v>
      </c>
      <c r="AA788" t="s">
        <v>117</v>
      </c>
      <c r="AB788">
        <v>0</v>
      </c>
      <c r="AC788" t="s">
        <v>98</v>
      </c>
      <c r="AD788" t="s">
        <v>97</v>
      </c>
      <c r="AE788" t="s">
        <v>99</v>
      </c>
      <c r="AF788" t="s">
        <v>147</v>
      </c>
      <c r="AG788" t="s">
        <v>98</v>
      </c>
      <c r="AH788" t="s">
        <v>100</v>
      </c>
      <c r="AI788" t="s">
        <v>172</v>
      </c>
      <c r="AJ788">
        <v>686</v>
      </c>
      <c r="AK788" t="s">
        <v>102</v>
      </c>
      <c r="AL788">
        <v>0</v>
      </c>
      <c r="AM788">
        <v>0</v>
      </c>
      <c r="AN788">
        <v>686</v>
      </c>
      <c r="AO788" t="s">
        <v>103</v>
      </c>
      <c r="AP78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v>0</v>
      </c>
      <c r="AV788">
        <v>1652</v>
      </c>
      <c r="AW788">
        <v>1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98</v>
      </c>
      <c r="BD788">
        <v>7</v>
      </c>
      <c r="BE788" t="s">
        <v>107</v>
      </c>
      <c r="BF788">
        <v>0</v>
      </c>
      <c r="BG788" t="s">
        <v>83</v>
      </c>
      <c r="BH788" t="s">
        <v>127</v>
      </c>
      <c r="BI788" s="1" t="str">
        <f t="shared" si="52"/>
        <v>Not Attached</v>
      </c>
      <c r="BJ788">
        <v>1961</v>
      </c>
      <c r="BK788" t="s">
        <v>102</v>
      </c>
      <c r="BL788">
        <v>1</v>
      </c>
      <c r="BM788">
        <v>416</v>
      </c>
      <c r="BN788" t="s">
        <v>98</v>
      </c>
      <c r="BO788" t="s">
        <v>98</v>
      </c>
      <c r="BP788" t="s">
        <v>105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83</v>
      </c>
      <c r="BX788" t="s">
        <v>83</v>
      </c>
      <c r="BY788" t="s">
        <v>135</v>
      </c>
      <c r="BZ788">
        <v>1200</v>
      </c>
      <c r="CA788">
        <v>6</v>
      </c>
      <c r="CB788">
        <v>2010</v>
      </c>
      <c r="CC788" s="1">
        <f t="shared" si="49"/>
        <v>95</v>
      </c>
      <c r="CD788" s="1" t="str">
        <f t="shared" si="51"/>
        <v>&gt;20</v>
      </c>
      <c r="CE788" t="s">
        <v>110</v>
      </c>
      <c r="CF788" t="s">
        <v>111</v>
      </c>
      <c r="CG788">
        <v>139000</v>
      </c>
    </row>
    <row r="789" spans="1:8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 s="1">
        <f t="shared" si="50"/>
        <v>2</v>
      </c>
      <c r="S789">
        <v>7</v>
      </c>
      <c r="T789">
        <v>5</v>
      </c>
      <c r="U789">
        <v>2004</v>
      </c>
      <c r="V789">
        <v>2004</v>
      </c>
      <c r="W789" t="s">
        <v>93</v>
      </c>
      <c r="X789" t="s">
        <v>94</v>
      </c>
      <c r="Y789" t="s">
        <v>95</v>
      </c>
      <c r="Z789" t="s">
        <v>95</v>
      </c>
      <c r="AA789" t="s">
        <v>117</v>
      </c>
      <c r="AB789">
        <v>0</v>
      </c>
      <c r="AC789" t="s">
        <v>97</v>
      </c>
      <c r="AD789" t="s">
        <v>98</v>
      </c>
      <c r="AE789" t="s">
        <v>99</v>
      </c>
      <c r="AF789" t="s">
        <v>97</v>
      </c>
      <c r="AG789" t="s">
        <v>98</v>
      </c>
      <c r="AH789" t="s">
        <v>100</v>
      </c>
      <c r="AI789" t="s">
        <v>101</v>
      </c>
      <c r="AJ789">
        <v>656</v>
      </c>
      <c r="AK789" t="s">
        <v>102</v>
      </c>
      <c r="AL789">
        <v>0</v>
      </c>
      <c r="AM789">
        <v>300</v>
      </c>
      <c r="AN789">
        <v>956</v>
      </c>
      <c r="AO789" t="s">
        <v>103</v>
      </c>
      <c r="AP789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v>0</v>
      </c>
      <c r="AV789">
        <v>2084</v>
      </c>
      <c r="AW789">
        <v>1</v>
      </c>
      <c r="AX789">
        <v>0</v>
      </c>
      <c r="AY789">
        <v>2</v>
      </c>
      <c r="AZ789">
        <v>1</v>
      </c>
      <c r="BA789">
        <v>4</v>
      </c>
      <c r="BB789">
        <v>1</v>
      </c>
      <c r="BC789" t="s">
        <v>97</v>
      </c>
      <c r="BD789">
        <v>8</v>
      </c>
      <c r="BE789" t="s">
        <v>107</v>
      </c>
      <c r="BF789">
        <v>0</v>
      </c>
      <c r="BG789" t="s">
        <v>83</v>
      </c>
      <c r="BH789" t="s">
        <v>156</v>
      </c>
      <c r="BI789" s="1" t="str">
        <f t="shared" si="52"/>
        <v>Not Attached</v>
      </c>
      <c r="BJ789">
        <v>2004</v>
      </c>
      <c r="BK789" t="s">
        <v>109</v>
      </c>
      <c r="BL789">
        <v>2</v>
      </c>
      <c r="BM789">
        <v>618</v>
      </c>
      <c r="BN789" t="s">
        <v>98</v>
      </c>
      <c r="BO789" t="s">
        <v>98</v>
      </c>
      <c r="BP789" t="s">
        <v>105</v>
      </c>
      <c r="BQ789">
        <v>0</v>
      </c>
      <c r="BR789">
        <v>45</v>
      </c>
      <c r="BS789">
        <v>0</v>
      </c>
      <c r="BT789">
        <v>0</v>
      </c>
      <c r="BU789">
        <v>0</v>
      </c>
      <c r="BV789">
        <v>0</v>
      </c>
      <c r="BW789" t="s">
        <v>83</v>
      </c>
      <c r="BX789" t="s">
        <v>83</v>
      </c>
      <c r="BY789" t="s">
        <v>83</v>
      </c>
      <c r="BZ789">
        <v>0</v>
      </c>
      <c r="CA789">
        <v>1</v>
      </c>
      <c r="CB789">
        <v>2010</v>
      </c>
      <c r="CC789" s="1">
        <f t="shared" si="49"/>
        <v>6</v>
      </c>
      <c r="CD789" s="1" t="str">
        <f t="shared" si="51"/>
        <v>&lt;10</v>
      </c>
      <c r="CE789" t="s">
        <v>110</v>
      </c>
      <c r="CF789" t="s">
        <v>111</v>
      </c>
      <c r="CG789">
        <v>233000</v>
      </c>
    </row>
    <row r="790" spans="1:8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 s="1">
        <f t="shared" si="50"/>
        <v>1</v>
      </c>
      <c r="S790">
        <v>4</v>
      </c>
      <c r="T790">
        <v>7</v>
      </c>
      <c r="U790">
        <v>1954</v>
      </c>
      <c r="V790">
        <v>2000</v>
      </c>
      <c r="W790" t="s">
        <v>93</v>
      </c>
      <c r="X790" t="s">
        <v>94</v>
      </c>
      <c r="Y790" t="s">
        <v>116</v>
      </c>
      <c r="Z790" t="s">
        <v>116</v>
      </c>
      <c r="AA790" t="s">
        <v>117</v>
      </c>
      <c r="AB790">
        <v>0</v>
      </c>
      <c r="AC790" t="s">
        <v>98</v>
      </c>
      <c r="AD790" t="s">
        <v>98</v>
      </c>
      <c r="AE790" t="s">
        <v>118</v>
      </c>
      <c r="AF790" t="s">
        <v>98</v>
      </c>
      <c r="AG790" t="s">
        <v>98</v>
      </c>
      <c r="AH790" t="s">
        <v>100</v>
      </c>
      <c r="AI790" t="s">
        <v>102</v>
      </c>
      <c r="AJ790">
        <v>0</v>
      </c>
      <c r="AK790" t="s">
        <v>102</v>
      </c>
      <c r="AL790">
        <v>0</v>
      </c>
      <c r="AM790">
        <v>901</v>
      </c>
      <c r="AN790">
        <v>901</v>
      </c>
      <c r="AO790" t="s">
        <v>103</v>
      </c>
      <c r="AP790" t="s">
        <v>104</v>
      </c>
      <c r="AQ790" t="s">
        <v>105</v>
      </c>
      <c r="AR790" t="s">
        <v>106</v>
      </c>
      <c r="AS790">
        <v>901</v>
      </c>
      <c r="AT790">
        <v>0</v>
      </c>
      <c r="AU790">
        <v>0</v>
      </c>
      <c r="AV790">
        <v>901</v>
      </c>
      <c r="AW790">
        <v>0</v>
      </c>
      <c r="AX790">
        <v>0</v>
      </c>
      <c r="AY790">
        <v>1</v>
      </c>
      <c r="AZ790">
        <v>0</v>
      </c>
      <c r="BA790">
        <v>2</v>
      </c>
      <c r="BB790">
        <v>1</v>
      </c>
      <c r="BC790" t="s">
        <v>98</v>
      </c>
      <c r="BD790">
        <v>4</v>
      </c>
      <c r="BE790" t="s">
        <v>107</v>
      </c>
      <c r="BF790">
        <v>0</v>
      </c>
      <c r="BG790" t="s">
        <v>83</v>
      </c>
      <c r="BH790" t="s">
        <v>127</v>
      </c>
      <c r="BI790" s="1" t="str">
        <f t="shared" si="52"/>
        <v>Not Attached</v>
      </c>
      <c r="BJ790">
        <v>1954</v>
      </c>
      <c r="BK790" t="s">
        <v>102</v>
      </c>
      <c r="BL790">
        <v>1</v>
      </c>
      <c r="BM790">
        <v>281</v>
      </c>
      <c r="BN790" t="s">
        <v>147</v>
      </c>
      <c r="BO790" t="s">
        <v>98</v>
      </c>
      <c r="BP790" t="s">
        <v>105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83</v>
      </c>
      <c r="BX790" t="s">
        <v>83</v>
      </c>
      <c r="BY790" t="s">
        <v>83</v>
      </c>
      <c r="BZ790">
        <v>0</v>
      </c>
      <c r="CA790">
        <v>8</v>
      </c>
      <c r="CB790">
        <v>2008</v>
      </c>
      <c r="CC790" s="1">
        <f t="shared" si="49"/>
        <v>54</v>
      </c>
      <c r="CD790" s="1" t="str">
        <f t="shared" si="51"/>
        <v>&gt;20</v>
      </c>
      <c r="CE790" t="s">
        <v>110</v>
      </c>
      <c r="CF790" t="s">
        <v>111</v>
      </c>
      <c r="CG790">
        <v>107900</v>
      </c>
    </row>
    <row r="791" spans="1:8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 s="1">
        <f t="shared" si="50"/>
        <v>2</v>
      </c>
      <c r="S791">
        <v>6</v>
      </c>
      <c r="T791">
        <v>8</v>
      </c>
      <c r="U791">
        <v>1966</v>
      </c>
      <c r="V791">
        <v>2007</v>
      </c>
      <c r="W791" t="s">
        <v>93</v>
      </c>
      <c r="X791" t="s">
        <v>94</v>
      </c>
      <c r="Y791" t="s">
        <v>140</v>
      </c>
      <c r="Z791" t="s">
        <v>140</v>
      </c>
      <c r="AA791" t="s">
        <v>96</v>
      </c>
      <c r="AB791">
        <v>157</v>
      </c>
      <c r="AC791" t="s">
        <v>98</v>
      </c>
      <c r="AD791" t="s">
        <v>98</v>
      </c>
      <c r="AE791" t="s">
        <v>118</v>
      </c>
      <c r="AF791" t="s">
        <v>98</v>
      </c>
      <c r="AG791" t="s">
        <v>147</v>
      </c>
      <c r="AH791" t="s">
        <v>97</v>
      </c>
      <c r="AI791" t="s">
        <v>172</v>
      </c>
      <c r="AJ791">
        <v>568</v>
      </c>
      <c r="AK791" t="s">
        <v>102</v>
      </c>
      <c r="AL791">
        <v>0</v>
      </c>
      <c r="AM791">
        <v>264</v>
      </c>
      <c r="AN791">
        <v>832</v>
      </c>
      <c r="AO791" t="s">
        <v>103</v>
      </c>
      <c r="AP791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v>0</v>
      </c>
      <c r="AV791">
        <v>2087</v>
      </c>
      <c r="AW791">
        <v>0</v>
      </c>
      <c r="AX791">
        <v>0</v>
      </c>
      <c r="AY791">
        <v>2</v>
      </c>
      <c r="AZ791">
        <v>1</v>
      </c>
      <c r="BA791">
        <v>5</v>
      </c>
      <c r="BB791">
        <v>1</v>
      </c>
      <c r="BC791" t="s">
        <v>97</v>
      </c>
      <c r="BD791">
        <v>9</v>
      </c>
      <c r="BE791" t="s">
        <v>107</v>
      </c>
      <c r="BF791">
        <v>0</v>
      </c>
      <c r="BG791" t="s">
        <v>83</v>
      </c>
      <c r="BH791" t="s">
        <v>108</v>
      </c>
      <c r="BI791" s="1" t="str">
        <f t="shared" si="52"/>
        <v>Attached</v>
      </c>
      <c r="BJ791">
        <v>1966</v>
      </c>
      <c r="BK791" t="s">
        <v>157</v>
      </c>
      <c r="BL791">
        <v>2</v>
      </c>
      <c r="BM791">
        <v>444</v>
      </c>
      <c r="BN791" t="s">
        <v>98</v>
      </c>
      <c r="BO791" t="s">
        <v>98</v>
      </c>
      <c r="BP791" t="s">
        <v>105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83</v>
      </c>
      <c r="BX791" t="s">
        <v>83</v>
      </c>
      <c r="BY791" t="s">
        <v>83</v>
      </c>
      <c r="BZ791">
        <v>0</v>
      </c>
      <c r="CA791">
        <v>7</v>
      </c>
      <c r="CB791">
        <v>2007</v>
      </c>
      <c r="CC791" s="1">
        <f t="shared" si="49"/>
        <v>41</v>
      </c>
      <c r="CD791" s="1" t="str">
        <f t="shared" si="51"/>
        <v>&gt;20</v>
      </c>
      <c r="CE791" t="s">
        <v>110</v>
      </c>
      <c r="CF791" t="s">
        <v>111</v>
      </c>
      <c r="CG791">
        <v>187500</v>
      </c>
    </row>
    <row r="792" spans="1:8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 s="1">
        <f t="shared" si="50"/>
        <v>1</v>
      </c>
      <c r="S792">
        <v>7</v>
      </c>
      <c r="T792">
        <v>5</v>
      </c>
      <c r="U792">
        <v>2005</v>
      </c>
      <c r="V792">
        <v>2006</v>
      </c>
      <c r="W792" t="s">
        <v>93</v>
      </c>
      <c r="X792" t="s">
        <v>94</v>
      </c>
      <c r="Y792" t="s">
        <v>95</v>
      </c>
      <c r="Z792" t="s">
        <v>95</v>
      </c>
      <c r="AA792" t="s">
        <v>96</v>
      </c>
      <c r="AB792">
        <v>11</v>
      </c>
      <c r="AC792" t="s">
        <v>97</v>
      </c>
      <c r="AD792" t="s">
        <v>98</v>
      </c>
      <c r="AE792" t="s">
        <v>99</v>
      </c>
      <c r="AF792" t="s">
        <v>97</v>
      </c>
      <c r="AG792" t="s">
        <v>98</v>
      </c>
      <c r="AH792" t="s">
        <v>100</v>
      </c>
      <c r="AI792" t="s">
        <v>101</v>
      </c>
      <c r="AJ792">
        <v>16</v>
      </c>
      <c r="AK792" t="s">
        <v>102</v>
      </c>
      <c r="AL792">
        <v>0</v>
      </c>
      <c r="AM792">
        <v>1129</v>
      </c>
      <c r="AN792">
        <v>1145</v>
      </c>
      <c r="AO792" t="s">
        <v>103</v>
      </c>
      <c r="AP792" t="s">
        <v>104</v>
      </c>
      <c r="AQ792" t="s">
        <v>105</v>
      </c>
      <c r="AR792" t="s">
        <v>106</v>
      </c>
      <c r="AS792">
        <v>1145</v>
      </c>
      <c r="AT792">
        <v>0</v>
      </c>
      <c r="AU792">
        <v>0</v>
      </c>
      <c r="AV792">
        <v>1145</v>
      </c>
      <c r="AW792">
        <v>0</v>
      </c>
      <c r="AX792">
        <v>0</v>
      </c>
      <c r="AY792">
        <v>2</v>
      </c>
      <c r="AZ792">
        <v>0</v>
      </c>
      <c r="BA792">
        <v>2</v>
      </c>
      <c r="BB792">
        <v>1</v>
      </c>
      <c r="BC792" t="s">
        <v>97</v>
      </c>
      <c r="BD792">
        <v>5</v>
      </c>
      <c r="BE792" t="s">
        <v>107</v>
      </c>
      <c r="BF792">
        <v>1</v>
      </c>
      <c r="BG792" t="s">
        <v>97</v>
      </c>
      <c r="BH792" t="s">
        <v>108</v>
      </c>
      <c r="BI792" s="1" t="str">
        <f t="shared" si="52"/>
        <v>Attached</v>
      </c>
      <c r="BJ792">
        <v>2005</v>
      </c>
      <c r="BK792" t="s">
        <v>157</v>
      </c>
      <c r="BL792">
        <v>2</v>
      </c>
      <c r="BM792">
        <v>397</v>
      </c>
      <c r="BN792" t="s">
        <v>98</v>
      </c>
      <c r="BO792" t="s">
        <v>98</v>
      </c>
      <c r="BP792" t="s">
        <v>105</v>
      </c>
      <c r="BQ792">
        <v>100</v>
      </c>
      <c r="BR792">
        <v>16</v>
      </c>
      <c r="BS792">
        <v>0</v>
      </c>
      <c r="BT792">
        <v>0</v>
      </c>
      <c r="BU792">
        <v>0</v>
      </c>
      <c r="BV792">
        <v>0</v>
      </c>
      <c r="BW792" t="s">
        <v>83</v>
      </c>
      <c r="BX792" t="s">
        <v>83</v>
      </c>
      <c r="BY792" t="s">
        <v>83</v>
      </c>
      <c r="BZ792">
        <v>0</v>
      </c>
      <c r="CA792">
        <v>9</v>
      </c>
      <c r="CB792">
        <v>2009</v>
      </c>
      <c r="CC792" s="1">
        <f t="shared" si="49"/>
        <v>4</v>
      </c>
      <c r="CD792" s="1" t="str">
        <f t="shared" si="51"/>
        <v>&lt;5</v>
      </c>
      <c r="CE792" t="s">
        <v>110</v>
      </c>
      <c r="CF792" t="s">
        <v>111</v>
      </c>
      <c r="CG792">
        <v>160200</v>
      </c>
    </row>
    <row r="793" spans="1:8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 s="1">
        <f t="shared" si="50"/>
        <v>1</v>
      </c>
      <c r="S793">
        <v>6</v>
      </c>
      <c r="T793">
        <v>5</v>
      </c>
      <c r="U793">
        <v>1976</v>
      </c>
      <c r="V793">
        <v>1976</v>
      </c>
      <c r="W793" t="s">
        <v>93</v>
      </c>
      <c r="X793" t="s">
        <v>94</v>
      </c>
      <c r="Y793" t="s">
        <v>140</v>
      </c>
      <c r="Z793" t="s">
        <v>140</v>
      </c>
      <c r="AA793" t="s">
        <v>117</v>
      </c>
      <c r="AB793">
        <v>0</v>
      </c>
      <c r="AC793" t="s">
        <v>98</v>
      </c>
      <c r="AD793" t="s">
        <v>98</v>
      </c>
      <c r="AE793" t="s">
        <v>99</v>
      </c>
      <c r="AF793" t="s">
        <v>97</v>
      </c>
      <c r="AG793" t="s">
        <v>98</v>
      </c>
      <c r="AH793" t="s">
        <v>130</v>
      </c>
      <c r="AI793" t="s">
        <v>119</v>
      </c>
      <c r="AJ793">
        <v>539</v>
      </c>
      <c r="AK793" t="s">
        <v>102</v>
      </c>
      <c r="AL793">
        <v>0</v>
      </c>
      <c r="AM793">
        <v>490</v>
      </c>
      <c r="AN793">
        <v>1029</v>
      </c>
      <c r="AO793" t="s">
        <v>103</v>
      </c>
      <c r="AP793" t="s">
        <v>98</v>
      </c>
      <c r="AQ793" t="s">
        <v>105</v>
      </c>
      <c r="AR793" t="s">
        <v>106</v>
      </c>
      <c r="AS793">
        <v>1062</v>
      </c>
      <c r="AT793">
        <v>0</v>
      </c>
      <c r="AU793">
        <v>0</v>
      </c>
      <c r="AV793">
        <v>1062</v>
      </c>
      <c r="AW793">
        <v>1</v>
      </c>
      <c r="AX793">
        <v>0</v>
      </c>
      <c r="AY793">
        <v>1</v>
      </c>
      <c r="AZ793">
        <v>0</v>
      </c>
      <c r="BA793">
        <v>3</v>
      </c>
      <c r="BB793">
        <v>1</v>
      </c>
      <c r="BC793" t="s">
        <v>98</v>
      </c>
      <c r="BD793">
        <v>5</v>
      </c>
      <c r="BE793" t="s">
        <v>107</v>
      </c>
      <c r="BF793">
        <v>2</v>
      </c>
      <c r="BG793" t="s">
        <v>98</v>
      </c>
      <c r="BH793" t="s">
        <v>108</v>
      </c>
      <c r="BI793" s="1" t="str">
        <f t="shared" si="52"/>
        <v>Attached</v>
      </c>
      <c r="BJ793">
        <v>1976</v>
      </c>
      <c r="BK793" t="s">
        <v>109</v>
      </c>
      <c r="BL793">
        <v>2</v>
      </c>
      <c r="BM793">
        <v>539</v>
      </c>
      <c r="BN793" t="s">
        <v>98</v>
      </c>
      <c r="BO793" t="s">
        <v>98</v>
      </c>
      <c r="BP793" t="s">
        <v>105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83</v>
      </c>
      <c r="BX793" t="s">
        <v>83</v>
      </c>
      <c r="BY793" t="s">
        <v>83</v>
      </c>
      <c r="BZ793">
        <v>0</v>
      </c>
      <c r="CA793">
        <v>5</v>
      </c>
      <c r="CB793">
        <v>2007</v>
      </c>
      <c r="CC793" s="1">
        <f t="shared" si="49"/>
        <v>31</v>
      </c>
      <c r="CD793" s="1" t="str">
        <f t="shared" si="51"/>
        <v>&gt;20</v>
      </c>
      <c r="CE793" t="s">
        <v>110</v>
      </c>
      <c r="CF793" t="s">
        <v>111</v>
      </c>
      <c r="CG793">
        <v>146800</v>
      </c>
    </row>
    <row r="794" spans="1:8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 s="1">
        <f t="shared" si="50"/>
        <v>2</v>
      </c>
      <c r="S794">
        <v>7</v>
      </c>
      <c r="T794">
        <v>5</v>
      </c>
      <c r="U794">
        <v>1996</v>
      </c>
      <c r="V794">
        <v>1997</v>
      </c>
      <c r="W794" t="s">
        <v>93</v>
      </c>
      <c r="X794" t="s">
        <v>94</v>
      </c>
      <c r="Y794" t="s">
        <v>116</v>
      </c>
      <c r="Z794" t="s">
        <v>116</v>
      </c>
      <c r="AA794" t="s">
        <v>117</v>
      </c>
      <c r="AB794">
        <v>0</v>
      </c>
      <c r="AC794" t="s">
        <v>97</v>
      </c>
      <c r="AD794" t="s">
        <v>98</v>
      </c>
      <c r="AE794" t="s">
        <v>99</v>
      </c>
      <c r="AF794" t="s">
        <v>97</v>
      </c>
      <c r="AG794" t="s">
        <v>98</v>
      </c>
      <c r="AH794" t="s">
        <v>130</v>
      </c>
      <c r="AI794" t="s">
        <v>101</v>
      </c>
      <c r="AJ794">
        <v>862</v>
      </c>
      <c r="AK794" t="s">
        <v>102</v>
      </c>
      <c r="AL794">
        <v>0</v>
      </c>
      <c r="AM794">
        <v>255</v>
      </c>
      <c r="AN794">
        <v>1117</v>
      </c>
      <c r="AO794" t="s">
        <v>103</v>
      </c>
      <c r="AP794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v>0</v>
      </c>
      <c r="AV794">
        <v>2013</v>
      </c>
      <c r="AW794">
        <v>1</v>
      </c>
      <c r="AX794">
        <v>0</v>
      </c>
      <c r="AY794">
        <v>2</v>
      </c>
      <c r="AZ794">
        <v>1</v>
      </c>
      <c r="BA794">
        <v>3</v>
      </c>
      <c r="BB794">
        <v>1</v>
      </c>
      <c r="BC794" t="s">
        <v>98</v>
      </c>
      <c r="BD794">
        <v>8</v>
      </c>
      <c r="BE794" t="s">
        <v>107</v>
      </c>
      <c r="BF794">
        <v>1</v>
      </c>
      <c r="BG794" t="s">
        <v>98</v>
      </c>
      <c r="BH794" t="s">
        <v>108</v>
      </c>
      <c r="BI794" s="1" t="str">
        <f t="shared" si="52"/>
        <v>Attached</v>
      </c>
      <c r="BJ794">
        <v>1997</v>
      </c>
      <c r="BK794" t="s">
        <v>102</v>
      </c>
      <c r="BL794">
        <v>2</v>
      </c>
      <c r="BM794">
        <v>455</v>
      </c>
      <c r="BN794" t="s">
        <v>98</v>
      </c>
      <c r="BO794" t="s">
        <v>98</v>
      </c>
      <c r="BP794" t="s">
        <v>105</v>
      </c>
      <c r="BQ794">
        <v>180</v>
      </c>
      <c r="BR794">
        <v>130</v>
      </c>
      <c r="BS794">
        <v>0</v>
      </c>
      <c r="BT794">
        <v>0</v>
      </c>
      <c r="BU794">
        <v>0</v>
      </c>
      <c r="BV794">
        <v>0</v>
      </c>
      <c r="BW794" t="s">
        <v>83</v>
      </c>
      <c r="BX794" t="s">
        <v>83</v>
      </c>
      <c r="BY794" t="s">
        <v>83</v>
      </c>
      <c r="BZ794">
        <v>0</v>
      </c>
      <c r="CA794">
        <v>6</v>
      </c>
      <c r="CB794">
        <v>2007</v>
      </c>
      <c r="CC794" s="1">
        <f t="shared" si="49"/>
        <v>11</v>
      </c>
      <c r="CD794" s="1" t="str">
        <f t="shared" si="51"/>
        <v>&lt;20</v>
      </c>
      <c r="CE794" t="s">
        <v>110</v>
      </c>
      <c r="CF794" t="s">
        <v>111</v>
      </c>
      <c r="CG794">
        <v>269790</v>
      </c>
    </row>
    <row r="795" spans="1:8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 s="1">
        <f t="shared" si="50"/>
        <v>1</v>
      </c>
      <c r="S795">
        <v>8</v>
      </c>
      <c r="T795">
        <v>5</v>
      </c>
      <c r="U795">
        <v>2007</v>
      </c>
      <c r="V795">
        <v>2007</v>
      </c>
      <c r="W795" t="s">
        <v>93</v>
      </c>
      <c r="X795" t="s">
        <v>94</v>
      </c>
      <c r="Y795" t="s">
        <v>180</v>
      </c>
      <c r="Z795" t="s">
        <v>181</v>
      </c>
      <c r="AA795" t="s">
        <v>137</v>
      </c>
      <c r="AB795">
        <v>140</v>
      </c>
      <c r="AC795" t="s">
        <v>97</v>
      </c>
      <c r="AD795" t="s">
        <v>98</v>
      </c>
      <c r="AE795" t="s">
        <v>99</v>
      </c>
      <c r="AF795" t="s">
        <v>97</v>
      </c>
      <c r="AG795" t="s">
        <v>98</v>
      </c>
      <c r="AH795" t="s">
        <v>130</v>
      </c>
      <c r="AI795" t="s">
        <v>102</v>
      </c>
      <c r="AJ795">
        <v>0</v>
      </c>
      <c r="AK795" t="s">
        <v>102</v>
      </c>
      <c r="AL795">
        <v>0</v>
      </c>
      <c r="AM795">
        <v>1496</v>
      </c>
      <c r="AN795">
        <v>1496</v>
      </c>
      <c r="AO795" t="s">
        <v>103</v>
      </c>
      <c r="AP795" t="s">
        <v>104</v>
      </c>
      <c r="AQ795" t="s">
        <v>105</v>
      </c>
      <c r="AR795" t="s">
        <v>106</v>
      </c>
      <c r="AS795">
        <v>1496</v>
      </c>
      <c r="AT795">
        <v>0</v>
      </c>
      <c r="AU795">
        <v>0</v>
      </c>
      <c r="AV795">
        <v>1496</v>
      </c>
      <c r="AW795">
        <v>0</v>
      </c>
      <c r="AX795">
        <v>0</v>
      </c>
      <c r="AY795">
        <v>2</v>
      </c>
      <c r="AZ795">
        <v>0</v>
      </c>
      <c r="BA795">
        <v>3</v>
      </c>
      <c r="BB795">
        <v>1</v>
      </c>
      <c r="BC795" t="s">
        <v>97</v>
      </c>
      <c r="BD795">
        <v>7</v>
      </c>
      <c r="BE795" t="s">
        <v>107</v>
      </c>
      <c r="BF795">
        <v>0</v>
      </c>
      <c r="BG795" t="s">
        <v>83</v>
      </c>
      <c r="BH795" t="s">
        <v>108</v>
      </c>
      <c r="BI795" s="1" t="str">
        <f t="shared" si="52"/>
        <v>Attached</v>
      </c>
      <c r="BJ795">
        <v>2007</v>
      </c>
      <c r="BK795" t="s">
        <v>157</v>
      </c>
      <c r="BL795">
        <v>2</v>
      </c>
      <c r="BM795">
        <v>474</v>
      </c>
      <c r="BN795" t="s">
        <v>98</v>
      </c>
      <c r="BO795" t="s">
        <v>98</v>
      </c>
      <c r="BP795" t="s">
        <v>105</v>
      </c>
      <c r="BQ795">
        <v>168</v>
      </c>
      <c r="BR795">
        <v>130</v>
      </c>
      <c r="BS795">
        <v>0</v>
      </c>
      <c r="BT795">
        <v>0</v>
      </c>
      <c r="BU795">
        <v>0</v>
      </c>
      <c r="BV795">
        <v>0</v>
      </c>
      <c r="BW795" t="s">
        <v>83</v>
      </c>
      <c r="BX795" t="s">
        <v>83</v>
      </c>
      <c r="BY795" t="s">
        <v>83</v>
      </c>
      <c r="BZ795">
        <v>0</v>
      </c>
      <c r="CA795">
        <v>6</v>
      </c>
      <c r="CB795">
        <v>2007</v>
      </c>
      <c r="CC795" s="1">
        <f t="shared" si="49"/>
        <v>0</v>
      </c>
      <c r="CD795" s="1" t="str">
        <f t="shared" si="51"/>
        <v>&lt;5</v>
      </c>
      <c r="CE795" t="s">
        <v>158</v>
      </c>
      <c r="CF795" t="s">
        <v>159</v>
      </c>
      <c r="CG795">
        <v>225000</v>
      </c>
    </row>
    <row r="796" spans="1:8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 s="1">
        <f t="shared" si="50"/>
        <v>2</v>
      </c>
      <c r="S796">
        <v>7</v>
      </c>
      <c r="T796">
        <v>5</v>
      </c>
      <c r="U796">
        <v>1994</v>
      </c>
      <c r="V796">
        <v>1996</v>
      </c>
      <c r="W796" t="s">
        <v>93</v>
      </c>
      <c r="X796" t="s">
        <v>94</v>
      </c>
      <c r="Y796" t="s">
        <v>116</v>
      </c>
      <c r="Z796" t="s">
        <v>116</v>
      </c>
      <c r="AA796" t="s">
        <v>117</v>
      </c>
      <c r="AB796">
        <v>0</v>
      </c>
      <c r="AC796" t="s">
        <v>97</v>
      </c>
      <c r="AD796" t="s">
        <v>98</v>
      </c>
      <c r="AE796" t="s">
        <v>99</v>
      </c>
      <c r="AF796" t="s">
        <v>97</v>
      </c>
      <c r="AG796" t="s">
        <v>98</v>
      </c>
      <c r="AH796" t="s">
        <v>100</v>
      </c>
      <c r="AI796" t="s">
        <v>102</v>
      </c>
      <c r="AJ796">
        <v>0</v>
      </c>
      <c r="AK796" t="s">
        <v>102</v>
      </c>
      <c r="AL796">
        <v>0</v>
      </c>
      <c r="AM796">
        <v>712</v>
      </c>
      <c r="AN796">
        <v>712</v>
      </c>
      <c r="AO796" t="s">
        <v>103</v>
      </c>
      <c r="AP796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v>0</v>
      </c>
      <c r="AV796">
        <v>1895</v>
      </c>
      <c r="AW796">
        <v>0</v>
      </c>
      <c r="AX796">
        <v>0</v>
      </c>
      <c r="AY796">
        <v>2</v>
      </c>
      <c r="AZ796">
        <v>1</v>
      </c>
      <c r="BA796">
        <v>3</v>
      </c>
      <c r="BB796">
        <v>1</v>
      </c>
      <c r="BC796" t="s">
        <v>97</v>
      </c>
      <c r="BD796">
        <v>7</v>
      </c>
      <c r="BE796" t="s">
        <v>107</v>
      </c>
      <c r="BF796">
        <v>1</v>
      </c>
      <c r="BG796" t="s">
        <v>98</v>
      </c>
      <c r="BH796" t="s">
        <v>108</v>
      </c>
      <c r="BI796" s="1" t="str">
        <f t="shared" si="52"/>
        <v>Attached</v>
      </c>
      <c r="BJ796">
        <v>1994</v>
      </c>
      <c r="BK796" t="s">
        <v>157</v>
      </c>
      <c r="BL796">
        <v>2</v>
      </c>
      <c r="BM796">
        <v>409</v>
      </c>
      <c r="BN796" t="s">
        <v>98</v>
      </c>
      <c r="BO796" t="s">
        <v>98</v>
      </c>
      <c r="BP796" t="s">
        <v>105</v>
      </c>
      <c r="BQ796">
        <v>143</v>
      </c>
      <c r="BR796">
        <v>46</v>
      </c>
      <c r="BS796">
        <v>0</v>
      </c>
      <c r="BT796">
        <v>0</v>
      </c>
      <c r="BU796">
        <v>0</v>
      </c>
      <c r="BV796">
        <v>0</v>
      </c>
      <c r="BW796" t="s">
        <v>83</v>
      </c>
      <c r="BX796" t="s">
        <v>83</v>
      </c>
      <c r="BY796" t="s">
        <v>135</v>
      </c>
      <c r="BZ796">
        <v>500</v>
      </c>
      <c r="CA796">
        <v>10</v>
      </c>
      <c r="CB796">
        <v>2008</v>
      </c>
      <c r="CC796" s="1">
        <f t="shared" si="49"/>
        <v>14</v>
      </c>
      <c r="CD796" s="1" t="str">
        <f t="shared" si="51"/>
        <v>&lt;20</v>
      </c>
      <c r="CE796" t="s">
        <v>110</v>
      </c>
      <c r="CF796" t="s">
        <v>111</v>
      </c>
      <c r="CG796">
        <v>194500</v>
      </c>
    </row>
    <row r="797" spans="1:8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 s="1">
        <f t="shared" si="50"/>
        <v>2</v>
      </c>
      <c r="S797">
        <v>6</v>
      </c>
      <c r="T797">
        <v>6</v>
      </c>
      <c r="U797">
        <v>1980</v>
      </c>
      <c r="V797">
        <v>1981</v>
      </c>
      <c r="W797" t="s">
        <v>93</v>
      </c>
      <c r="X797" t="s">
        <v>94</v>
      </c>
      <c r="Y797" t="s">
        <v>140</v>
      </c>
      <c r="Z797" t="s">
        <v>140</v>
      </c>
      <c r="AA797" t="s">
        <v>96</v>
      </c>
      <c r="AB797">
        <v>130</v>
      </c>
      <c r="AC797" t="s">
        <v>98</v>
      </c>
      <c r="AD797" t="s">
        <v>98</v>
      </c>
      <c r="AE797" t="s">
        <v>118</v>
      </c>
      <c r="AF797" t="s">
        <v>97</v>
      </c>
      <c r="AG797" t="s">
        <v>98</v>
      </c>
      <c r="AH797" t="s">
        <v>100</v>
      </c>
      <c r="AI797" t="s">
        <v>102</v>
      </c>
      <c r="AJ797">
        <v>0</v>
      </c>
      <c r="AK797" t="s">
        <v>102</v>
      </c>
      <c r="AL797">
        <v>0</v>
      </c>
      <c r="AM797">
        <v>650</v>
      </c>
      <c r="AN797">
        <v>650</v>
      </c>
      <c r="AO797" t="s">
        <v>103</v>
      </c>
      <c r="AP797" t="s">
        <v>98</v>
      </c>
      <c r="AQ797" t="s">
        <v>105</v>
      </c>
      <c r="AR797" t="s">
        <v>106</v>
      </c>
      <c r="AS797">
        <v>888</v>
      </c>
      <c r="AT797">
        <v>676</v>
      </c>
      <c r="AU797">
        <v>0</v>
      </c>
      <c r="AV797">
        <v>1564</v>
      </c>
      <c r="AW797">
        <v>0</v>
      </c>
      <c r="AX797">
        <v>0</v>
      </c>
      <c r="AY797">
        <v>2</v>
      </c>
      <c r="AZ797">
        <v>1</v>
      </c>
      <c r="BA797">
        <v>3</v>
      </c>
      <c r="BB797">
        <v>1</v>
      </c>
      <c r="BC797" t="s">
        <v>98</v>
      </c>
      <c r="BD797">
        <v>7</v>
      </c>
      <c r="BE797" t="s">
        <v>107</v>
      </c>
      <c r="BF797">
        <v>1</v>
      </c>
      <c r="BG797" t="s">
        <v>98</v>
      </c>
      <c r="BH797" t="s">
        <v>108</v>
      </c>
      <c r="BI797" s="1" t="str">
        <f t="shared" si="52"/>
        <v>Attached</v>
      </c>
      <c r="BJ797">
        <v>1980</v>
      </c>
      <c r="BK797" t="s">
        <v>102</v>
      </c>
      <c r="BL797">
        <v>2</v>
      </c>
      <c r="BM797">
        <v>476</v>
      </c>
      <c r="BN797" t="s">
        <v>98</v>
      </c>
      <c r="BO797" t="s">
        <v>98</v>
      </c>
      <c r="BP797" t="s">
        <v>105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83</v>
      </c>
      <c r="BX797" t="s">
        <v>134</v>
      </c>
      <c r="BY797" t="s">
        <v>83</v>
      </c>
      <c r="BZ797">
        <v>0</v>
      </c>
      <c r="CA797">
        <v>4</v>
      </c>
      <c r="CB797">
        <v>2010</v>
      </c>
      <c r="CC797" s="1">
        <f t="shared" si="49"/>
        <v>30</v>
      </c>
      <c r="CD797" s="1" t="str">
        <f t="shared" si="51"/>
        <v>&gt;20</v>
      </c>
      <c r="CE797" t="s">
        <v>110</v>
      </c>
      <c r="CF797" t="s">
        <v>111</v>
      </c>
      <c r="CG797">
        <v>171000</v>
      </c>
    </row>
    <row r="798" spans="1:8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 s="1">
        <f t="shared" si="50"/>
        <v>1</v>
      </c>
      <c r="S798">
        <v>6</v>
      </c>
      <c r="T798">
        <v>5</v>
      </c>
      <c r="U798">
        <v>1977</v>
      </c>
      <c r="V798">
        <v>1977</v>
      </c>
      <c r="W798" t="s">
        <v>93</v>
      </c>
      <c r="X798" t="s">
        <v>94</v>
      </c>
      <c r="Y798" t="s">
        <v>161</v>
      </c>
      <c r="Z798" t="s">
        <v>161</v>
      </c>
      <c r="AA798" t="s">
        <v>96</v>
      </c>
      <c r="AB798">
        <v>148</v>
      </c>
      <c r="AC798" t="s">
        <v>98</v>
      </c>
      <c r="AD798" t="s">
        <v>98</v>
      </c>
      <c r="AE798" t="s">
        <v>118</v>
      </c>
      <c r="AF798" t="s">
        <v>98</v>
      </c>
      <c r="AG798" t="s">
        <v>98</v>
      </c>
      <c r="AH798" t="s">
        <v>100</v>
      </c>
      <c r="AI798" t="s">
        <v>102</v>
      </c>
      <c r="AJ798">
        <v>0</v>
      </c>
      <c r="AK798" t="s">
        <v>102</v>
      </c>
      <c r="AL798">
        <v>0</v>
      </c>
      <c r="AM798">
        <v>660</v>
      </c>
      <c r="AN798">
        <v>660</v>
      </c>
      <c r="AO798" t="s">
        <v>103</v>
      </c>
      <c r="AP79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v>0</v>
      </c>
      <c r="AV798">
        <v>1285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98</v>
      </c>
      <c r="BD798">
        <v>7</v>
      </c>
      <c r="BE798" t="s">
        <v>107</v>
      </c>
      <c r="BF798">
        <v>1</v>
      </c>
      <c r="BG798" t="s">
        <v>98</v>
      </c>
      <c r="BH798" t="s">
        <v>108</v>
      </c>
      <c r="BI798" s="1" t="str">
        <f t="shared" si="52"/>
        <v>Attached</v>
      </c>
      <c r="BJ798">
        <v>1977</v>
      </c>
      <c r="BK798" t="s">
        <v>109</v>
      </c>
      <c r="BL798">
        <v>2</v>
      </c>
      <c r="BM798">
        <v>528</v>
      </c>
      <c r="BN798" t="s">
        <v>98</v>
      </c>
      <c r="BO798" t="s">
        <v>98</v>
      </c>
      <c r="BP798" t="s">
        <v>105</v>
      </c>
      <c r="BQ798">
        <v>138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83</v>
      </c>
      <c r="BX798" t="s">
        <v>134</v>
      </c>
      <c r="BY798" t="s">
        <v>83</v>
      </c>
      <c r="BZ798">
        <v>0</v>
      </c>
      <c r="CA798">
        <v>4</v>
      </c>
      <c r="CB798">
        <v>2007</v>
      </c>
      <c r="CC798" s="1">
        <f t="shared" si="49"/>
        <v>30</v>
      </c>
      <c r="CD798" s="1" t="str">
        <f t="shared" si="51"/>
        <v>&gt;20</v>
      </c>
      <c r="CE798" t="s">
        <v>110</v>
      </c>
      <c r="CF798" t="s">
        <v>111</v>
      </c>
      <c r="CG798">
        <v>143500</v>
      </c>
    </row>
    <row r="799" spans="1:8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 s="1">
        <f t="shared" si="50"/>
        <v>1</v>
      </c>
      <c r="S799">
        <v>5</v>
      </c>
      <c r="T799">
        <v>5</v>
      </c>
      <c r="U799">
        <v>1953</v>
      </c>
      <c r="V799">
        <v>1953</v>
      </c>
      <c r="W799" t="s">
        <v>93</v>
      </c>
      <c r="X799" t="s">
        <v>94</v>
      </c>
      <c r="Y799" t="s">
        <v>95</v>
      </c>
      <c r="Z799" t="s">
        <v>95</v>
      </c>
      <c r="AA799" t="s">
        <v>117</v>
      </c>
      <c r="AB799">
        <v>0</v>
      </c>
      <c r="AC799" t="s">
        <v>98</v>
      </c>
      <c r="AD799" t="s">
        <v>98</v>
      </c>
      <c r="AE799" t="s">
        <v>118</v>
      </c>
      <c r="AF799" t="s">
        <v>98</v>
      </c>
      <c r="AG799" t="s">
        <v>98</v>
      </c>
      <c r="AH799" t="s">
        <v>100</v>
      </c>
      <c r="AI799" t="s">
        <v>141</v>
      </c>
      <c r="AJ799">
        <v>570</v>
      </c>
      <c r="AK799" t="s">
        <v>102</v>
      </c>
      <c r="AL799">
        <v>0</v>
      </c>
      <c r="AM799">
        <v>203</v>
      </c>
      <c r="AN799">
        <v>773</v>
      </c>
      <c r="AO799" t="s">
        <v>103</v>
      </c>
      <c r="AP799" t="s">
        <v>97</v>
      </c>
      <c r="AQ799" t="s">
        <v>105</v>
      </c>
      <c r="AR799" t="s">
        <v>106</v>
      </c>
      <c r="AS799">
        <v>773</v>
      </c>
      <c r="AT799">
        <v>0</v>
      </c>
      <c r="AU799">
        <v>0</v>
      </c>
      <c r="AV799">
        <v>773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98</v>
      </c>
      <c r="BD799">
        <v>4</v>
      </c>
      <c r="BE799" t="s">
        <v>107</v>
      </c>
      <c r="BF799">
        <v>0</v>
      </c>
      <c r="BG799" t="s">
        <v>83</v>
      </c>
      <c r="BH799" t="s">
        <v>108</v>
      </c>
      <c r="BI799" s="1" t="str">
        <f t="shared" si="52"/>
        <v>Attached</v>
      </c>
      <c r="BJ799">
        <v>1953</v>
      </c>
      <c r="BK799" t="s">
        <v>102</v>
      </c>
      <c r="BL799">
        <v>1</v>
      </c>
      <c r="BM799">
        <v>240</v>
      </c>
      <c r="BN799" t="s">
        <v>98</v>
      </c>
      <c r="BO799" t="s">
        <v>98</v>
      </c>
      <c r="BP799" t="s">
        <v>105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83</v>
      </c>
      <c r="BX799" t="s">
        <v>83</v>
      </c>
      <c r="BY799" t="s">
        <v>83</v>
      </c>
      <c r="BZ799">
        <v>0</v>
      </c>
      <c r="CA799">
        <v>4</v>
      </c>
      <c r="CB799">
        <v>2008</v>
      </c>
      <c r="CC799" s="1">
        <f t="shared" si="49"/>
        <v>55</v>
      </c>
      <c r="CD799" s="1" t="str">
        <f t="shared" si="51"/>
        <v>&gt;20</v>
      </c>
      <c r="CE799" t="s">
        <v>110</v>
      </c>
      <c r="CF799" t="s">
        <v>128</v>
      </c>
      <c r="CG799">
        <v>110000</v>
      </c>
    </row>
    <row r="800" spans="1:8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 s="1">
        <f t="shared" si="50"/>
        <v>2</v>
      </c>
      <c r="S800">
        <v>9</v>
      </c>
      <c r="T800">
        <v>5</v>
      </c>
      <c r="U800">
        <v>2008</v>
      </c>
      <c r="V800">
        <v>2009</v>
      </c>
      <c r="W800" t="s">
        <v>152</v>
      </c>
      <c r="X800" t="s">
        <v>94</v>
      </c>
      <c r="Y800" t="s">
        <v>95</v>
      </c>
      <c r="Z800" t="s">
        <v>95</v>
      </c>
      <c r="AA800" t="s">
        <v>137</v>
      </c>
      <c r="AB800">
        <v>860</v>
      </c>
      <c r="AC800" t="s">
        <v>104</v>
      </c>
      <c r="AD800" t="s">
        <v>98</v>
      </c>
      <c r="AE800" t="s">
        <v>99</v>
      </c>
      <c r="AF800" t="s">
        <v>104</v>
      </c>
      <c r="AG800" t="s">
        <v>98</v>
      </c>
      <c r="AH800" t="s">
        <v>100</v>
      </c>
      <c r="AI800" t="s">
        <v>102</v>
      </c>
      <c r="AJ800">
        <v>0</v>
      </c>
      <c r="AK800" t="s">
        <v>102</v>
      </c>
      <c r="AL800">
        <v>0</v>
      </c>
      <c r="AM800">
        <v>1926</v>
      </c>
      <c r="AN800">
        <v>1926</v>
      </c>
      <c r="AO800" t="s">
        <v>103</v>
      </c>
      <c r="AP800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v>0</v>
      </c>
      <c r="AV800">
        <v>3140</v>
      </c>
      <c r="AW800">
        <v>0</v>
      </c>
      <c r="AX800">
        <v>0</v>
      </c>
      <c r="AY800">
        <v>3</v>
      </c>
      <c r="AZ800">
        <v>1</v>
      </c>
      <c r="BA800">
        <v>4</v>
      </c>
      <c r="BB800">
        <v>1</v>
      </c>
      <c r="BC800" t="s">
        <v>104</v>
      </c>
      <c r="BD800">
        <v>11</v>
      </c>
      <c r="BE800" t="s">
        <v>107</v>
      </c>
      <c r="BF800">
        <v>2</v>
      </c>
      <c r="BG800" t="s">
        <v>97</v>
      </c>
      <c r="BH800" t="s">
        <v>156</v>
      </c>
      <c r="BI800" s="1" t="str">
        <f t="shared" si="52"/>
        <v>Not Attached</v>
      </c>
      <c r="BJ800">
        <v>2009</v>
      </c>
      <c r="BK800" t="s">
        <v>157</v>
      </c>
      <c r="BL800">
        <v>3</v>
      </c>
      <c r="BM800">
        <v>820</v>
      </c>
      <c r="BN800" t="s">
        <v>98</v>
      </c>
      <c r="BO800" t="s">
        <v>98</v>
      </c>
      <c r="BP800" t="s">
        <v>105</v>
      </c>
      <c r="BQ800">
        <v>144</v>
      </c>
      <c r="BR800">
        <v>78</v>
      </c>
      <c r="BS800">
        <v>0</v>
      </c>
      <c r="BT800">
        <v>0</v>
      </c>
      <c r="BU800">
        <v>0</v>
      </c>
      <c r="BV800">
        <v>0</v>
      </c>
      <c r="BW800" t="s">
        <v>83</v>
      </c>
      <c r="BX800" t="s">
        <v>83</v>
      </c>
      <c r="BY800" t="s">
        <v>83</v>
      </c>
      <c r="BZ800">
        <v>0</v>
      </c>
      <c r="CA800">
        <v>7</v>
      </c>
      <c r="CB800">
        <v>2009</v>
      </c>
      <c r="CC800" s="1">
        <f t="shared" si="49"/>
        <v>1</v>
      </c>
      <c r="CD800" s="1" t="str">
        <f t="shared" si="51"/>
        <v>&lt;5</v>
      </c>
      <c r="CE800" t="s">
        <v>158</v>
      </c>
      <c r="CF800" t="s">
        <v>159</v>
      </c>
      <c r="CG800">
        <v>485000</v>
      </c>
    </row>
    <row r="801" spans="1:8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 s="1">
        <f t="shared" si="50"/>
        <v>1.5</v>
      </c>
      <c r="S801">
        <v>5</v>
      </c>
      <c r="T801">
        <v>7</v>
      </c>
      <c r="U801">
        <v>1937</v>
      </c>
      <c r="V801">
        <v>1950</v>
      </c>
      <c r="W801" t="s">
        <v>93</v>
      </c>
      <c r="X801" t="s">
        <v>94</v>
      </c>
      <c r="Y801" t="s">
        <v>124</v>
      </c>
      <c r="Z801" t="s">
        <v>124</v>
      </c>
      <c r="AA801" t="s">
        <v>96</v>
      </c>
      <c r="AB801">
        <v>252</v>
      </c>
      <c r="AC801" t="s">
        <v>98</v>
      </c>
      <c r="AD801" t="s">
        <v>98</v>
      </c>
      <c r="AE801" t="s">
        <v>126</v>
      </c>
      <c r="AF801" t="s">
        <v>97</v>
      </c>
      <c r="AG801" t="s">
        <v>98</v>
      </c>
      <c r="AH801" t="s">
        <v>100</v>
      </c>
      <c r="AI801" t="s">
        <v>119</v>
      </c>
      <c r="AJ801">
        <v>569</v>
      </c>
      <c r="AK801" t="s">
        <v>102</v>
      </c>
      <c r="AL801">
        <v>0</v>
      </c>
      <c r="AM801">
        <v>162</v>
      </c>
      <c r="AN801">
        <v>731</v>
      </c>
      <c r="AO801" t="s">
        <v>103</v>
      </c>
      <c r="AP801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v>0</v>
      </c>
      <c r="AV801">
        <v>1768</v>
      </c>
      <c r="AW801">
        <v>1</v>
      </c>
      <c r="AX801">
        <v>0</v>
      </c>
      <c r="AY801">
        <v>1</v>
      </c>
      <c r="AZ801">
        <v>1</v>
      </c>
      <c r="BA801">
        <v>3</v>
      </c>
      <c r="BB801">
        <v>1</v>
      </c>
      <c r="BC801" t="s">
        <v>97</v>
      </c>
      <c r="BD801">
        <v>7</v>
      </c>
      <c r="BE801" t="s">
        <v>107</v>
      </c>
      <c r="BF801">
        <v>2</v>
      </c>
      <c r="BG801" t="s">
        <v>98</v>
      </c>
      <c r="BH801" t="s">
        <v>127</v>
      </c>
      <c r="BI801" s="1" t="str">
        <f t="shared" si="52"/>
        <v>Not Attached</v>
      </c>
      <c r="BJ801">
        <v>1939</v>
      </c>
      <c r="BK801" t="s">
        <v>102</v>
      </c>
      <c r="BL801">
        <v>1</v>
      </c>
      <c r="BM801">
        <v>240</v>
      </c>
      <c r="BN801" t="s">
        <v>98</v>
      </c>
      <c r="BO801" t="s">
        <v>98</v>
      </c>
      <c r="BP801" t="s">
        <v>105</v>
      </c>
      <c r="BQ801">
        <v>0</v>
      </c>
      <c r="BR801">
        <v>0</v>
      </c>
      <c r="BS801">
        <v>264</v>
      </c>
      <c r="BT801">
        <v>0</v>
      </c>
      <c r="BU801">
        <v>0</v>
      </c>
      <c r="BV801">
        <v>0</v>
      </c>
      <c r="BW801" t="s">
        <v>83</v>
      </c>
      <c r="BX801" t="s">
        <v>134</v>
      </c>
      <c r="BY801" t="s">
        <v>83</v>
      </c>
      <c r="BZ801">
        <v>0</v>
      </c>
      <c r="CA801">
        <v>6</v>
      </c>
      <c r="CB801">
        <v>2007</v>
      </c>
      <c r="CC801" s="1">
        <f t="shared" si="49"/>
        <v>70</v>
      </c>
      <c r="CD801" s="1" t="str">
        <f t="shared" si="51"/>
        <v>&gt;20</v>
      </c>
      <c r="CE801" t="s">
        <v>110</v>
      </c>
      <c r="CF801" t="s">
        <v>111</v>
      </c>
      <c r="CG801">
        <v>175000</v>
      </c>
    </row>
    <row r="802" spans="1:8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 s="1">
        <f t="shared" si="50"/>
        <v>2</v>
      </c>
      <c r="S802">
        <v>6</v>
      </c>
      <c r="T802">
        <v>5</v>
      </c>
      <c r="U802">
        <v>1997</v>
      </c>
      <c r="V802">
        <v>1997</v>
      </c>
      <c r="W802" t="s">
        <v>93</v>
      </c>
      <c r="X802" t="s">
        <v>94</v>
      </c>
      <c r="Y802" t="s">
        <v>95</v>
      </c>
      <c r="Z802" t="s">
        <v>95</v>
      </c>
      <c r="AA802" t="s">
        <v>117</v>
      </c>
      <c r="AB802">
        <v>0</v>
      </c>
      <c r="AC802" t="s">
        <v>98</v>
      </c>
      <c r="AD802" t="s">
        <v>98</v>
      </c>
      <c r="AE802" t="s">
        <v>99</v>
      </c>
      <c r="AF802" t="s">
        <v>97</v>
      </c>
      <c r="AG802" t="s">
        <v>98</v>
      </c>
      <c r="AH802" t="s">
        <v>97</v>
      </c>
      <c r="AI802" t="s">
        <v>101</v>
      </c>
      <c r="AJ802">
        <v>462</v>
      </c>
      <c r="AK802" t="s">
        <v>102</v>
      </c>
      <c r="AL802">
        <v>0</v>
      </c>
      <c r="AM802">
        <v>154</v>
      </c>
      <c r="AN802">
        <v>616</v>
      </c>
      <c r="AO802" t="s">
        <v>103</v>
      </c>
      <c r="AP802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v>0</v>
      </c>
      <c r="AV802">
        <v>1688</v>
      </c>
      <c r="AW802">
        <v>1</v>
      </c>
      <c r="AX802">
        <v>0</v>
      </c>
      <c r="AY802">
        <v>2</v>
      </c>
      <c r="AZ802">
        <v>1</v>
      </c>
      <c r="BA802">
        <v>4</v>
      </c>
      <c r="BB802">
        <v>1</v>
      </c>
      <c r="BC802" t="s">
        <v>97</v>
      </c>
      <c r="BD802">
        <v>8</v>
      </c>
      <c r="BE802" t="s">
        <v>107</v>
      </c>
      <c r="BF802">
        <v>0</v>
      </c>
      <c r="BG802" t="s">
        <v>83</v>
      </c>
      <c r="BH802" t="s">
        <v>108</v>
      </c>
      <c r="BI802" s="1" t="str">
        <f t="shared" si="52"/>
        <v>Attached</v>
      </c>
      <c r="BJ802">
        <v>1997</v>
      </c>
      <c r="BK802" t="s">
        <v>109</v>
      </c>
      <c r="BL802">
        <v>2</v>
      </c>
      <c r="BM802">
        <v>603</v>
      </c>
      <c r="BN802" t="s">
        <v>98</v>
      </c>
      <c r="BO802" t="s">
        <v>98</v>
      </c>
      <c r="BP802" t="s">
        <v>105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83</v>
      </c>
      <c r="BX802" t="s">
        <v>83</v>
      </c>
      <c r="BY802" t="s">
        <v>135</v>
      </c>
      <c r="BZ802">
        <v>400</v>
      </c>
      <c r="CA802">
        <v>5</v>
      </c>
      <c r="CB802">
        <v>2008</v>
      </c>
      <c r="CC802" s="1">
        <f t="shared" si="49"/>
        <v>11</v>
      </c>
      <c r="CD802" s="1" t="str">
        <f t="shared" si="51"/>
        <v>&lt;20</v>
      </c>
      <c r="CE802" t="s">
        <v>110</v>
      </c>
      <c r="CF802" t="s">
        <v>111</v>
      </c>
      <c r="CG802">
        <v>200000</v>
      </c>
    </row>
    <row r="803" spans="1:8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 s="1">
        <f t="shared" si="50"/>
        <v>1</v>
      </c>
      <c r="S803">
        <v>4</v>
      </c>
      <c r="T803">
        <v>7</v>
      </c>
      <c r="U803">
        <v>1916</v>
      </c>
      <c r="V803">
        <v>1990</v>
      </c>
      <c r="W803" t="s">
        <v>93</v>
      </c>
      <c r="X803" t="s">
        <v>94</v>
      </c>
      <c r="Y803" t="s">
        <v>116</v>
      </c>
      <c r="Z803" t="s">
        <v>116</v>
      </c>
      <c r="AA803" t="s">
        <v>117</v>
      </c>
      <c r="AB803">
        <v>0</v>
      </c>
      <c r="AC803" t="s">
        <v>98</v>
      </c>
      <c r="AD803" t="s">
        <v>98</v>
      </c>
      <c r="AE803" t="s">
        <v>118</v>
      </c>
      <c r="AF803" t="s">
        <v>98</v>
      </c>
      <c r="AG803" t="s">
        <v>98</v>
      </c>
      <c r="AH803" t="s">
        <v>100</v>
      </c>
      <c r="AI803" t="s">
        <v>172</v>
      </c>
      <c r="AJ803">
        <v>197</v>
      </c>
      <c r="AK803" t="s">
        <v>102</v>
      </c>
      <c r="AL803">
        <v>0</v>
      </c>
      <c r="AM803">
        <v>999</v>
      </c>
      <c r="AN803">
        <v>1196</v>
      </c>
      <c r="AO803" t="s">
        <v>103</v>
      </c>
      <c r="AP803" t="s">
        <v>104</v>
      </c>
      <c r="AQ803" t="s">
        <v>105</v>
      </c>
      <c r="AR803" t="s">
        <v>164</v>
      </c>
      <c r="AS803">
        <v>1196</v>
      </c>
      <c r="AT803">
        <v>0</v>
      </c>
      <c r="AU803">
        <v>0</v>
      </c>
      <c r="AV803">
        <v>1196</v>
      </c>
      <c r="AW803">
        <v>1</v>
      </c>
      <c r="AX803">
        <v>0</v>
      </c>
      <c r="AY803">
        <v>1</v>
      </c>
      <c r="AZ803">
        <v>0</v>
      </c>
      <c r="BA803">
        <v>2</v>
      </c>
      <c r="BB803">
        <v>1</v>
      </c>
      <c r="BC803" t="s">
        <v>98</v>
      </c>
      <c r="BD803">
        <v>5</v>
      </c>
      <c r="BE803" t="s">
        <v>107</v>
      </c>
      <c r="BF803">
        <v>0</v>
      </c>
      <c r="BG803" t="s">
        <v>83</v>
      </c>
      <c r="BH803" t="s">
        <v>127</v>
      </c>
      <c r="BI803" s="1" t="str">
        <f t="shared" si="52"/>
        <v>Not Attached</v>
      </c>
      <c r="BJ803">
        <v>1957</v>
      </c>
      <c r="BK803" t="s">
        <v>102</v>
      </c>
      <c r="BL803">
        <v>2</v>
      </c>
      <c r="BM803">
        <v>440</v>
      </c>
      <c r="BN803" t="s">
        <v>98</v>
      </c>
      <c r="BO803" t="s">
        <v>98</v>
      </c>
      <c r="BP803" t="s">
        <v>105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83</v>
      </c>
      <c r="BX803" t="s">
        <v>83</v>
      </c>
      <c r="BY803" t="s">
        <v>83</v>
      </c>
      <c r="BZ803">
        <v>0</v>
      </c>
      <c r="CA803">
        <v>7</v>
      </c>
      <c r="CB803">
        <v>2007</v>
      </c>
      <c r="CC803" s="1">
        <f t="shared" si="49"/>
        <v>91</v>
      </c>
      <c r="CD803" s="1" t="str">
        <f t="shared" si="51"/>
        <v>&gt;20</v>
      </c>
      <c r="CE803" t="s">
        <v>110</v>
      </c>
      <c r="CF803" t="s">
        <v>111</v>
      </c>
      <c r="CG803">
        <v>109900</v>
      </c>
    </row>
    <row r="804" spans="1:8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 s="1">
        <f t="shared" si="50"/>
        <v>2</v>
      </c>
      <c r="S804">
        <v>7</v>
      </c>
      <c r="T804">
        <v>5</v>
      </c>
      <c r="U804">
        <v>2005</v>
      </c>
      <c r="V804">
        <v>2005</v>
      </c>
      <c r="W804" t="s">
        <v>93</v>
      </c>
      <c r="X804" t="s">
        <v>94</v>
      </c>
      <c r="Y804" t="s">
        <v>155</v>
      </c>
      <c r="Z804" t="s">
        <v>125</v>
      </c>
      <c r="AA804" t="s">
        <v>117</v>
      </c>
      <c r="AB804">
        <v>0</v>
      </c>
      <c r="AC804" t="s">
        <v>97</v>
      </c>
      <c r="AD804" t="s">
        <v>98</v>
      </c>
      <c r="AE804" t="s">
        <v>99</v>
      </c>
      <c r="AF804" t="s">
        <v>97</v>
      </c>
      <c r="AG804" t="s">
        <v>98</v>
      </c>
      <c r="AH804" t="s">
        <v>130</v>
      </c>
      <c r="AI804" t="s">
        <v>101</v>
      </c>
      <c r="AJ804">
        <v>648</v>
      </c>
      <c r="AK804" t="s">
        <v>102</v>
      </c>
      <c r="AL804">
        <v>0</v>
      </c>
      <c r="AM804">
        <v>80</v>
      </c>
      <c r="AN804">
        <v>728</v>
      </c>
      <c r="AO804" t="s">
        <v>103</v>
      </c>
      <c r="AP804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v>0</v>
      </c>
      <c r="AV804">
        <v>1456</v>
      </c>
      <c r="AW804">
        <v>1</v>
      </c>
      <c r="AX804">
        <v>0</v>
      </c>
      <c r="AY804">
        <v>2</v>
      </c>
      <c r="AZ804">
        <v>1</v>
      </c>
      <c r="BA804">
        <v>3</v>
      </c>
      <c r="BB804">
        <v>1</v>
      </c>
      <c r="BC804" t="s">
        <v>97</v>
      </c>
      <c r="BD804">
        <v>7</v>
      </c>
      <c r="BE804" t="s">
        <v>107</v>
      </c>
      <c r="BF804">
        <v>1</v>
      </c>
      <c r="BG804" t="s">
        <v>97</v>
      </c>
      <c r="BH804" t="s">
        <v>108</v>
      </c>
      <c r="BI804" s="1" t="str">
        <f t="shared" si="52"/>
        <v>Attached</v>
      </c>
      <c r="BJ804">
        <v>2005</v>
      </c>
      <c r="BK804" t="s">
        <v>157</v>
      </c>
      <c r="BL804">
        <v>2</v>
      </c>
      <c r="BM804">
        <v>410</v>
      </c>
      <c r="BN804" t="s">
        <v>98</v>
      </c>
      <c r="BO804" t="s">
        <v>98</v>
      </c>
      <c r="BP804" t="s">
        <v>105</v>
      </c>
      <c r="BQ804">
        <v>36</v>
      </c>
      <c r="BR804">
        <v>18</v>
      </c>
      <c r="BS804">
        <v>0</v>
      </c>
      <c r="BT804">
        <v>0</v>
      </c>
      <c r="BU804">
        <v>0</v>
      </c>
      <c r="BV804">
        <v>0</v>
      </c>
      <c r="BW804" t="s">
        <v>83</v>
      </c>
      <c r="BX804" t="s">
        <v>83</v>
      </c>
      <c r="BY804" t="s">
        <v>83</v>
      </c>
      <c r="BZ804">
        <v>0</v>
      </c>
      <c r="CA804">
        <v>10</v>
      </c>
      <c r="CB804">
        <v>2008</v>
      </c>
      <c r="CC804" s="1">
        <f t="shared" si="49"/>
        <v>3</v>
      </c>
      <c r="CD804" s="1" t="str">
        <f t="shared" si="51"/>
        <v>&lt;5</v>
      </c>
      <c r="CE804" t="s">
        <v>110</v>
      </c>
      <c r="CF804" t="s">
        <v>111</v>
      </c>
      <c r="CG804">
        <v>189000</v>
      </c>
    </row>
    <row r="805" spans="1:8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 s="1">
        <f t="shared" si="50"/>
        <v>2</v>
      </c>
      <c r="S805">
        <v>9</v>
      </c>
      <c r="T805">
        <v>5</v>
      </c>
      <c r="U805">
        <v>2008</v>
      </c>
      <c r="V805">
        <v>2009</v>
      </c>
      <c r="W805" t="s">
        <v>152</v>
      </c>
      <c r="X805" t="s">
        <v>94</v>
      </c>
      <c r="Y805" t="s">
        <v>95</v>
      </c>
      <c r="Z805" t="s">
        <v>95</v>
      </c>
      <c r="AA805" t="s">
        <v>137</v>
      </c>
      <c r="AB805">
        <v>424</v>
      </c>
      <c r="AC805" t="s">
        <v>104</v>
      </c>
      <c r="AD805" t="s">
        <v>98</v>
      </c>
      <c r="AE805" t="s">
        <v>99</v>
      </c>
      <c r="AF805" t="s">
        <v>104</v>
      </c>
      <c r="AG805" t="s">
        <v>98</v>
      </c>
      <c r="AH805" t="s">
        <v>97</v>
      </c>
      <c r="AI805" t="s">
        <v>102</v>
      </c>
      <c r="AJ805">
        <v>0</v>
      </c>
      <c r="AK805" t="s">
        <v>102</v>
      </c>
      <c r="AL805">
        <v>0</v>
      </c>
      <c r="AM805">
        <v>1734</v>
      </c>
      <c r="AN805">
        <v>1734</v>
      </c>
      <c r="AO805" t="s">
        <v>103</v>
      </c>
      <c r="AP805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v>0</v>
      </c>
      <c r="AV805">
        <v>2822</v>
      </c>
      <c r="AW805">
        <v>0</v>
      </c>
      <c r="AX805">
        <v>0</v>
      </c>
      <c r="AY805">
        <v>3</v>
      </c>
      <c r="AZ805">
        <v>1</v>
      </c>
      <c r="BA805">
        <v>4</v>
      </c>
      <c r="BB805">
        <v>1</v>
      </c>
      <c r="BC805" t="s">
        <v>104</v>
      </c>
      <c r="BD805">
        <v>12</v>
      </c>
      <c r="BE805" t="s">
        <v>107</v>
      </c>
      <c r="BF805">
        <v>1</v>
      </c>
      <c r="BG805" t="s">
        <v>97</v>
      </c>
      <c r="BH805" t="s">
        <v>156</v>
      </c>
      <c r="BI805" s="1" t="str">
        <f t="shared" si="52"/>
        <v>Not Attached</v>
      </c>
      <c r="BJ805">
        <v>2009</v>
      </c>
      <c r="BK805" t="s">
        <v>109</v>
      </c>
      <c r="BL805">
        <v>3</v>
      </c>
      <c r="BM805">
        <v>1020</v>
      </c>
      <c r="BN805" t="s">
        <v>98</v>
      </c>
      <c r="BO805" t="s">
        <v>98</v>
      </c>
      <c r="BP805" t="s">
        <v>105</v>
      </c>
      <c r="BQ805">
        <v>52</v>
      </c>
      <c r="BR805">
        <v>170</v>
      </c>
      <c r="BS805">
        <v>0</v>
      </c>
      <c r="BT805">
        <v>0</v>
      </c>
      <c r="BU805">
        <v>192</v>
      </c>
      <c r="BV805">
        <v>0</v>
      </c>
      <c r="BW805" t="s">
        <v>83</v>
      </c>
      <c r="BX805" t="s">
        <v>83</v>
      </c>
      <c r="BY805" t="s">
        <v>83</v>
      </c>
      <c r="BZ805">
        <v>0</v>
      </c>
      <c r="CA805">
        <v>1</v>
      </c>
      <c r="CB805">
        <v>2009</v>
      </c>
      <c r="CC805" s="1">
        <f t="shared" si="49"/>
        <v>1</v>
      </c>
      <c r="CD805" s="1" t="str">
        <f t="shared" si="51"/>
        <v>&lt;5</v>
      </c>
      <c r="CE805" t="s">
        <v>158</v>
      </c>
      <c r="CF805" t="s">
        <v>159</v>
      </c>
      <c r="CG805">
        <v>582933</v>
      </c>
    </row>
    <row r="806" spans="1:8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 s="1">
        <f t="shared" si="50"/>
        <v>1</v>
      </c>
      <c r="S806">
        <v>5</v>
      </c>
      <c r="T806">
        <v>5</v>
      </c>
      <c r="U806">
        <v>1954</v>
      </c>
      <c r="V806">
        <v>1954</v>
      </c>
      <c r="W806" t="s">
        <v>93</v>
      </c>
      <c r="X806" t="s">
        <v>94</v>
      </c>
      <c r="Y806" t="s">
        <v>124</v>
      </c>
      <c r="Z806" t="s">
        <v>124</v>
      </c>
      <c r="AA806" t="s">
        <v>117</v>
      </c>
      <c r="AB806">
        <v>0</v>
      </c>
      <c r="AC806" t="s">
        <v>98</v>
      </c>
      <c r="AD806" t="s">
        <v>98</v>
      </c>
      <c r="AE806" t="s">
        <v>118</v>
      </c>
      <c r="AF806" t="s">
        <v>98</v>
      </c>
      <c r="AG806" t="s">
        <v>98</v>
      </c>
      <c r="AH806" t="s">
        <v>100</v>
      </c>
      <c r="AI806" t="s">
        <v>172</v>
      </c>
      <c r="AJ806">
        <v>812</v>
      </c>
      <c r="AK806" t="s">
        <v>102</v>
      </c>
      <c r="AL806">
        <v>0</v>
      </c>
      <c r="AM806">
        <v>124</v>
      </c>
      <c r="AN806">
        <v>936</v>
      </c>
      <c r="AO806" t="s">
        <v>103</v>
      </c>
      <c r="AP806" t="s">
        <v>98</v>
      </c>
      <c r="AQ806" t="s">
        <v>105</v>
      </c>
      <c r="AR806" t="s">
        <v>106</v>
      </c>
      <c r="AS806">
        <v>1128</v>
      </c>
      <c r="AT806">
        <v>0</v>
      </c>
      <c r="AU806">
        <v>0</v>
      </c>
      <c r="AV806">
        <v>1128</v>
      </c>
      <c r="AW806">
        <v>0</v>
      </c>
      <c r="AX806">
        <v>0</v>
      </c>
      <c r="AY806">
        <v>1</v>
      </c>
      <c r="AZ806">
        <v>0</v>
      </c>
      <c r="BA806">
        <v>2</v>
      </c>
      <c r="BB806">
        <v>1</v>
      </c>
      <c r="BC806" t="s">
        <v>98</v>
      </c>
      <c r="BD806">
        <v>5</v>
      </c>
      <c r="BE806" t="s">
        <v>146</v>
      </c>
      <c r="BF806">
        <v>0</v>
      </c>
      <c r="BG806" t="s">
        <v>83</v>
      </c>
      <c r="BH806" t="s">
        <v>108</v>
      </c>
      <c r="BI806" s="1" t="str">
        <f t="shared" si="52"/>
        <v>Attached</v>
      </c>
      <c r="BJ806">
        <v>1954</v>
      </c>
      <c r="BK806" t="s">
        <v>102</v>
      </c>
      <c r="BL806">
        <v>1</v>
      </c>
      <c r="BM806">
        <v>286</v>
      </c>
      <c r="BN806" t="s">
        <v>98</v>
      </c>
      <c r="BO806" t="s">
        <v>98</v>
      </c>
      <c r="BP806" t="s">
        <v>105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83</v>
      </c>
      <c r="BX806" t="s">
        <v>163</v>
      </c>
      <c r="BY806" t="s">
        <v>83</v>
      </c>
      <c r="BZ806">
        <v>0</v>
      </c>
      <c r="CA806">
        <v>6</v>
      </c>
      <c r="CB806">
        <v>2006</v>
      </c>
      <c r="CC806" s="1">
        <f t="shared" si="49"/>
        <v>52</v>
      </c>
      <c r="CD806" s="1" t="str">
        <f t="shared" si="51"/>
        <v>&gt;20</v>
      </c>
      <c r="CE806" t="s">
        <v>110</v>
      </c>
      <c r="CF806" t="s">
        <v>219</v>
      </c>
      <c r="CG806">
        <v>118000</v>
      </c>
    </row>
    <row r="807" spans="1:8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 s="1">
        <f t="shared" si="50"/>
        <v>1</v>
      </c>
      <c r="S807">
        <v>7</v>
      </c>
      <c r="T807">
        <v>5</v>
      </c>
      <c r="U807">
        <v>2008</v>
      </c>
      <c r="V807">
        <v>2008</v>
      </c>
      <c r="W807" t="s">
        <v>93</v>
      </c>
      <c r="X807" t="s">
        <v>94</v>
      </c>
      <c r="Y807" t="s">
        <v>95</v>
      </c>
      <c r="Z807" t="s">
        <v>95</v>
      </c>
      <c r="AA807" t="s">
        <v>137</v>
      </c>
      <c r="AB807">
        <v>256</v>
      </c>
      <c r="AC807" t="s">
        <v>97</v>
      </c>
      <c r="AD807" t="s">
        <v>98</v>
      </c>
      <c r="AE807" t="s">
        <v>99</v>
      </c>
      <c r="AF807" t="s">
        <v>97</v>
      </c>
      <c r="AG807" t="s">
        <v>98</v>
      </c>
      <c r="AH807" t="s">
        <v>100</v>
      </c>
      <c r="AI807" t="s">
        <v>102</v>
      </c>
      <c r="AJ807">
        <v>0</v>
      </c>
      <c r="AK807" t="s">
        <v>102</v>
      </c>
      <c r="AL807">
        <v>0</v>
      </c>
      <c r="AM807">
        <v>1417</v>
      </c>
      <c r="AN807">
        <v>1417</v>
      </c>
      <c r="AO807" t="s">
        <v>103</v>
      </c>
      <c r="AP807" t="s">
        <v>104</v>
      </c>
      <c r="AQ807" t="s">
        <v>105</v>
      </c>
      <c r="AR807" t="s">
        <v>106</v>
      </c>
      <c r="AS807">
        <v>1428</v>
      </c>
      <c r="AT807">
        <v>0</v>
      </c>
      <c r="AU807">
        <v>0</v>
      </c>
      <c r="AV807">
        <v>1428</v>
      </c>
      <c r="AW807">
        <v>0</v>
      </c>
      <c r="AX807">
        <v>0</v>
      </c>
      <c r="AY807">
        <v>2</v>
      </c>
      <c r="AZ807">
        <v>0</v>
      </c>
      <c r="BA807">
        <v>3</v>
      </c>
      <c r="BB807">
        <v>1</v>
      </c>
      <c r="BC807" t="s">
        <v>104</v>
      </c>
      <c r="BD807">
        <v>6</v>
      </c>
      <c r="BE807" t="s">
        <v>107</v>
      </c>
      <c r="BF807">
        <v>0</v>
      </c>
      <c r="BG807" t="s">
        <v>83</v>
      </c>
      <c r="BH807" t="s">
        <v>108</v>
      </c>
      <c r="BI807" s="1" t="str">
        <f t="shared" si="52"/>
        <v>Attached</v>
      </c>
      <c r="BJ807">
        <v>2008</v>
      </c>
      <c r="BK807" t="s">
        <v>109</v>
      </c>
      <c r="BL807">
        <v>2</v>
      </c>
      <c r="BM807">
        <v>554</v>
      </c>
      <c r="BN807" t="s">
        <v>98</v>
      </c>
      <c r="BO807" t="s">
        <v>98</v>
      </c>
      <c r="BP807" t="s">
        <v>105</v>
      </c>
      <c r="BQ807">
        <v>0</v>
      </c>
      <c r="BR807">
        <v>60</v>
      </c>
      <c r="BS807">
        <v>0</v>
      </c>
      <c r="BT807">
        <v>0</v>
      </c>
      <c r="BU807">
        <v>0</v>
      </c>
      <c r="BV807">
        <v>0</v>
      </c>
      <c r="BW807" t="s">
        <v>83</v>
      </c>
      <c r="BX807" t="s">
        <v>83</v>
      </c>
      <c r="BY807" t="s">
        <v>83</v>
      </c>
      <c r="BZ807">
        <v>0</v>
      </c>
      <c r="CA807">
        <v>7</v>
      </c>
      <c r="CB807">
        <v>2008</v>
      </c>
      <c r="CC807" s="1">
        <f t="shared" si="49"/>
        <v>0</v>
      </c>
      <c r="CD807" s="1" t="str">
        <f t="shared" si="51"/>
        <v>&lt;5</v>
      </c>
      <c r="CE807" t="s">
        <v>158</v>
      </c>
      <c r="CF807" t="s">
        <v>159</v>
      </c>
      <c r="CG807">
        <v>227680</v>
      </c>
    </row>
    <row r="808" spans="1:8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 s="1">
        <f t="shared" si="50"/>
        <v>1</v>
      </c>
      <c r="S808">
        <v>5</v>
      </c>
      <c r="T808">
        <v>5</v>
      </c>
      <c r="U808">
        <v>1967</v>
      </c>
      <c r="V808">
        <v>1967</v>
      </c>
      <c r="W808" t="s">
        <v>93</v>
      </c>
      <c r="X808" t="s">
        <v>94</v>
      </c>
      <c r="Y808" t="s">
        <v>95</v>
      </c>
      <c r="Z808" t="s">
        <v>95</v>
      </c>
      <c r="AA808" t="s">
        <v>117</v>
      </c>
      <c r="AB808">
        <v>0</v>
      </c>
      <c r="AC808" t="s">
        <v>98</v>
      </c>
      <c r="AD808" t="s">
        <v>98</v>
      </c>
      <c r="AE808" t="s">
        <v>99</v>
      </c>
      <c r="AF808" t="s">
        <v>98</v>
      </c>
      <c r="AG808" t="s">
        <v>98</v>
      </c>
      <c r="AH808" t="s">
        <v>130</v>
      </c>
      <c r="AI808" t="s">
        <v>119</v>
      </c>
      <c r="AJ808">
        <v>400</v>
      </c>
      <c r="AK808" t="s">
        <v>153</v>
      </c>
      <c r="AL808">
        <v>480</v>
      </c>
      <c r="AM808">
        <v>100</v>
      </c>
      <c r="AN808">
        <v>980</v>
      </c>
      <c r="AO808" t="s">
        <v>103</v>
      </c>
      <c r="AP808" t="s">
        <v>97</v>
      </c>
      <c r="AQ808" t="s">
        <v>105</v>
      </c>
      <c r="AR808" t="s">
        <v>106</v>
      </c>
      <c r="AS808">
        <v>980</v>
      </c>
      <c r="AT808">
        <v>0</v>
      </c>
      <c r="AU808">
        <v>0</v>
      </c>
      <c r="AV808">
        <v>980</v>
      </c>
      <c r="AW808">
        <v>0</v>
      </c>
      <c r="AX808">
        <v>0</v>
      </c>
      <c r="AY808">
        <v>2</v>
      </c>
      <c r="AZ808">
        <v>0</v>
      </c>
      <c r="BA808">
        <v>3</v>
      </c>
      <c r="BB808">
        <v>1</v>
      </c>
      <c r="BC808" t="s">
        <v>98</v>
      </c>
      <c r="BD808">
        <v>6</v>
      </c>
      <c r="BE808" t="s">
        <v>107</v>
      </c>
      <c r="BF808">
        <v>0</v>
      </c>
      <c r="BG808" t="s">
        <v>83</v>
      </c>
      <c r="BH808" t="s">
        <v>108</v>
      </c>
      <c r="BI808" s="1" t="str">
        <f t="shared" si="52"/>
        <v>Attached</v>
      </c>
      <c r="BJ808">
        <v>1967</v>
      </c>
      <c r="BK808" t="s">
        <v>157</v>
      </c>
      <c r="BL808">
        <v>1</v>
      </c>
      <c r="BM808">
        <v>384</v>
      </c>
      <c r="BN808" t="s">
        <v>98</v>
      </c>
      <c r="BO808" t="s">
        <v>98</v>
      </c>
      <c r="BP808" t="s">
        <v>105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83</v>
      </c>
      <c r="BX808" t="s">
        <v>83</v>
      </c>
      <c r="BY808" t="s">
        <v>83</v>
      </c>
      <c r="BZ808">
        <v>0</v>
      </c>
      <c r="CA808">
        <v>10</v>
      </c>
      <c r="CB808">
        <v>2006</v>
      </c>
      <c r="CC808" s="1">
        <f t="shared" si="49"/>
        <v>39</v>
      </c>
      <c r="CD808" s="1" t="str">
        <f t="shared" si="51"/>
        <v>&gt;20</v>
      </c>
      <c r="CE808" t="s">
        <v>110</v>
      </c>
      <c r="CF808" t="s">
        <v>111</v>
      </c>
      <c r="CG808">
        <v>135500</v>
      </c>
    </row>
    <row r="809" spans="1:8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 s="1">
        <f t="shared" si="50"/>
        <v>2</v>
      </c>
      <c r="S809">
        <v>5</v>
      </c>
      <c r="T809">
        <v>6</v>
      </c>
      <c r="U809">
        <v>1923</v>
      </c>
      <c r="V809">
        <v>2004</v>
      </c>
      <c r="W809" t="s">
        <v>93</v>
      </c>
      <c r="X809" t="s">
        <v>94</v>
      </c>
      <c r="Y809" t="s">
        <v>124</v>
      </c>
      <c r="Z809" t="s">
        <v>124</v>
      </c>
      <c r="AA809" t="s">
        <v>117</v>
      </c>
      <c r="AB809">
        <v>0</v>
      </c>
      <c r="AC809" t="s">
        <v>98</v>
      </c>
      <c r="AD809" t="s">
        <v>98</v>
      </c>
      <c r="AE809" t="s">
        <v>118</v>
      </c>
      <c r="AF809" t="s">
        <v>98</v>
      </c>
      <c r="AG809" t="s">
        <v>98</v>
      </c>
      <c r="AH809" t="s">
        <v>97</v>
      </c>
      <c r="AI809" t="s">
        <v>101</v>
      </c>
      <c r="AJ809">
        <v>1309</v>
      </c>
      <c r="AK809" t="s">
        <v>102</v>
      </c>
      <c r="AL809">
        <v>0</v>
      </c>
      <c r="AM809">
        <v>15</v>
      </c>
      <c r="AN809">
        <v>1324</v>
      </c>
      <c r="AO809" t="s">
        <v>103</v>
      </c>
      <c r="AP809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v>0</v>
      </c>
      <c r="AV809">
        <v>1576</v>
      </c>
      <c r="AW809">
        <v>2</v>
      </c>
      <c r="AX809">
        <v>0</v>
      </c>
      <c r="AY809">
        <v>1</v>
      </c>
      <c r="AZ809">
        <v>1</v>
      </c>
      <c r="BA809">
        <v>3</v>
      </c>
      <c r="BB809">
        <v>1</v>
      </c>
      <c r="BC809" t="s">
        <v>97</v>
      </c>
      <c r="BD809">
        <v>6</v>
      </c>
      <c r="BE809" t="s">
        <v>107</v>
      </c>
      <c r="BF809">
        <v>1</v>
      </c>
      <c r="BG809" t="s">
        <v>98</v>
      </c>
      <c r="BH809" t="s">
        <v>108</v>
      </c>
      <c r="BI809" s="1" t="str">
        <f t="shared" si="52"/>
        <v>Attached</v>
      </c>
      <c r="BJ809">
        <v>1923</v>
      </c>
      <c r="BK809" t="s">
        <v>109</v>
      </c>
      <c r="BL809">
        <v>2</v>
      </c>
      <c r="BM809">
        <v>528</v>
      </c>
      <c r="BN809" t="s">
        <v>98</v>
      </c>
      <c r="BO809" t="s">
        <v>98</v>
      </c>
      <c r="BP809" t="s">
        <v>105</v>
      </c>
      <c r="BQ809">
        <v>0</v>
      </c>
      <c r="BR809">
        <v>312</v>
      </c>
      <c r="BS809">
        <v>0</v>
      </c>
      <c r="BT809">
        <v>0</v>
      </c>
      <c r="BU809">
        <v>0</v>
      </c>
      <c r="BV809">
        <v>0</v>
      </c>
      <c r="BW809" t="s">
        <v>83</v>
      </c>
      <c r="BX809" t="s">
        <v>83</v>
      </c>
      <c r="BY809" t="s">
        <v>83</v>
      </c>
      <c r="BZ809">
        <v>0</v>
      </c>
      <c r="CA809">
        <v>5</v>
      </c>
      <c r="CB809">
        <v>2009</v>
      </c>
      <c r="CC809" s="1">
        <f t="shared" si="49"/>
        <v>86</v>
      </c>
      <c r="CD809" s="1" t="str">
        <f t="shared" si="51"/>
        <v>&gt;20</v>
      </c>
      <c r="CE809" t="s">
        <v>110</v>
      </c>
      <c r="CF809" t="s">
        <v>111</v>
      </c>
      <c r="CG809">
        <v>223500</v>
      </c>
    </row>
    <row r="810" spans="1:8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 s="1">
        <f t="shared" si="50"/>
        <v>1</v>
      </c>
      <c r="S810">
        <v>5</v>
      </c>
      <c r="T810">
        <v>5</v>
      </c>
      <c r="U810">
        <v>1966</v>
      </c>
      <c r="V810">
        <v>1966</v>
      </c>
      <c r="W810" t="s">
        <v>93</v>
      </c>
      <c r="X810" t="s">
        <v>94</v>
      </c>
      <c r="Y810" t="s">
        <v>95</v>
      </c>
      <c r="Z810" t="s">
        <v>95</v>
      </c>
      <c r="AA810" t="s">
        <v>96</v>
      </c>
      <c r="AB810">
        <v>1047</v>
      </c>
      <c r="AC810" t="s">
        <v>98</v>
      </c>
      <c r="AD810" t="s">
        <v>98</v>
      </c>
      <c r="AE810" t="s">
        <v>118</v>
      </c>
      <c r="AF810" t="s">
        <v>98</v>
      </c>
      <c r="AG810" t="s">
        <v>98</v>
      </c>
      <c r="AH810" t="s">
        <v>130</v>
      </c>
      <c r="AI810" t="s">
        <v>119</v>
      </c>
      <c r="AJ810">
        <v>516</v>
      </c>
      <c r="AK810" t="s">
        <v>141</v>
      </c>
      <c r="AL810">
        <v>128</v>
      </c>
      <c r="AM810">
        <v>380</v>
      </c>
      <c r="AN810">
        <v>1024</v>
      </c>
      <c r="AO810" t="s">
        <v>103</v>
      </c>
      <c r="AP810" t="s">
        <v>98</v>
      </c>
      <c r="AQ810" t="s">
        <v>105</v>
      </c>
      <c r="AR810" t="s">
        <v>106</v>
      </c>
      <c r="AS810">
        <v>1086</v>
      </c>
      <c r="AT810">
        <v>0</v>
      </c>
      <c r="AU810">
        <v>0</v>
      </c>
      <c r="AV810">
        <v>1086</v>
      </c>
      <c r="AW810">
        <v>1</v>
      </c>
      <c r="AX810">
        <v>0</v>
      </c>
      <c r="AY810">
        <v>1</v>
      </c>
      <c r="AZ810">
        <v>0</v>
      </c>
      <c r="BA810">
        <v>3</v>
      </c>
      <c r="BB810">
        <v>1</v>
      </c>
      <c r="BC810" t="s">
        <v>98</v>
      </c>
      <c r="BD810">
        <v>6</v>
      </c>
      <c r="BE810" t="s">
        <v>107</v>
      </c>
      <c r="BF810">
        <v>1</v>
      </c>
      <c r="BG810" t="s">
        <v>97</v>
      </c>
      <c r="BH810" t="s">
        <v>108</v>
      </c>
      <c r="BI810" s="1" t="str">
        <f t="shared" si="52"/>
        <v>Attached</v>
      </c>
      <c r="BJ810">
        <v>1966</v>
      </c>
      <c r="BK810" t="s">
        <v>109</v>
      </c>
      <c r="BL810">
        <v>2</v>
      </c>
      <c r="BM810">
        <v>484</v>
      </c>
      <c r="BN810" t="s">
        <v>98</v>
      </c>
      <c r="BO810" t="s">
        <v>98</v>
      </c>
      <c r="BP810" t="s">
        <v>105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83</v>
      </c>
      <c r="BX810" t="s">
        <v>163</v>
      </c>
      <c r="BY810" t="s">
        <v>83</v>
      </c>
      <c r="BZ810">
        <v>0</v>
      </c>
      <c r="CA810">
        <v>6</v>
      </c>
      <c r="CB810">
        <v>2006</v>
      </c>
      <c r="CC810" s="1">
        <f t="shared" si="49"/>
        <v>40</v>
      </c>
      <c r="CD810" s="1" t="str">
        <f t="shared" si="51"/>
        <v>&gt;20</v>
      </c>
      <c r="CE810" t="s">
        <v>110</v>
      </c>
      <c r="CF810" t="s">
        <v>111</v>
      </c>
      <c r="CG810">
        <v>159950</v>
      </c>
    </row>
    <row r="811" spans="1:8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 s="1">
        <f t="shared" si="50"/>
        <v>2.5</v>
      </c>
      <c r="S811">
        <v>5</v>
      </c>
      <c r="T811">
        <v>5</v>
      </c>
      <c r="U811">
        <v>1898</v>
      </c>
      <c r="V811">
        <v>1965</v>
      </c>
      <c r="W811" t="s">
        <v>152</v>
      </c>
      <c r="X811" t="s">
        <v>94</v>
      </c>
      <c r="Y811" t="s">
        <v>186</v>
      </c>
      <c r="Z811" t="s">
        <v>186</v>
      </c>
      <c r="AA811" t="s">
        <v>117</v>
      </c>
      <c r="AB811">
        <v>0</v>
      </c>
      <c r="AC811" t="s">
        <v>98</v>
      </c>
      <c r="AD811" t="s">
        <v>98</v>
      </c>
      <c r="AE811" t="s">
        <v>99</v>
      </c>
      <c r="AF811" t="s">
        <v>98</v>
      </c>
      <c r="AG811" t="s">
        <v>98</v>
      </c>
      <c r="AH811" t="s">
        <v>100</v>
      </c>
      <c r="AI811" t="s">
        <v>102</v>
      </c>
      <c r="AJ811">
        <v>0</v>
      </c>
      <c r="AK811" t="s">
        <v>102</v>
      </c>
      <c r="AL811">
        <v>0</v>
      </c>
      <c r="AM811">
        <v>849</v>
      </c>
      <c r="AN811">
        <v>849</v>
      </c>
      <c r="AO811" t="s">
        <v>103</v>
      </c>
      <c r="AP811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v>0</v>
      </c>
      <c r="AV811">
        <v>2138</v>
      </c>
      <c r="AW811">
        <v>0</v>
      </c>
      <c r="AX811">
        <v>0</v>
      </c>
      <c r="AY811">
        <v>2</v>
      </c>
      <c r="AZ811">
        <v>0</v>
      </c>
      <c r="BA811">
        <v>2</v>
      </c>
      <c r="BB811">
        <v>3</v>
      </c>
      <c r="BC811" t="s">
        <v>98</v>
      </c>
      <c r="BD811">
        <v>11</v>
      </c>
      <c r="BE811" t="s">
        <v>107</v>
      </c>
      <c r="BF811">
        <v>0</v>
      </c>
      <c r="BG811" t="s">
        <v>83</v>
      </c>
      <c r="BH811" t="s">
        <v>127</v>
      </c>
      <c r="BI811" s="1" t="str">
        <f t="shared" si="52"/>
        <v>Not Attached</v>
      </c>
      <c r="BJ811">
        <v>1910</v>
      </c>
      <c r="BK811" t="s">
        <v>102</v>
      </c>
      <c r="BL811">
        <v>2</v>
      </c>
      <c r="BM811">
        <v>360</v>
      </c>
      <c r="BN811" t="s">
        <v>147</v>
      </c>
      <c r="BO811" t="s">
        <v>212</v>
      </c>
      <c r="BP811" t="s">
        <v>177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83</v>
      </c>
      <c r="BX811" t="s">
        <v>134</v>
      </c>
      <c r="BY811" t="s">
        <v>83</v>
      </c>
      <c r="BZ811">
        <v>0</v>
      </c>
      <c r="CA811">
        <v>11</v>
      </c>
      <c r="CB811">
        <v>2009</v>
      </c>
      <c r="CC811" s="1">
        <f t="shared" si="49"/>
        <v>111</v>
      </c>
      <c r="CD811" s="1" t="str">
        <f t="shared" si="51"/>
        <v>&gt;20</v>
      </c>
      <c r="CE811" t="s">
        <v>110</v>
      </c>
      <c r="CF811" t="s">
        <v>111</v>
      </c>
      <c r="CG811">
        <v>106000</v>
      </c>
    </row>
    <row r="812" spans="1:8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 s="1">
        <f t="shared" si="50"/>
        <v>1</v>
      </c>
      <c r="S812">
        <v>6</v>
      </c>
      <c r="T812">
        <v>6</v>
      </c>
      <c r="U812">
        <v>1974</v>
      </c>
      <c r="V812">
        <v>1999</v>
      </c>
      <c r="W812" t="s">
        <v>152</v>
      </c>
      <c r="X812" t="s">
        <v>94</v>
      </c>
      <c r="Y812" t="s">
        <v>140</v>
      </c>
      <c r="Z812" t="s">
        <v>140</v>
      </c>
      <c r="AA812" t="s">
        <v>96</v>
      </c>
      <c r="AB812">
        <v>99</v>
      </c>
      <c r="AC812" t="s">
        <v>98</v>
      </c>
      <c r="AD812" t="s">
        <v>98</v>
      </c>
      <c r="AE812" t="s">
        <v>118</v>
      </c>
      <c r="AF812" t="s">
        <v>98</v>
      </c>
      <c r="AG812" t="s">
        <v>98</v>
      </c>
      <c r="AH812" t="s">
        <v>100</v>
      </c>
      <c r="AI812" t="s">
        <v>119</v>
      </c>
      <c r="AJ812">
        <v>663</v>
      </c>
      <c r="AK812" t="s">
        <v>172</v>
      </c>
      <c r="AL812">
        <v>377</v>
      </c>
      <c r="AM812">
        <v>0</v>
      </c>
      <c r="AN812">
        <v>1040</v>
      </c>
      <c r="AO812" t="s">
        <v>103</v>
      </c>
      <c r="AP812" t="s">
        <v>147</v>
      </c>
      <c r="AQ812" t="s">
        <v>105</v>
      </c>
      <c r="AR812" t="s">
        <v>106</v>
      </c>
      <c r="AS812">
        <v>1309</v>
      </c>
      <c r="AT812">
        <v>0</v>
      </c>
      <c r="AU812">
        <v>0</v>
      </c>
      <c r="AV812">
        <v>1309</v>
      </c>
      <c r="AW812">
        <v>1</v>
      </c>
      <c r="AX812">
        <v>0</v>
      </c>
      <c r="AY812">
        <v>1</v>
      </c>
      <c r="AZ812">
        <v>1</v>
      </c>
      <c r="BA812">
        <v>3</v>
      </c>
      <c r="BB812">
        <v>1</v>
      </c>
      <c r="BC812" t="s">
        <v>97</v>
      </c>
      <c r="BD812">
        <v>5</v>
      </c>
      <c r="BE812" t="s">
        <v>107</v>
      </c>
      <c r="BF812">
        <v>1</v>
      </c>
      <c r="BG812" t="s">
        <v>147</v>
      </c>
      <c r="BH812" t="s">
        <v>108</v>
      </c>
      <c r="BI812" s="1" t="str">
        <f t="shared" si="52"/>
        <v>Attached</v>
      </c>
      <c r="BJ812">
        <v>1974</v>
      </c>
      <c r="BK812" t="s">
        <v>109</v>
      </c>
      <c r="BL812">
        <v>2</v>
      </c>
      <c r="BM812">
        <v>484</v>
      </c>
      <c r="BN812" t="s">
        <v>98</v>
      </c>
      <c r="BO812" t="s">
        <v>98</v>
      </c>
      <c r="BP812" t="s">
        <v>105</v>
      </c>
      <c r="BQ812">
        <v>265</v>
      </c>
      <c r="BR812">
        <v>0</v>
      </c>
      <c r="BS812">
        <v>0</v>
      </c>
      <c r="BT812">
        <v>0</v>
      </c>
      <c r="BU812">
        <v>0</v>
      </c>
      <c r="BV812">
        <v>648</v>
      </c>
      <c r="BW812" t="s">
        <v>147</v>
      </c>
      <c r="BX812" t="s">
        <v>165</v>
      </c>
      <c r="BY812" t="s">
        <v>83</v>
      </c>
      <c r="BZ812">
        <v>0</v>
      </c>
      <c r="CA812">
        <v>1</v>
      </c>
      <c r="CB812">
        <v>2006</v>
      </c>
      <c r="CC812" s="1">
        <f t="shared" si="49"/>
        <v>32</v>
      </c>
      <c r="CD812" s="1" t="str">
        <f t="shared" si="51"/>
        <v>&gt;20</v>
      </c>
      <c r="CE812" t="s">
        <v>110</v>
      </c>
      <c r="CF812" t="s">
        <v>111</v>
      </c>
      <c r="CG812">
        <v>181000</v>
      </c>
    </row>
    <row r="813" spans="1:8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 s="1">
        <f t="shared" si="50"/>
        <v>1</v>
      </c>
      <c r="S813">
        <v>6</v>
      </c>
      <c r="T813">
        <v>5</v>
      </c>
      <c r="U813">
        <v>2004</v>
      </c>
      <c r="V813">
        <v>2004</v>
      </c>
      <c r="W813" t="s">
        <v>93</v>
      </c>
      <c r="X813" t="s">
        <v>94</v>
      </c>
      <c r="Y813" t="s">
        <v>95</v>
      </c>
      <c r="Z813" t="s">
        <v>95</v>
      </c>
      <c r="AA813" t="s">
        <v>96</v>
      </c>
      <c r="AB813">
        <v>169</v>
      </c>
      <c r="AC813" t="s">
        <v>97</v>
      </c>
      <c r="AD813" t="s">
        <v>98</v>
      </c>
      <c r="AE813" t="s">
        <v>99</v>
      </c>
      <c r="AF813" t="s">
        <v>97</v>
      </c>
      <c r="AG813" t="s">
        <v>98</v>
      </c>
      <c r="AH813" t="s">
        <v>97</v>
      </c>
      <c r="AI813" t="s">
        <v>101</v>
      </c>
      <c r="AJ813">
        <v>662</v>
      </c>
      <c r="AK813" t="s">
        <v>102</v>
      </c>
      <c r="AL813">
        <v>0</v>
      </c>
      <c r="AM813">
        <v>186</v>
      </c>
      <c r="AN813">
        <v>848</v>
      </c>
      <c r="AO813" t="s">
        <v>103</v>
      </c>
      <c r="AP813" t="s">
        <v>104</v>
      </c>
      <c r="AQ813" t="s">
        <v>105</v>
      </c>
      <c r="AR813" t="s">
        <v>106</v>
      </c>
      <c r="AS813">
        <v>848</v>
      </c>
      <c r="AT813">
        <v>0</v>
      </c>
      <c r="AU813">
        <v>0</v>
      </c>
      <c r="AV813">
        <v>848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1</v>
      </c>
      <c r="BC813" t="s">
        <v>97</v>
      </c>
      <c r="BD813">
        <v>4</v>
      </c>
      <c r="BE813" t="s">
        <v>107</v>
      </c>
      <c r="BF813">
        <v>1</v>
      </c>
      <c r="BG813" t="s">
        <v>97</v>
      </c>
      <c r="BH813" t="s">
        <v>108</v>
      </c>
      <c r="BI813" s="1" t="str">
        <f t="shared" si="52"/>
        <v>Attached</v>
      </c>
      <c r="BJ813">
        <v>2004</v>
      </c>
      <c r="BK813" t="s">
        <v>157</v>
      </c>
      <c r="BL813">
        <v>2</v>
      </c>
      <c r="BM813">
        <v>420</v>
      </c>
      <c r="BN813" t="s">
        <v>98</v>
      </c>
      <c r="BO813" t="s">
        <v>98</v>
      </c>
      <c r="BP813" t="s">
        <v>105</v>
      </c>
      <c r="BQ813">
        <v>140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83</v>
      </c>
      <c r="BX813" t="s">
        <v>83</v>
      </c>
      <c r="BY813" t="s">
        <v>83</v>
      </c>
      <c r="BZ813">
        <v>0</v>
      </c>
      <c r="CA813">
        <v>6</v>
      </c>
      <c r="CB813">
        <v>2008</v>
      </c>
      <c r="CC813" s="1">
        <f t="shared" si="49"/>
        <v>4</v>
      </c>
      <c r="CD813" s="1" t="str">
        <f t="shared" si="51"/>
        <v>&lt;5</v>
      </c>
      <c r="CE813" t="s">
        <v>208</v>
      </c>
      <c r="CF813" t="s">
        <v>111</v>
      </c>
      <c r="CG813">
        <v>144500</v>
      </c>
    </row>
    <row r="814" spans="1:8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 s="1">
        <f t="shared" si="50"/>
        <v>1</v>
      </c>
      <c r="S814">
        <v>5</v>
      </c>
      <c r="T814">
        <v>5</v>
      </c>
      <c r="U814">
        <v>1952</v>
      </c>
      <c r="V814">
        <v>1952</v>
      </c>
      <c r="W814" t="s">
        <v>152</v>
      </c>
      <c r="X814" t="s">
        <v>94</v>
      </c>
      <c r="Y814" t="s">
        <v>124</v>
      </c>
      <c r="Z814" t="s">
        <v>124</v>
      </c>
      <c r="AA814" t="s">
        <v>117</v>
      </c>
      <c r="AB814">
        <v>0</v>
      </c>
      <c r="AC814" t="s">
        <v>147</v>
      </c>
      <c r="AD814" t="s">
        <v>98</v>
      </c>
      <c r="AE814" t="s">
        <v>118</v>
      </c>
      <c r="AF814" t="s">
        <v>98</v>
      </c>
      <c r="AG814" t="s">
        <v>98</v>
      </c>
      <c r="AH814" t="s">
        <v>130</v>
      </c>
      <c r="AI814" t="s">
        <v>102</v>
      </c>
      <c r="AJ814">
        <v>0</v>
      </c>
      <c r="AK814" t="s">
        <v>102</v>
      </c>
      <c r="AL814">
        <v>0</v>
      </c>
      <c r="AM814">
        <v>540</v>
      </c>
      <c r="AN814">
        <v>540</v>
      </c>
      <c r="AO814" t="s">
        <v>103</v>
      </c>
      <c r="AP814" t="s">
        <v>98</v>
      </c>
      <c r="AQ814" t="s">
        <v>177</v>
      </c>
      <c r="AR814" t="s">
        <v>164</v>
      </c>
      <c r="AS814">
        <v>1044</v>
      </c>
      <c r="AT814">
        <v>0</v>
      </c>
      <c r="AU814">
        <v>0</v>
      </c>
      <c r="AV814">
        <v>1044</v>
      </c>
      <c r="AW814">
        <v>0</v>
      </c>
      <c r="AX814">
        <v>0</v>
      </c>
      <c r="AY814">
        <v>1</v>
      </c>
      <c r="AZ814">
        <v>0</v>
      </c>
      <c r="BA814">
        <v>2</v>
      </c>
      <c r="BB814">
        <v>1</v>
      </c>
      <c r="BC814" t="s">
        <v>147</v>
      </c>
      <c r="BD814">
        <v>4</v>
      </c>
      <c r="BE814" t="s">
        <v>107</v>
      </c>
      <c r="BF814">
        <v>0</v>
      </c>
      <c r="BG814" t="s">
        <v>83</v>
      </c>
      <c r="BH814" t="s">
        <v>209</v>
      </c>
      <c r="BI814" s="1" t="str">
        <f t="shared" si="52"/>
        <v>Not Attached</v>
      </c>
      <c r="BJ814">
        <v>1952</v>
      </c>
      <c r="BK814" t="s">
        <v>102</v>
      </c>
      <c r="BL814">
        <v>2</v>
      </c>
      <c r="BM814">
        <v>504</v>
      </c>
      <c r="BN814" t="s">
        <v>98</v>
      </c>
      <c r="BO814" t="s">
        <v>98</v>
      </c>
      <c r="BP814" t="s">
        <v>177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83</v>
      </c>
      <c r="BX814" t="s">
        <v>83</v>
      </c>
      <c r="BY814" t="s">
        <v>135</v>
      </c>
      <c r="BZ814">
        <v>54</v>
      </c>
      <c r="CA814">
        <v>6</v>
      </c>
      <c r="CB814">
        <v>2010</v>
      </c>
      <c r="CC814" s="1">
        <f t="shared" si="49"/>
        <v>58</v>
      </c>
      <c r="CD814" s="1" t="str">
        <f t="shared" si="51"/>
        <v>&gt;20</v>
      </c>
      <c r="CE814" t="s">
        <v>110</v>
      </c>
      <c r="CF814" t="s">
        <v>210</v>
      </c>
      <c r="CG814">
        <v>55993</v>
      </c>
    </row>
    <row r="815" spans="1:8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 s="1">
        <f t="shared" si="50"/>
        <v>1</v>
      </c>
      <c r="S815">
        <v>6</v>
      </c>
      <c r="T815">
        <v>6</v>
      </c>
      <c r="U815">
        <v>1958</v>
      </c>
      <c r="V815">
        <v>1958</v>
      </c>
      <c r="W815" t="s">
        <v>93</v>
      </c>
      <c r="X815" t="s">
        <v>94</v>
      </c>
      <c r="Y815" t="s">
        <v>116</v>
      </c>
      <c r="Z815" t="s">
        <v>116</v>
      </c>
      <c r="AA815" t="s">
        <v>96</v>
      </c>
      <c r="AB815">
        <v>243</v>
      </c>
      <c r="AC815" t="s">
        <v>98</v>
      </c>
      <c r="AD815" t="s">
        <v>98</v>
      </c>
      <c r="AE815" t="s">
        <v>118</v>
      </c>
      <c r="AF815" t="s">
        <v>98</v>
      </c>
      <c r="AG815" t="s">
        <v>98</v>
      </c>
      <c r="AH815" t="s">
        <v>100</v>
      </c>
      <c r="AI815" t="s">
        <v>153</v>
      </c>
      <c r="AJ815">
        <v>608</v>
      </c>
      <c r="AK815" t="s">
        <v>102</v>
      </c>
      <c r="AL815">
        <v>0</v>
      </c>
      <c r="AM815">
        <v>834</v>
      </c>
      <c r="AN815">
        <v>1442</v>
      </c>
      <c r="AO815" t="s">
        <v>103</v>
      </c>
      <c r="AP815" t="s">
        <v>97</v>
      </c>
      <c r="AQ815" t="s">
        <v>105</v>
      </c>
      <c r="AR815" t="s">
        <v>106</v>
      </c>
      <c r="AS815">
        <v>1442</v>
      </c>
      <c r="AT815">
        <v>0</v>
      </c>
      <c r="AU815">
        <v>0</v>
      </c>
      <c r="AV815">
        <v>1442</v>
      </c>
      <c r="AW815">
        <v>0</v>
      </c>
      <c r="AX815">
        <v>0</v>
      </c>
      <c r="AY815">
        <v>1</v>
      </c>
      <c r="AZ815">
        <v>1</v>
      </c>
      <c r="BA815">
        <v>4</v>
      </c>
      <c r="BB815">
        <v>1</v>
      </c>
      <c r="BC815" t="s">
        <v>98</v>
      </c>
      <c r="BD815">
        <v>7</v>
      </c>
      <c r="BE815" t="s">
        <v>107</v>
      </c>
      <c r="BF815">
        <v>0</v>
      </c>
      <c r="BG815" t="s">
        <v>83</v>
      </c>
      <c r="BH815" t="s">
        <v>108</v>
      </c>
      <c r="BI815" s="1" t="str">
        <f t="shared" si="52"/>
        <v>Attached</v>
      </c>
      <c r="BJ815">
        <v>1958</v>
      </c>
      <c r="BK815" t="s">
        <v>109</v>
      </c>
      <c r="BL815">
        <v>1</v>
      </c>
      <c r="BM815">
        <v>301</v>
      </c>
      <c r="BN815" t="s">
        <v>98</v>
      </c>
      <c r="BO815" t="s">
        <v>98</v>
      </c>
      <c r="BP815" t="s">
        <v>105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83</v>
      </c>
      <c r="BX815" t="s">
        <v>83</v>
      </c>
      <c r="BY815" t="s">
        <v>135</v>
      </c>
      <c r="BZ815">
        <v>500</v>
      </c>
      <c r="CA815">
        <v>4</v>
      </c>
      <c r="CB815">
        <v>2007</v>
      </c>
      <c r="CC815" s="1">
        <f t="shared" si="49"/>
        <v>49</v>
      </c>
      <c r="CD815" s="1" t="str">
        <f t="shared" si="51"/>
        <v>&gt;20</v>
      </c>
      <c r="CE815" t="s">
        <v>173</v>
      </c>
      <c r="CF815" t="s">
        <v>111</v>
      </c>
      <c r="CG815">
        <v>157900</v>
      </c>
    </row>
    <row r="816" spans="1:8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 s="1">
        <f t="shared" si="50"/>
        <v>1.5</v>
      </c>
      <c r="S816">
        <v>5</v>
      </c>
      <c r="T816">
        <v>7</v>
      </c>
      <c r="U816">
        <v>1918</v>
      </c>
      <c r="V816">
        <v>1950</v>
      </c>
      <c r="W816" t="s">
        <v>93</v>
      </c>
      <c r="X816" t="s">
        <v>94</v>
      </c>
      <c r="Y816" t="s">
        <v>203</v>
      </c>
      <c r="Z816" t="s">
        <v>203</v>
      </c>
      <c r="AA816" t="s">
        <v>117</v>
      </c>
      <c r="AB816">
        <v>0</v>
      </c>
      <c r="AC816" t="s">
        <v>98</v>
      </c>
      <c r="AD816" t="s">
        <v>98</v>
      </c>
      <c r="AE816" t="s">
        <v>126</v>
      </c>
      <c r="AF816" t="s">
        <v>98</v>
      </c>
      <c r="AG816" t="s">
        <v>98</v>
      </c>
      <c r="AH816" t="s">
        <v>100</v>
      </c>
      <c r="AI816" t="s">
        <v>102</v>
      </c>
      <c r="AJ816">
        <v>0</v>
      </c>
      <c r="AK816" t="s">
        <v>102</v>
      </c>
      <c r="AL816">
        <v>0</v>
      </c>
      <c r="AM816">
        <v>686</v>
      </c>
      <c r="AN816">
        <v>686</v>
      </c>
      <c r="AO816" t="s">
        <v>206</v>
      </c>
      <c r="AP816" t="s">
        <v>97</v>
      </c>
      <c r="AQ816" t="s">
        <v>105</v>
      </c>
      <c r="AR816" t="s">
        <v>106</v>
      </c>
      <c r="AS816">
        <v>686</v>
      </c>
      <c r="AT816">
        <v>564</v>
      </c>
      <c r="AU816">
        <v>0</v>
      </c>
      <c r="AV816">
        <v>1250</v>
      </c>
      <c r="AW816">
        <v>0</v>
      </c>
      <c r="AX816">
        <v>1</v>
      </c>
      <c r="AY816">
        <v>1</v>
      </c>
      <c r="AZ816">
        <v>1</v>
      </c>
      <c r="BA816">
        <v>3</v>
      </c>
      <c r="BB816">
        <v>1</v>
      </c>
      <c r="BC816" t="s">
        <v>147</v>
      </c>
      <c r="BD816">
        <v>7</v>
      </c>
      <c r="BE816" t="s">
        <v>107</v>
      </c>
      <c r="BF816">
        <v>0</v>
      </c>
      <c r="BG816" t="s">
        <v>83</v>
      </c>
      <c r="BH816" t="s">
        <v>127</v>
      </c>
      <c r="BI816" s="1" t="str">
        <f t="shared" si="52"/>
        <v>Not Attached</v>
      </c>
      <c r="BJ816">
        <v>1955</v>
      </c>
      <c r="BK816" t="s">
        <v>102</v>
      </c>
      <c r="BL816">
        <v>1</v>
      </c>
      <c r="BM816">
        <v>280</v>
      </c>
      <c r="BN816" t="s">
        <v>98</v>
      </c>
      <c r="BO816" t="s">
        <v>98</v>
      </c>
      <c r="BP816" t="s">
        <v>190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83</v>
      </c>
      <c r="BX816" t="s">
        <v>83</v>
      </c>
      <c r="BY816" t="s">
        <v>83</v>
      </c>
      <c r="BZ816">
        <v>0</v>
      </c>
      <c r="CA816">
        <v>7</v>
      </c>
      <c r="CB816">
        <v>2006</v>
      </c>
      <c r="CC816" s="1">
        <f t="shared" si="49"/>
        <v>88</v>
      </c>
      <c r="CD816" s="1" t="str">
        <f t="shared" si="51"/>
        <v>&gt;20</v>
      </c>
      <c r="CE816" t="s">
        <v>110</v>
      </c>
      <c r="CF816" t="s">
        <v>111</v>
      </c>
      <c r="CG816">
        <v>116000</v>
      </c>
    </row>
    <row r="817" spans="1:8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 s="1">
        <f t="shared" si="50"/>
        <v>1</v>
      </c>
      <c r="S817">
        <v>7</v>
      </c>
      <c r="T817">
        <v>5</v>
      </c>
      <c r="U817">
        <v>1998</v>
      </c>
      <c r="V817">
        <v>1998</v>
      </c>
      <c r="W817" t="s">
        <v>93</v>
      </c>
      <c r="X817" t="s">
        <v>94</v>
      </c>
      <c r="Y817" t="s">
        <v>95</v>
      </c>
      <c r="Z817" t="s">
        <v>95</v>
      </c>
      <c r="AA817" t="s">
        <v>96</v>
      </c>
      <c r="AB817">
        <v>442</v>
      </c>
      <c r="AC817" t="s">
        <v>98</v>
      </c>
      <c r="AD817" t="s">
        <v>98</v>
      </c>
      <c r="AE817" t="s">
        <v>99</v>
      </c>
      <c r="AF817" t="s">
        <v>97</v>
      </c>
      <c r="AG817" t="s">
        <v>98</v>
      </c>
      <c r="AH817" t="s">
        <v>100</v>
      </c>
      <c r="AI817" t="s">
        <v>102</v>
      </c>
      <c r="AJ817">
        <v>0</v>
      </c>
      <c r="AK817" t="s">
        <v>102</v>
      </c>
      <c r="AL817">
        <v>0</v>
      </c>
      <c r="AM817">
        <v>1649</v>
      </c>
      <c r="AN817">
        <v>1649</v>
      </c>
      <c r="AO817" t="s">
        <v>103</v>
      </c>
      <c r="AP817" t="s">
        <v>104</v>
      </c>
      <c r="AQ817" t="s">
        <v>105</v>
      </c>
      <c r="AR817" t="s">
        <v>106</v>
      </c>
      <c r="AS817">
        <v>1661</v>
      </c>
      <c r="AT817">
        <v>0</v>
      </c>
      <c r="AU817">
        <v>0</v>
      </c>
      <c r="AV817">
        <v>1661</v>
      </c>
      <c r="AW817">
        <v>0</v>
      </c>
      <c r="AX817">
        <v>0</v>
      </c>
      <c r="AY817">
        <v>2</v>
      </c>
      <c r="AZ817">
        <v>0</v>
      </c>
      <c r="BA817">
        <v>3</v>
      </c>
      <c r="BB817">
        <v>1</v>
      </c>
      <c r="BC817" t="s">
        <v>97</v>
      </c>
      <c r="BD817">
        <v>6</v>
      </c>
      <c r="BE817" t="s">
        <v>107</v>
      </c>
      <c r="BF817">
        <v>0</v>
      </c>
      <c r="BG817" t="s">
        <v>83</v>
      </c>
      <c r="BH817" t="s">
        <v>108</v>
      </c>
      <c r="BI817" s="1" t="str">
        <f t="shared" si="52"/>
        <v>Attached</v>
      </c>
      <c r="BJ817">
        <v>1998</v>
      </c>
      <c r="BK817" t="s">
        <v>109</v>
      </c>
      <c r="BL817">
        <v>2</v>
      </c>
      <c r="BM817">
        <v>598</v>
      </c>
      <c r="BN817" t="s">
        <v>98</v>
      </c>
      <c r="BO817" t="s">
        <v>98</v>
      </c>
      <c r="BP817" t="s">
        <v>105</v>
      </c>
      <c r="BQ817">
        <v>0</v>
      </c>
      <c r="BR817">
        <v>34</v>
      </c>
      <c r="BS817">
        <v>0</v>
      </c>
      <c r="BT817">
        <v>0</v>
      </c>
      <c r="BU817">
        <v>0</v>
      </c>
      <c r="BV817">
        <v>0</v>
      </c>
      <c r="BW817" t="s">
        <v>83</v>
      </c>
      <c r="BX817" t="s">
        <v>83</v>
      </c>
      <c r="BY817" t="s">
        <v>83</v>
      </c>
      <c r="BZ817">
        <v>0</v>
      </c>
      <c r="CA817">
        <v>5</v>
      </c>
      <c r="CB817">
        <v>2010</v>
      </c>
      <c r="CC817" s="1">
        <f t="shared" si="49"/>
        <v>12</v>
      </c>
      <c r="CD817" s="1" t="str">
        <f t="shared" si="51"/>
        <v>&lt;20</v>
      </c>
      <c r="CE817" t="s">
        <v>110</v>
      </c>
      <c r="CF817" t="s">
        <v>111</v>
      </c>
      <c r="CG817">
        <v>224900</v>
      </c>
    </row>
    <row r="818" spans="1:8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 s="1">
        <f t="shared" si="50"/>
        <v>1</v>
      </c>
      <c r="S818">
        <v>5</v>
      </c>
      <c r="T818">
        <v>6</v>
      </c>
      <c r="U818">
        <v>1954</v>
      </c>
      <c r="V818">
        <v>1954</v>
      </c>
      <c r="W818" t="s">
        <v>93</v>
      </c>
      <c r="X818" t="s">
        <v>94</v>
      </c>
      <c r="Y818" t="s">
        <v>96</v>
      </c>
      <c r="Z818" t="s">
        <v>96</v>
      </c>
      <c r="AA818" t="s">
        <v>117</v>
      </c>
      <c r="AB818">
        <v>0</v>
      </c>
      <c r="AC818" t="s">
        <v>98</v>
      </c>
      <c r="AD818" t="s">
        <v>98</v>
      </c>
      <c r="AE818" t="s">
        <v>118</v>
      </c>
      <c r="AF818" t="s">
        <v>98</v>
      </c>
      <c r="AG818" t="s">
        <v>98</v>
      </c>
      <c r="AH818" t="s">
        <v>100</v>
      </c>
      <c r="AI818" t="s">
        <v>141</v>
      </c>
      <c r="AJ818">
        <v>486</v>
      </c>
      <c r="AK818" t="s">
        <v>102</v>
      </c>
      <c r="AL818">
        <v>0</v>
      </c>
      <c r="AM818">
        <v>522</v>
      </c>
      <c r="AN818">
        <v>1008</v>
      </c>
      <c r="AO818" t="s">
        <v>103</v>
      </c>
      <c r="AP818" t="s">
        <v>97</v>
      </c>
      <c r="AQ818" t="s">
        <v>105</v>
      </c>
      <c r="AR818" t="s">
        <v>106</v>
      </c>
      <c r="AS818">
        <v>1008</v>
      </c>
      <c r="AT818">
        <v>0</v>
      </c>
      <c r="AU818">
        <v>0</v>
      </c>
      <c r="AV818">
        <v>1008</v>
      </c>
      <c r="AW818">
        <v>0</v>
      </c>
      <c r="AX818">
        <v>0</v>
      </c>
      <c r="AY818">
        <v>1</v>
      </c>
      <c r="AZ818">
        <v>0</v>
      </c>
      <c r="BA818">
        <v>2</v>
      </c>
      <c r="BB818">
        <v>1</v>
      </c>
      <c r="BC818" t="s">
        <v>98</v>
      </c>
      <c r="BD818">
        <v>4</v>
      </c>
      <c r="BE818" t="s">
        <v>107</v>
      </c>
      <c r="BF818">
        <v>1</v>
      </c>
      <c r="BG818" t="s">
        <v>97</v>
      </c>
      <c r="BH818" t="s">
        <v>108</v>
      </c>
      <c r="BI818" s="1" t="str">
        <f t="shared" si="52"/>
        <v>Attached</v>
      </c>
      <c r="BJ818">
        <v>1954</v>
      </c>
      <c r="BK818" t="s">
        <v>109</v>
      </c>
      <c r="BL818">
        <v>1</v>
      </c>
      <c r="BM818">
        <v>275</v>
      </c>
      <c r="BN818" t="s">
        <v>98</v>
      </c>
      <c r="BO818" t="s">
        <v>98</v>
      </c>
      <c r="BP818" t="s">
        <v>105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83</v>
      </c>
      <c r="BX818" t="s">
        <v>83</v>
      </c>
      <c r="BY818" t="s">
        <v>83</v>
      </c>
      <c r="BZ818">
        <v>0</v>
      </c>
      <c r="CA818">
        <v>7</v>
      </c>
      <c r="CB818">
        <v>2006</v>
      </c>
      <c r="CC818" s="1">
        <f t="shared" si="49"/>
        <v>52</v>
      </c>
      <c r="CD818" s="1" t="str">
        <f t="shared" si="51"/>
        <v>&gt;20</v>
      </c>
      <c r="CE818" t="s">
        <v>110</v>
      </c>
      <c r="CF818" t="s">
        <v>111</v>
      </c>
      <c r="CG818">
        <v>137000</v>
      </c>
    </row>
    <row r="819" spans="1:8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 s="1">
        <f t="shared" si="50"/>
        <v>1</v>
      </c>
      <c r="S819">
        <v>8</v>
      </c>
      <c r="T819">
        <v>5</v>
      </c>
      <c r="U819">
        <v>2002</v>
      </c>
      <c r="V819">
        <v>2002</v>
      </c>
      <c r="W819" t="s">
        <v>152</v>
      </c>
      <c r="X819" t="s">
        <v>94</v>
      </c>
      <c r="Y819" t="s">
        <v>180</v>
      </c>
      <c r="Z819" t="s">
        <v>181</v>
      </c>
      <c r="AA819" t="s">
        <v>96</v>
      </c>
      <c r="AB819">
        <v>148</v>
      </c>
      <c r="AC819" t="s">
        <v>97</v>
      </c>
      <c r="AD819" t="s">
        <v>98</v>
      </c>
      <c r="AE819" t="s">
        <v>99</v>
      </c>
      <c r="AF819" t="s">
        <v>97</v>
      </c>
      <c r="AG819" t="s">
        <v>98</v>
      </c>
      <c r="AH819" t="s">
        <v>100</v>
      </c>
      <c r="AI819" t="s">
        <v>101</v>
      </c>
      <c r="AJ819">
        <v>1218</v>
      </c>
      <c r="AK819" t="s">
        <v>102</v>
      </c>
      <c r="AL819">
        <v>0</v>
      </c>
      <c r="AM819">
        <v>350</v>
      </c>
      <c r="AN819">
        <v>1568</v>
      </c>
      <c r="AO819" t="s">
        <v>103</v>
      </c>
      <c r="AP819" t="s">
        <v>104</v>
      </c>
      <c r="AQ819" t="s">
        <v>105</v>
      </c>
      <c r="AR819" t="s">
        <v>106</v>
      </c>
      <c r="AS819">
        <v>1689</v>
      </c>
      <c r="AT819">
        <v>0</v>
      </c>
      <c r="AU819">
        <v>0</v>
      </c>
      <c r="AV819">
        <v>1689</v>
      </c>
      <c r="AW819">
        <v>1</v>
      </c>
      <c r="AX819">
        <v>0</v>
      </c>
      <c r="AY819">
        <v>2</v>
      </c>
      <c r="AZ819">
        <v>0</v>
      </c>
      <c r="BA819">
        <v>3</v>
      </c>
      <c r="BB819">
        <v>1</v>
      </c>
      <c r="BC819" t="s">
        <v>97</v>
      </c>
      <c r="BD819">
        <v>7</v>
      </c>
      <c r="BE819" t="s">
        <v>107</v>
      </c>
      <c r="BF819">
        <v>2</v>
      </c>
      <c r="BG819" t="s">
        <v>97</v>
      </c>
      <c r="BH819" t="s">
        <v>108</v>
      </c>
      <c r="BI819" s="1" t="str">
        <f t="shared" si="52"/>
        <v>Attached</v>
      </c>
      <c r="BJ819">
        <v>2002</v>
      </c>
      <c r="BK819" t="s">
        <v>109</v>
      </c>
      <c r="BL819">
        <v>3</v>
      </c>
      <c r="BM819">
        <v>857</v>
      </c>
      <c r="BN819" t="s">
        <v>98</v>
      </c>
      <c r="BO819" t="s">
        <v>98</v>
      </c>
      <c r="BP819" t="s">
        <v>105</v>
      </c>
      <c r="BQ819">
        <v>150</v>
      </c>
      <c r="BR819">
        <v>59</v>
      </c>
      <c r="BS819">
        <v>0</v>
      </c>
      <c r="BT819">
        <v>0</v>
      </c>
      <c r="BU819">
        <v>0</v>
      </c>
      <c r="BV819">
        <v>0</v>
      </c>
      <c r="BW819" t="s">
        <v>83</v>
      </c>
      <c r="BX819" t="s">
        <v>83</v>
      </c>
      <c r="BY819" t="s">
        <v>83</v>
      </c>
      <c r="BZ819">
        <v>0</v>
      </c>
      <c r="CA819">
        <v>7</v>
      </c>
      <c r="CB819">
        <v>2008</v>
      </c>
      <c r="CC819" s="1">
        <f t="shared" si="49"/>
        <v>6</v>
      </c>
      <c r="CD819" s="1" t="str">
        <f t="shared" si="51"/>
        <v>&lt;10</v>
      </c>
      <c r="CE819" t="s">
        <v>110</v>
      </c>
      <c r="CF819" t="s">
        <v>111</v>
      </c>
      <c r="CG819">
        <v>271000</v>
      </c>
    </row>
    <row r="820" spans="1:8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 s="1">
        <f t="shared" si="50"/>
        <v>1</v>
      </c>
      <c r="S820">
        <v>6</v>
      </c>
      <c r="T820">
        <v>7</v>
      </c>
      <c r="U820">
        <v>1971</v>
      </c>
      <c r="V820">
        <v>1971</v>
      </c>
      <c r="W820" t="s">
        <v>93</v>
      </c>
      <c r="X820" t="s">
        <v>94</v>
      </c>
      <c r="Y820" t="s">
        <v>140</v>
      </c>
      <c r="Z820" t="s">
        <v>140</v>
      </c>
      <c r="AA820" t="s">
        <v>96</v>
      </c>
      <c r="AB820">
        <v>80</v>
      </c>
      <c r="AC820" t="s">
        <v>98</v>
      </c>
      <c r="AD820" t="s">
        <v>98</v>
      </c>
      <c r="AE820" t="s">
        <v>118</v>
      </c>
      <c r="AF820" t="s">
        <v>98</v>
      </c>
      <c r="AG820" t="s">
        <v>98</v>
      </c>
      <c r="AH820" t="s">
        <v>130</v>
      </c>
      <c r="AI820" t="s">
        <v>101</v>
      </c>
      <c r="AJ820">
        <v>504</v>
      </c>
      <c r="AK820" t="s">
        <v>102</v>
      </c>
      <c r="AL820">
        <v>0</v>
      </c>
      <c r="AM820">
        <v>506</v>
      </c>
      <c r="AN820">
        <v>1010</v>
      </c>
      <c r="AO820" t="s">
        <v>103</v>
      </c>
      <c r="AP820" t="s">
        <v>97</v>
      </c>
      <c r="AQ820" t="s">
        <v>105</v>
      </c>
      <c r="AR820" t="s">
        <v>106</v>
      </c>
      <c r="AS820">
        <v>1052</v>
      </c>
      <c r="AT820">
        <v>0</v>
      </c>
      <c r="AU820">
        <v>0</v>
      </c>
      <c r="AV820">
        <v>1052</v>
      </c>
      <c r="AW820">
        <v>1</v>
      </c>
      <c r="AX820">
        <v>0</v>
      </c>
      <c r="AY820">
        <v>1</v>
      </c>
      <c r="AZ820">
        <v>0</v>
      </c>
      <c r="BA820">
        <v>3</v>
      </c>
      <c r="BB820">
        <v>1</v>
      </c>
      <c r="BC820" t="s">
        <v>98</v>
      </c>
      <c r="BD820">
        <v>6</v>
      </c>
      <c r="BE820" t="s">
        <v>107</v>
      </c>
      <c r="BF820">
        <v>0</v>
      </c>
      <c r="BG820" t="s">
        <v>83</v>
      </c>
      <c r="BH820" t="s">
        <v>108</v>
      </c>
      <c r="BI820" s="1" t="str">
        <f t="shared" si="52"/>
        <v>Attached</v>
      </c>
      <c r="BJ820">
        <v>1971</v>
      </c>
      <c r="BK820" t="s">
        <v>102</v>
      </c>
      <c r="BL820">
        <v>2</v>
      </c>
      <c r="BM820">
        <v>440</v>
      </c>
      <c r="BN820" t="s">
        <v>98</v>
      </c>
      <c r="BO820" t="s">
        <v>98</v>
      </c>
      <c r="BP820" t="s">
        <v>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83</v>
      </c>
      <c r="BX820" t="s">
        <v>134</v>
      </c>
      <c r="BY820" t="s">
        <v>83</v>
      </c>
      <c r="BZ820">
        <v>0</v>
      </c>
      <c r="CA820">
        <v>6</v>
      </c>
      <c r="CB820">
        <v>2010</v>
      </c>
      <c r="CC820" s="1">
        <f t="shared" si="49"/>
        <v>39</v>
      </c>
      <c r="CD820" s="1" t="str">
        <f t="shared" si="51"/>
        <v>&gt;20</v>
      </c>
      <c r="CE820" t="s">
        <v>110</v>
      </c>
      <c r="CF820" t="s">
        <v>111</v>
      </c>
      <c r="CG820">
        <v>155000</v>
      </c>
    </row>
    <row r="821" spans="1:8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 s="1">
        <f t="shared" si="50"/>
        <v>1</v>
      </c>
      <c r="S821">
        <v>7</v>
      </c>
      <c r="T821">
        <v>5</v>
      </c>
      <c r="U821">
        <v>2009</v>
      </c>
      <c r="V821">
        <v>2010</v>
      </c>
      <c r="W821" t="s">
        <v>93</v>
      </c>
      <c r="X821" t="s">
        <v>94</v>
      </c>
      <c r="Y821" t="s">
        <v>95</v>
      </c>
      <c r="Z821" t="s">
        <v>95</v>
      </c>
      <c r="AA821" t="s">
        <v>137</v>
      </c>
      <c r="AB821">
        <v>128</v>
      </c>
      <c r="AC821" t="s">
        <v>97</v>
      </c>
      <c r="AD821" t="s">
        <v>98</v>
      </c>
      <c r="AE821" t="s">
        <v>99</v>
      </c>
      <c r="AF821" t="s">
        <v>97</v>
      </c>
      <c r="AG821" t="s">
        <v>98</v>
      </c>
      <c r="AH821" t="s">
        <v>121</v>
      </c>
      <c r="AI821" t="s">
        <v>101</v>
      </c>
      <c r="AJ821">
        <v>733</v>
      </c>
      <c r="AK821" t="s">
        <v>102</v>
      </c>
      <c r="AL821">
        <v>0</v>
      </c>
      <c r="AM821">
        <v>625</v>
      </c>
      <c r="AN821">
        <v>1358</v>
      </c>
      <c r="AO821" t="s">
        <v>103</v>
      </c>
      <c r="AP821" t="s">
        <v>104</v>
      </c>
      <c r="AQ821" t="s">
        <v>105</v>
      </c>
      <c r="AR821" t="s">
        <v>106</v>
      </c>
      <c r="AS821">
        <v>1358</v>
      </c>
      <c r="AT821">
        <v>0</v>
      </c>
      <c r="AU821">
        <v>0</v>
      </c>
      <c r="AV821">
        <v>1358</v>
      </c>
      <c r="AW821">
        <v>1</v>
      </c>
      <c r="AX821">
        <v>0</v>
      </c>
      <c r="AY821">
        <v>2</v>
      </c>
      <c r="AZ821">
        <v>0</v>
      </c>
      <c r="BA821">
        <v>2</v>
      </c>
      <c r="BB821">
        <v>1</v>
      </c>
      <c r="BC821" t="s">
        <v>97</v>
      </c>
      <c r="BD821">
        <v>6</v>
      </c>
      <c r="BE821" t="s">
        <v>107</v>
      </c>
      <c r="BF821">
        <v>1</v>
      </c>
      <c r="BG821" t="s">
        <v>97</v>
      </c>
      <c r="BH821" t="s">
        <v>108</v>
      </c>
      <c r="BI821" s="1" t="str">
        <f t="shared" si="52"/>
        <v>Attached</v>
      </c>
      <c r="BJ821">
        <v>2010</v>
      </c>
      <c r="BK821" t="s">
        <v>109</v>
      </c>
      <c r="BL821">
        <v>2</v>
      </c>
      <c r="BM821">
        <v>484</v>
      </c>
      <c r="BN821" t="s">
        <v>98</v>
      </c>
      <c r="BO821" t="s">
        <v>98</v>
      </c>
      <c r="BP821" t="s">
        <v>105</v>
      </c>
      <c r="BQ821">
        <v>192</v>
      </c>
      <c r="BR821">
        <v>35</v>
      </c>
      <c r="BS821">
        <v>0</v>
      </c>
      <c r="BT821">
        <v>0</v>
      </c>
      <c r="BU821">
        <v>0</v>
      </c>
      <c r="BV821">
        <v>0</v>
      </c>
      <c r="BW821" t="s">
        <v>83</v>
      </c>
      <c r="BX821" t="s">
        <v>83</v>
      </c>
      <c r="BY821" t="s">
        <v>83</v>
      </c>
      <c r="BZ821">
        <v>0</v>
      </c>
      <c r="CA821">
        <v>6</v>
      </c>
      <c r="CB821">
        <v>2010</v>
      </c>
      <c r="CC821" s="1">
        <f t="shared" si="49"/>
        <v>1</v>
      </c>
      <c r="CD821" s="1" t="str">
        <f t="shared" si="51"/>
        <v>&lt;5</v>
      </c>
      <c r="CE821" t="s">
        <v>158</v>
      </c>
      <c r="CF821" t="s">
        <v>159</v>
      </c>
      <c r="CG821">
        <v>224000</v>
      </c>
    </row>
    <row r="822" spans="1:8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 s="1">
        <f t="shared" si="50"/>
        <v>2</v>
      </c>
      <c r="S822">
        <v>7</v>
      </c>
      <c r="T822">
        <v>5</v>
      </c>
      <c r="U822">
        <v>2003</v>
      </c>
      <c r="V822">
        <v>2003</v>
      </c>
      <c r="W822" t="s">
        <v>93</v>
      </c>
      <c r="X822" t="s">
        <v>94</v>
      </c>
      <c r="Y822" t="s">
        <v>95</v>
      </c>
      <c r="Z822" t="s">
        <v>95</v>
      </c>
      <c r="AA822" t="s">
        <v>117</v>
      </c>
      <c r="AB822">
        <v>0</v>
      </c>
      <c r="AC822" t="s">
        <v>97</v>
      </c>
      <c r="AD822" t="s">
        <v>98</v>
      </c>
      <c r="AE822" t="s">
        <v>99</v>
      </c>
      <c r="AF822" t="s">
        <v>97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798</v>
      </c>
      <c r="AN822">
        <v>798</v>
      </c>
      <c r="AO822" t="s">
        <v>103</v>
      </c>
      <c r="AP822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v>0</v>
      </c>
      <c r="AV822">
        <v>1640</v>
      </c>
      <c r="AW822">
        <v>0</v>
      </c>
      <c r="AX822">
        <v>0</v>
      </c>
      <c r="AY822">
        <v>2</v>
      </c>
      <c r="AZ822">
        <v>1</v>
      </c>
      <c r="BA822">
        <v>3</v>
      </c>
      <c r="BB822">
        <v>1</v>
      </c>
      <c r="BC822" t="s">
        <v>97</v>
      </c>
      <c r="BD822">
        <v>6</v>
      </c>
      <c r="BE822" t="s">
        <v>107</v>
      </c>
      <c r="BF822">
        <v>0</v>
      </c>
      <c r="BG822" t="s">
        <v>83</v>
      </c>
      <c r="BH822" t="s">
        <v>108</v>
      </c>
      <c r="BI822" s="1" t="str">
        <f t="shared" si="52"/>
        <v>Attached</v>
      </c>
      <c r="BJ822">
        <v>2003</v>
      </c>
      <c r="BK822" t="s">
        <v>109</v>
      </c>
      <c r="BL822">
        <v>2</v>
      </c>
      <c r="BM822">
        <v>595</v>
      </c>
      <c r="BN822" t="s">
        <v>98</v>
      </c>
      <c r="BO822" t="s">
        <v>98</v>
      </c>
      <c r="BP822" t="s">
        <v>105</v>
      </c>
      <c r="BQ822">
        <v>0</v>
      </c>
      <c r="BR822">
        <v>45</v>
      </c>
      <c r="BS822">
        <v>0</v>
      </c>
      <c r="BT822">
        <v>0</v>
      </c>
      <c r="BU822">
        <v>0</v>
      </c>
      <c r="BV822">
        <v>0</v>
      </c>
      <c r="BW822" t="s">
        <v>83</v>
      </c>
      <c r="BX822" t="s">
        <v>83</v>
      </c>
      <c r="BY822" t="s">
        <v>83</v>
      </c>
      <c r="BZ822">
        <v>0</v>
      </c>
      <c r="CA822">
        <v>6</v>
      </c>
      <c r="CB822">
        <v>2008</v>
      </c>
      <c r="CC822" s="1">
        <f t="shared" si="49"/>
        <v>5</v>
      </c>
      <c r="CD822" s="1" t="str">
        <f t="shared" si="51"/>
        <v>&lt;5</v>
      </c>
      <c r="CE822" t="s">
        <v>110</v>
      </c>
      <c r="CF822" t="s">
        <v>111</v>
      </c>
      <c r="CG822">
        <v>183000</v>
      </c>
    </row>
    <row r="823" spans="1:8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 s="1">
        <f t="shared" si="50"/>
        <v>1</v>
      </c>
      <c r="S823">
        <v>4</v>
      </c>
      <c r="T823">
        <v>4</v>
      </c>
      <c r="U823">
        <v>1953</v>
      </c>
      <c r="V823">
        <v>1953</v>
      </c>
      <c r="W823" t="s">
        <v>93</v>
      </c>
      <c r="X823" t="s">
        <v>94</v>
      </c>
      <c r="Y823" t="s">
        <v>116</v>
      </c>
      <c r="Z823" t="s">
        <v>116</v>
      </c>
      <c r="AA823" t="s">
        <v>117</v>
      </c>
      <c r="AB823">
        <v>0</v>
      </c>
      <c r="AC823" t="s">
        <v>147</v>
      </c>
      <c r="AD823" t="s">
        <v>98</v>
      </c>
      <c r="AE823" t="s">
        <v>118</v>
      </c>
      <c r="AF823" t="s">
        <v>147</v>
      </c>
      <c r="AG823" t="s">
        <v>98</v>
      </c>
      <c r="AH823" t="s">
        <v>100</v>
      </c>
      <c r="AI823" t="s">
        <v>102</v>
      </c>
      <c r="AJ823">
        <v>0</v>
      </c>
      <c r="AK823" t="s">
        <v>102</v>
      </c>
      <c r="AL823">
        <v>0</v>
      </c>
      <c r="AM823">
        <v>936</v>
      </c>
      <c r="AN823">
        <v>936</v>
      </c>
      <c r="AO823" t="s">
        <v>103</v>
      </c>
      <c r="AP823" t="s">
        <v>98</v>
      </c>
      <c r="AQ823" t="s">
        <v>177</v>
      </c>
      <c r="AR823" t="s">
        <v>106</v>
      </c>
      <c r="AS823">
        <v>936</v>
      </c>
      <c r="AT823">
        <v>0</v>
      </c>
      <c r="AU823">
        <v>0</v>
      </c>
      <c r="AV823">
        <v>936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1</v>
      </c>
      <c r="BC823" t="s">
        <v>98</v>
      </c>
      <c r="BD823">
        <v>4</v>
      </c>
      <c r="BE823" t="s">
        <v>224</v>
      </c>
      <c r="BF823">
        <v>0</v>
      </c>
      <c r="BG823" t="s">
        <v>83</v>
      </c>
      <c r="BH823" t="s">
        <v>127</v>
      </c>
      <c r="BI823" s="1" t="str">
        <f t="shared" si="52"/>
        <v>Not Attached</v>
      </c>
      <c r="BJ823">
        <v>1974</v>
      </c>
      <c r="BK823" t="s">
        <v>102</v>
      </c>
      <c r="BL823">
        <v>2</v>
      </c>
      <c r="BM823">
        <v>576</v>
      </c>
      <c r="BN823" t="s">
        <v>98</v>
      </c>
      <c r="BO823" t="s">
        <v>98</v>
      </c>
      <c r="BP823" t="s">
        <v>105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83</v>
      </c>
      <c r="BX823" t="s">
        <v>83</v>
      </c>
      <c r="BY823" t="s">
        <v>83</v>
      </c>
      <c r="BZ823">
        <v>0</v>
      </c>
      <c r="CA823">
        <v>2</v>
      </c>
      <c r="CB823">
        <v>2009</v>
      </c>
      <c r="CC823" s="1">
        <f t="shared" si="49"/>
        <v>56</v>
      </c>
      <c r="CD823" s="1" t="str">
        <f t="shared" si="51"/>
        <v>&gt;20</v>
      </c>
      <c r="CE823" t="s">
        <v>110</v>
      </c>
      <c r="CF823" t="s">
        <v>111</v>
      </c>
      <c r="CG823">
        <v>93000</v>
      </c>
    </row>
    <row r="824" spans="1:8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 s="1">
        <f t="shared" si="50"/>
        <v>2</v>
      </c>
      <c r="S824">
        <v>7</v>
      </c>
      <c r="T824">
        <v>5</v>
      </c>
      <c r="U824">
        <v>2003</v>
      </c>
      <c r="V824">
        <v>2003</v>
      </c>
      <c r="W824" t="s">
        <v>93</v>
      </c>
      <c r="X824" t="s">
        <v>94</v>
      </c>
      <c r="Y824" t="s">
        <v>95</v>
      </c>
      <c r="Z824" t="s">
        <v>95</v>
      </c>
      <c r="AA824" t="s">
        <v>117</v>
      </c>
      <c r="AB824">
        <v>0</v>
      </c>
      <c r="AC824" t="s">
        <v>97</v>
      </c>
      <c r="AD824" t="s">
        <v>98</v>
      </c>
      <c r="AE824" t="s">
        <v>99</v>
      </c>
      <c r="AF824" t="s">
        <v>97</v>
      </c>
      <c r="AG824" t="s">
        <v>98</v>
      </c>
      <c r="AH824" t="s">
        <v>97</v>
      </c>
      <c r="AI824" t="s">
        <v>102</v>
      </c>
      <c r="AJ824">
        <v>0</v>
      </c>
      <c r="AK824" t="s">
        <v>102</v>
      </c>
      <c r="AL824">
        <v>0</v>
      </c>
      <c r="AM824">
        <v>847</v>
      </c>
      <c r="AN824">
        <v>847</v>
      </c>
      <c r="AO824" t="s">
        <v>103</v>
      </c>
      <c r="AP824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v>0</v>
      </c>
      <c r="AV824">
        <v>1733</v>
      </c>
      <c r="AW824">
        <v>0</v>
      </c>
      <c r="AX824">
        <v>0</v>
      </c>
      <c r="AY824">
        <v>2</v>
      </c>
      <c r="AZ824">
        <v>1</v>
      </c>
      <c r="BA824">
        <v>3</v>
      </c>
      <c r="BB824">
        <v>1</v>
      </c>
      <c r="BC824" t="s">
        <v>97</v>
      </c>
      <c r="BD824">
        <v>7</v>
      </c>
      <c r="BE824" t="s">
        <v>107</v>
      </c>
      <c r="BF824">
        <v>1</v>
      </c>
      <c r="BG824" t="s">
        <v>97</v>
      </c>
      <c r="BH824" t="s">
        <v>156</v>
      </c>
      <c r="BI824" s="1" t="str">
        <f t="shared" si="52"/>
        <v>Not Attached</v>
      </c>
      <c r="BJ824">
        <v>2003</v>
      </c>
      <c r="BK824" t="s">
        <v>157</v>
      </c>
      <c r="BL824">
        <v>2</v>
      </c>
      <c r="BM824">
        <v>433</v>
      </c>
      <c r="BN824" t="s">
        <v>98</v>
      </c>
      <c r="BO824" t="s">
        <v>98</v>
      </c>
      <c r="BP824" t="s">
        <v>105</v>
      </c>
      <c r="BQ824">
        <v>100</v>
      </c>
      <c r="BR824">
        <v>48</v>
      </c>
      <c r="BS824">
        <v>0</v>
      </c>
      <c r="BT824">
        <v>0</v>
      </c>
      <c r="BU824">
        <v>0</v>
      </c>
      <c r="BV824">
        <v>0</v>
      </c>
      <c r="BW824" t="s">
        <v>83</v>
      </c>
      <c r="BX824" t="s">
        <v>83</v>
      </c>
      <c r="BY824" t="s">
        <v>83</v>
      </c>
      <c r="BZ824">
        <v>0</v>
      </c>
      <c r="CA824">
        <v>10</v>
      </c>
      <c r="CB824">
        <v>2007</v>
      </c>
      <c r="CC824" s="1">
        <f t="shared" si="49"/>
        <v>4</v>
      </c>
      <c r="CD824" s="1" t="str">
        <f t="shared" si="51"/>
        <v>&lt;5</v>
      </c>
      <c r="CE824" t="s">
        <v>110</v>
      </c>
      <c r="CF824" t="s">
        <v>219</v>
      </c>
      <c r="CG824">
        <v>225000</v>
      </c>
    </row>
    <row r="825" spans="1:8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 s="1">
        <f t="shared" si="50"/>
        <v>1.5</v>
      </c>
      <c r="S825">
        <v>6</v>
      </c>
      <c r="T825">
        <v>7</v>
      </c>
      <c r="U825">
        <v>1940</v>
      </c>
      <c r="V825">
        <v>1950</v>
      </c>
      <c r="W825" t="s">
        <v>93</v>
      </c>
      <c r="X825" t="s">
        <v>94</v>
      </c>
      <c r="Y825" t="s">
        <v>95</v>
      </c>
      <c r="Z825" t="s">
        <v>95</v>
      </c>
      <c r="AA825" t="s">
        <v>117</v>
      </c>
      <c r="AB825">
        <v>0</v>
      </c>
      <c r="AC825" t="s">
        <v>98</v>
      </c>
      <c r="AD825" t="s">
        <v>98</v>
      </c>
      <c r="AE825" t="s">
        <v>126</v>
      </c>
      <c r="AF825" t="s">
        <v>98</v>
      </c>
      <c r="AG825" t="s">
        <v>98</v>
      </c>
      <c r="AH825" t="s">
        <v>100</v>
      </c>
      <c r="AI825" t="s">
        <v>102</v>
      </c>
      <c r="AJ825">
        <v>0</v>
      </c>
      <c r="AK825" t="s">
        <v>102</v>
      </c>
      <c r="AL825">
        <v>0</v>
      </c>
      <c r="AM825">
        <v>778</v>
      </c>
      <c r="AN825">
        <v>778</v>
      </c>
      <c r="AO825" t="s">
        <v>103</v>
      </c>
      <c r="AP825" t="s">
        <v>98</v>
      </c>
      <c r="AQ825" t="s">
        <v>105</v>
      </c>
      <c r="AR825" t="s">
        <v>106</v>
      </c>
      <c r="AS825">
        <v>944</v>
      </c>
      <c r="AT825">
        <v>545</v>
      </c>
      <c r="AU825">
        <v>0</v>
      </c>
      <c r="AV825">
        <v>1489</v>
      </c>
      <c r="AW825">
        <v>0</v>
      </c>
      <c r="AX825">
        <v>0</v>
      </c>
      <c r="AY825">
        <v>2</v>
      </c>
      <c r="AZ825">
        <v>0</v>
      </c>
      <c r="BA825">
        <v>3</v>
      </c>
      <c r="BB825">
        <v>1</v>
      </c>
      <c r="BC825" t="s">
        <v>98</v>
      </c>
      <c r="BD825">
        <v>7</v>
      </c>
      <c r="BE825" t="s">
        <v>107</v>
      </c>
      <c r="BF825">
        <v>1</v>
      </c>
      <c r="BG825" t="s">
        <v>97</v>
      </c>
      <c r="BH825" t="s">
        <v>127</v>
      </c>
      <c r="BI825" s="1" t="str">
        <f t="shared" si="52"/>
        <v>Not Attached</v>
      </c>
      <c r="BJ825">
        <v>1940</v>
      </c>
      <c r="BK825" t="s">
        <v>102</v>
      </c>
      <c r="BL825">
        <v>1</v>
      </c>
      <c r="BM825">
        <v>240</v>
      </c>
      <c r="BN825" t="s">
        <v>98</v>
      </c>
      <c r="BO825" t="s">
        <v>98</v>
      </c>
      <c r="BP825" t="s">
        <v>105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83</v>
      </c>
      <c r="BX825" t="s">
        <v>163</v>
      </c>
      <c r="BY825" t="s">
        <v>83</v>
      </c>
      <c r="BZ825">
        <v>0</v>
      </c>
      <c r="CA825">
        <v>7</v>
      </c>
      <c r="CB825">
        <v>2009</v>
      </c>
      <c r="CC825" s="1">
        <f t="shared" si="49"/>
        <v>69</v>
      </c>
      <c r="CD825" s="1" t="str">
        <f t="shared" si="51"/>
        <v>&gt;20</v>
      </c>
      <c r="CE825" t="s">
        <v>110</v>
      </c>
      <c r="CF825" t="s">
        <v>111</v>
      </c>
      <c r="CG825">
        <v>139500</v>
      </c>
    </row>
    <row r="826" spans="1:8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 s="1">
        <f t="shared" si="50"/>
        <v>1</v>
      </c>
      <c r="S826">
        <v>8</v>
      </c>
      <c r="T826">
        <v>5</v>
      </c>
      <c r="U826">
        <v>2006</v>
      </c>
      <c r="V826">
        <v>2006</v>
      </c>
      <c r="W826" t="s">
        <v>93</v>
      </c>
      <c r="X826" t="s">
        <v>94</v>
      </c>
      <c r="Y826" t="s">
        <v>95</v>
      </c>
      <c r="Z826" t="s">
        <v>95</v>
      </c>
      <c r="AA826" t="s">
        <v>117</v>
      </c>
      <c r="AB826">
        <v>0</v>
      </c>
      <c r="AC826" t="s">
        <v>97</v>
      </c>
      <c r="AD826" t="s">
        <v>98</v>
      </c>
      <c r="AE826" t="s">
        <v>99</v>
      </c>
      <c r="AF826" t="s">
        <v>97</v>
      </c>
      <c r="AG826" t="s">
        <v>97</v>
      </c>
      <c r="AH826" t="s">
        <v>100</v>
      </c>
      <c r="AI826" t="s">
        <v>102</v>
      </c>
      <c r="AJ826">
        <v>0</v>
      </c>
      <c r="AK826" t="s">
        <v>102</v>
      </c>
      <c r="AL826">
        <v>0</v>
      </c>
      <c r="AM826">
        <v>1489</v>
      </c>
      <c r="AN826">
        <v>1489</v>
      </c>
      <c r="AO826" t="s">
        <v>103</v>
      </c>
      <c r="AP826" t="s">
        <v>104</v>
      </c>
      <c r="AQ826" t="s">
        <v>105</v>
      </c>
      <c r="AR826" t="s">
        <v>106</v>
      </c>
      <c r="AS826">
        <v>1489</v>
      </c>
      <c r="AT826">
        <v>0</v>
      </c>
      <c r="AU826">
        <v>0</v>
      </c>
      <c r="AV826">
        <v>1489</v>
      </c>
      <c r="AW826">
        <v>0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97</v>
      </c>
      <c r="BD826">
        <v>7</v>
      </c>
      <c r="BE826" t="s">
        <v>107</v>
      </c>
      <c r="BF826">
        <v>1</v>
      </c>
      <c r="BG826" t="s">
        <v>97</v>
      </c>
      <c r="BH826" t="s">
        <v>108</v>
      </c>
      <c r="BI826" s="1" t="str">
        <f t="shared" si="52"/>
        <v>Attached</v>
      </c>
      <c r="BJ826">
        <v>2006</v>
      </c>
      <c r="BK826" t="s">
        <v>109</v>
      </c>
      <c r="BL826">
        <v>2</v>
      </c>
      <c r="BM826">
        <v>776</v>
      </c>
      <c r="BN826" t="s">
        <v>98</v>
      </c>
      <c r="BO826" t="s">
        <v>98</v>
      </c>
      <c r="BP826" t="s">
        <v>105</v>
      </c>
      <c r="BQ826">
        <v>0</v>
      </c>
      <c r="BR826">
        <v>140</v>
      </c>
      <c r="BS826">
        <v>0</v>
      </c>
      <c r="BT826">
        <v>0</v>
      </c>
      <c r="BU826">
        <v>0</v>
      </c>
      <c r="BV826">
        <v>0</v>
      </c>
      <c r="BW826" t="s">
        <v>83</v>
      </c>
      <c r="BX826" t="s">
        <v>83</v>
      </c>
      <c r="BY826" t="s">
        <v>83</v>
      </c>
      <c r="BZ826">
        <v>0</v>
      </c>
      <c r="CA826">
        <v>6</v>
      </c>
      <c r="CB826">
        <v>2006</v>
      </c>
      <c r="CC826" s="1">
        <f t="shared" si="49"/>
        <v>0</v>
      </c>
      <c r="CD826" s="1" t="str">
        <f t="shared" si="51"/>
        <v>&lt;5</v>
      </c>
      <c r="CE826" t="s">
        <v>158</v>
      </c>
      <c r="CF826" t="s">
        <v>159</v>
      </c>
      <c r="CG826">
        <v>232600</v>
      </c>
    </row>
    <row r="827" spans="1:8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 s="1">
        <f t="shared" si="50"/>
        <v>1</v>
      </c>
      <c r="S827">
        <v>10</v>
      </c>
      <c r="T827">
        <v>5</v>
      </c>
      <c r="U827">
        <v>2007</v>
      </c>
      <c r="V827">
        <v>2008</v>
      </c>
      <c r="W827" t="s">
        <v>152</v>
      </c>
      <c r="X827" t="s">
        <v>94</v>
      </c>
      <c r="Y827" t="s">
        <v>180</v>
      </c>
      <c r="Z827" t="s">
        <v>181</v>
      </c>
      <c r="AA827" t="s">
        <v>96</v>
      </c>
      <c r="AB827">
        <v>816</v>
      </c>
      <c r="AC827" t="s">
        <v>104</v>
      </c>
      <c r="AD827" t="s">
        <v>98</v>
      </c>
      <c r="AE827" t="s">
        <v>99</v>
      </c>
      <c r="AF827" t="s">
        <v>104</v>
      </c>
      <c r="AG827" t="s">
        <v>98</v>
      </c>
      <c r="AH827" t="s">
        <v>130</v>
      </c>
      <c r="AI827" t="s">
        <v>101</v>
      </c>
      <c r="AJ827">
        <v>1636</v>
      </c>
      <c r="AK827" t="s">
        <v>102</v>
      </c>
      <c r="AL827">
        <v>0</v>
      </c>
      <c r="AM827">
        <v>442</v>
      </c>
      <c r="AN827">
        <v>2078</v>
      </c>
      <c r="AO827" t="s">
        <v>103</v>
      </c>
      <c r="AP827" t="s">
        <v>104</v>
      </c>
      <c r="AQ827" t="s">
        <v>105</v>
      </c>
      <c r="AR827" t="s">
        <v>106</v>
      </c>
      <c r="AS827">
        <v>2084</v>
      </c>
      <c r="AT827">
        <v>0</v>
      </c>
      <c r="AU827">
        <v>0</v>
      </c>
      <c r="AV827">
        <v>2084</v>
      </c>
      <c r="AW827">
        <v>1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104</v>
      </c>
      <c r="BD827">
        <v>7</v>
      </c>
      <c r="BE827" t="s">
        <v>107</v>
      </c>
      <c r="BF827">
        <v>1</v>
      </c>
      <c r="BG827" t="s">
        <v>97</v>
      </c>
      <c r="BH827" t="s">
        <v>108</v>
      </c>
      <c r="BI827" s="1" t="str">
        <f t="shared" si="52"/>
        <v>Attached</v>
      </c>
      <c r="BJ827">
        <v>2007</v>
      </c>
      <c r="BK827" t="s">
        <v>157</v>
      </c>
      <c r="BL827">
        <v>3</v>
      </c>
      <c r="BM827">
        <v>1220</v>
      </c>
      <c r="BN827" t="s">
        <v>98</v>
      </c>
      <c r="BO827" t="s">
        <v>98</v>
      </c>
      <c r="BP827" t="s">
        <v>105</v>
      </c>
      <c r="BQ827">
        <v>188</v>
      </c>
      <c r="BR827">
        <v>45</v>
      </c>
      <c r="BS827">
        <v>0</v>
      </c>
      <c r="BT827">
        <v>0</v>
      </c>
      <c r="BU827">
        <v>0</v>
      </c>
      <c r="BV827">
        <v>0</v>
      </c>
      <c r="BW827" t="s">
        <v>83</v>
      </c>
      <c r="BX827" t="s">
        <v>83</v>
      </c>
      <c r="BY827" t="s">
        <v>83</v>
      </c>
      <c r="BZ827">
        <v>0</v>
      </c>
      <c r="CA827">
        <v>6</v>
      </c>
      <c r="CB827">
        <v>2008</v>
      </c>
      <c r="CC827" s="1">
        <f t="shared" si="49"/>
        <v>1</v>
      </c>
      <c r="CD827" s="1" t="str">
        <f t="shared" si="51"/>
        <v>&lt;5</v>
      </c>
      <c r="CE827" t="s">
        <v>158</v>
      </c>
      <c r="CF827" t="s">
        <v>159</v>
      </c>
      <c r="CG827">
        <v>385000</v>
      </c>
    </row>
    <row r="828" spans="1:8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 s="1">
        <f t="shared" si="50"/>
        <v>1.5</v>
      </c>
      <c r="S828">
        <v>5</v>
      </c>
      <c r="T828">
        <v>6</v>
      </c>
      <c r="U828">
        <v>1924</v>
      </c>
      <c r="V828">
        <v>1950</v>
      </c>
      <c r="W828" t="s">
        <v>93</v>
      </c>
      <c r="X828" t="s">
        <v>94</v>
      </c>
      <c r="Y828" t="s">
        <v>116</v>
      </c>
      <c r="Z828" t="s">
        <v>116</v>
      </c>
      <c r="AA828" t="s">
        <v>117</v>
      </c>
      <c r="AB828">
        <v>0</v>
      </c>
      <c r="AC828" t="s">
        <v>98</v>
      </c>
      <c r="AD828" t="s">
        <v>98</v>
      </c>
      <c r="AE828" t="s">
        <v>126</v>
      </c>
      <c r="AF828" t="s">
        <v>98</v>
      </c>
      <c r="AG828" t="s">
        <v>98</v>
      </c>
      <c r="AH828" t="s">
        <v>100</v>
      </c>
      <c r="AI828" t="s">
        <v>119</v>
      </c>
      <c r="AJ828">
        <v>784</v>
      </c>
      <c r="AK828" t="s">
        <v>102</v>
      </c>
      <c r="AL828">
        <v>0</v>
      </c>
      <c r="AM828">
        <v>0</v>
      </c>
      <c r="AN828">
        <v>784</v>
      </c>
      <c r="AO828" t="s">
        <v>103</v>
      </c>
      <c r="AP828" t="s">
        <v>97</v>
      </c>
      <c r="AQ828" t="s">
        <v>105</v>
      </c>
      <c r="AR828" t="s">
        <v>106</v>
      </c>
      <c r="AS828">
        <v>784</v>
      </c>
      <c r="AT828">
        <v>0</v>
      </c>
      <c r="AU828">
        <v>0</v>
      </c>
      <c r="AV828">
        <v>784</v>
      </c>
      <c r="AW828">
        <v>1</v>
      </c>
      <c r="AX828">
        <v>0</v>
      </c>
      <c r="AY828">
        <v>1</v>
      </c>
      <c r="AZ828">
        <v>0</v>
      </c>
      <c r="BA828">
        <v>2</v>
      </c>
      <c r="BB828">
        <v>1</v>
      </c>
      <c r="BC828" t="s">
        <v>97</v>
      </c>
      <c r="BD828">
        <v>5</v>
      </c>
      <c r="BE828" t="s">
        <v>107</v>
      </c>
      <c r="BF828">
        <v>0</v>
      </c>
      <c r="BG828" t="s">
        <v>83</v>
      </c>
      <c r="BH828" t="s">
        <v>83</v>
      </c>
      <c r="BI828" s="1" t="str">
        <f t="shared" si="52"/>
        <v>NA</v>
      </c>
      <c r="BJ828" t="s">
        <v>83</v>
      </c>
      <c r="BK828" t="s">
        <v>83</v>
      </c>
      <c r="BL828">
        <v>0</v>
      </c>
      <c r="BM828">
        <v>0</v>
      </c>
      <c r="BN828" t="s">
        <v>83</v>
      </c>
      <c r="BO828" t="s">
        <v>83</v>
      </c>
      <c r="BP828" t="s">
        <v>105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83</v>
      </c>
      <c r="BX828" t="s">
        <v>83</v>
      </c>
      <c r="BY828" t="s">
        <v>83</v>
      </c>
      <c r="BZ828">
        <v>0</v>
      </c>
      <c r="CA828">
        <v>5</v>
      </c>
      <c r="CB828">
        <v>2008</v>
      </c>
      <c r="CC828" s="1">
        <f t="shared" si="49"/>
        <v>84</v>
      </c>
      <c r="CD828" s="1" t="str">
        <f t="shared" si="51"/>
        <v>&gt;20</v>
      </c>
      <c r="CE828" t="s">
        <v>110</v>
      </c>
      <c r="CF828" t="s">
        <v>111</v>
      </c>
      <c r="CG828">
        <v>109500</v>
      </c>
    </row>
    <row r="829" spans="1:8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 s="1">
        <f t="shared" si="50"/>
        <v>1</v>
      </c>
      <c r="S829">
        <v>7</v>
      </c>
      <c r="T829">
        <v>5</v>
      </c>
      <c r="U829">
        <v>2001</v>
      </c>
      <c r="V829">
        <v>2001</v>
      </c>
      <c r="W829" t="s">
        <v>93</v>
      </c>
      <c r="X829" t="s">
        <v>94</v>
      </c>
      <c r="Y829" t="s">
        <v>95</v>
      </c>
      <c r="Z829" t="s">
        <v>95</v>
      </c>
      <c r="AA829" t="s">
        <v>117</v>
      </c>
      <c r="AB829">
        <v>0</v>
      </c>
      <c r="AC829" t="s">
        <v>97</v>
      </c>
      <c r="AD829" t="s">
        <v>98</v>
      </c>
      <c r="AE829" t="s">
        <v>99</v>
      </c>
      <c r="AF829" t="s">
        <v>97</v>
      </c>
      <c r="AG829" t="s">
        <v>98</v>
      </c>
      <c r="AH829" t="s">
        <v>100</v>
      </c>
      <c r="AI829" t="s">
        <v>101</v>
      </c>
      <c r="AJ829">
        <v>20</v>
      </c>
      <c r="AK829" t="s">
        <v>102</v>
      </c>
      <c r="AL829">
        <v>0</v>
      </c>
      <c r="AM829">
        <v>1434</v>
      </c>
      <c r="AN829">
        <v>1454</v>
      </c>
      <c r="AO829" t="s">
        <v>103</v>
      </c>
      <c r="AP829" t="s">
        <v>104</v>
      </c>
      <c r="AQ829" t="s">
        <v>105</v>
      </c>
      <c r="AR829" t="s">
        <v>106</v>
      </c>
      <c r="AS829">
        <v>1434</v>
      </c>
      <c r="AT829">
        <v>0</v>
      </c>
      <c r="AU829">
        <v>0</v>
      </c>
      <c r="AV829">
        <v>1434</v>
      </c>
      <c r="AW829">
        <v>0</v>
      </c>
      <c r="AX829">
        <v>0</v>
      </c>
      <c r="AY829">
        <v>2</v>
      </c>
      <c r="AZ829">
        <v>0</v>
      </c>
      <c r="BA829">
        <v>3</v>
      </c>
      <c r="BB829">
        <v>1</v>
      </c>
      <c r="BC829" t="s">
        <v>97</v>
      </c>
      <c r="BD829">
        <v>6</v>
      </c>
      <c r="BE829" t="s">
        <v>107</v>
      </c>
      <c r="BF829">
        <v>1</v>
      </c>
      <c r="BG829" t="s">
        <v>98</v>
      </c>
      <c r="BH829" t="s">
        <v>108</v>
      </c>
      <c r="BI829" s="1" t="str">
        <f t="shared" si="52"/>
        <v>Attached</v>
      </c>
      <c r="BJ829">
        <v>2001</v>
      </c>
      <c r="BK829" t="s">
        <v>109</v>
      </c>
      <c r="BL829">
        <v>2</v>
      </c>
      <c r="BM829">
        <v>527</v>
      </c>
      <c r="BN829" t="s">
        <v>98</v>
      </c>
      <c r="BO829" t="s">
        <v>98</v>
      </c>
      <c r="BP829" t="s">
        <v>105</v>
      </c>
      <c r="BQ829">
        <v>290</v>
      </c>
      <c r="BR829">
        <v>39</v>
      </c>
      <c r="BS829">
        <v>0</v>
      </c>
      <c r="BT829">
        <v>0</v>
      </c>
      <c r="BU829">
        <v>0</v>
      </c>
      <c r="BV829">
        <v>0</v>
      </c>
      <c r="BW829" t="s">
        <v>83</v>
      </c>
      <c r="BX829" t="s">
        <v>83</v>
      </c>
      <c r="BY829" t="s">
        <v>83</v>
      </c>
      <c r="BZ829">
        <v>0</v>
      </c>
      <c r="CA829">
        <v>4</v>
      </c>
      <c r="CB829">
        <v>2009</v>
      </c>
      <c r="CC829" s="1">
        <f t="shared" si="49"/>
        <v>8</v>
      </c>
      <c r="CD829" s="1" t="str">
        <f t="shared" si="51"/>
        <v>&lt;10</v>
      </c>
      <c r="CE829" t="s">
        <v>110</v>
      </c>
      <c r="CF829" t="s">
        <v>111</v>
      </c>
      <c r="CG829">
        <v>189000</v>
      </c>
    </row>
    <row r="830" spans="1:8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 s="1">
        <f t="shared" si="50"/>
        <v>2</v>
      </c>
      <c r="S830">
        <v>5</v>
      </c>
      <c r="T830">
        <v>5</v>
      </c>
      <c r="U830">
        <v>1967</v>
      </c>
      <c r="V830">
        <v>1967</v>
      </c>
      <c r="W830" t="s">
        <v>214</v>
      </c>
      <c r="X830" t="s">
        <v>242</v>
      </c>
      <c r="Y830" t="s">
        <v>161</v>
      </c>
      <c r="Z830" t="s">
        <v>161</v>
      </c>
      <c r="AA830" t="s">
        <v>117</v>
      </c>
      <c r="AB830">
        <v>0</v>
      </c>
      <c r="AC830" t="s">
        <v>98</v>
      </c>
      <c r="AD830" t="s">
        <v>98</v>
      </c>
      <c r="AE830" t="s">
        <v>99</v>
      </c>
      <c r="AF830" t="s">
        <v>98</v>
      </c>
      <c r="AG830" t="s">
        <v>97</v>
      </c>
      <c r="AH830" t="s">
        <v>97</v>
      </c>
      <c r="AI830" t="s">
        <v>172</v>
      </c>
      <c r="AJ830">
        <v>249</v>
      </c>
      <c r="AK830" t="s">
        <v>119</v>
      </c>
      <c r="AL830">
        <v>764</v>
      </c>
      <c r="AM830">
        <v>0</v>
      </c>
      <c r="AN830">
        <v>1013</v>
      </c>
      <c r="AO830" t="s">
        <v>103</v>
      </c>
      <c r="AP830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v>0</v>
      </c>
      <c r="AV830">
        <v>2126</v>
      </c>
      <c r="AW830">
        <v>0</v>
      </c>
      <c r="AX830">
        <v>1</v>
      </c>
      <c r="AY830">
        <v>2</v>
      </c>
      <c r="AZ830">
        <v>1</v>
      </c>
      <c r="BA830">
        <v>3</v>
      </c>
      <c r="BB830">
        <v>1</v>
      </c>
      <c r="BC830" t="s">
        <v>98</v>
      </c>
      <c r="BD830">
        <v>7</v>
      </c>
      <c r="BE830" t="s">
        <v>224</v>
      </c>
      <c r="BF830">
        <v>0</v>
      </c>
      <c r="BG830" t="s">
        <v>83</v>
      </c>
      <c r="BH830" t="s">
        <v>108</v>
      </c>
      <c r="BI830" s="1" t="str">
        <f t="shared" si="52"/>
        <v>Attached</v>
      </c>
      <c r="BJ830">
        <v>1967</v>
      </c>
      <c r="BK830" t="s">
        <v>157</v>
      </c>
      <c r="BL830">
        <v>2</v>
      </c>
      <c r="BM830">
        <v>538</v>
      </c>
      <c r="BN830" t="s">
        <v>98</v>
      </c>
      <c r="BO830" t="s">
        <v>98</v>
      </c>
      <c r="BP830" t="s">
        <v>105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83</v>
      </c>
      <c r="BX830" t="s">
        <v>83</v>
      </c>
      <c r="BY830" t="s">
        <v>83</v>
      </c>
      <c r="BZ830">
        <v>0</v>
      </c>
      <c r="CA830">
        <v>6</v>
      </c>
      <c r="CB830">
        <v>2009</v>
      </c>
      <c r="CC830" s="1">
        <f t="shared" si="49"/>
        <v>42</v>
      </c>
      <c r="CD830" s="1" t="str">
        <f t="shared" si="51"/>
        <v>&gt;20</v>
      </c>
      <c r="CE830" t="s">
        <v>110</v>
      </c>
      <c r="CF830" t="s">
        <v>128</v>
      </c>
      <c r="CG830">
        <v>185000</v>
      </c>
    </row>
    <row r="831" spans="1:8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 s="1">
        <f t="shared" si="50"/>
        <v>2</v>
      </c>
      <c r="S831">
        <v>7</v>
      </c>
      <c r="T831">
        <v>5</v>
      </c>
      <c r="U831">
        <v>2005</v>
      </c>
      <c r="V831">
        <v>2005</v>
      </c>
      <c r="W831" t="s">
        <v>93</v>
      </c>
      <c r="X831" t="s">
        <v>94</v>
      </c>
      <c r="Y831" t="s">
        <v>116</v>
      </c>
      <c r="Z831" t="s">
        <v>116</v>
      </c>
      <c r="AA831" t="s">
        <v>117</v>
      </c>
      <c r="AB831">
        <v>0</v>
      </c>
      <c r="AC831" t="s">
        <v>97</v>
      </c>
      <c r="AD831" t="s">
        <v>98</v>
      </c>
      <c r="AE831" t="s">
        <v>99</v>
      </c>
      <c r="AF831" t="s">
        <v>97</v>
      </c>
      <c r="AG831" t="s">
        <v>98</v>
      </c>
      <c r="AH831" t="s">
        <v>100</v>
      </c>
      <c r="AI831" t="s">
        <v>102</v>
      </c>
      <c r="AJ831">
        <v>0</v>
      </c>
      <c r="AK831" t="s">
        <v>102</v>
      </c>
      <c r="AL831">
        <v>0</v>
      </c>
      <c r="AM831">
        <v>600</v>
      </c>
      <c r="AN831">
        <v>600</v>
      </c>
      <c r="AO831" t="s">
        <v>103</v>
      </c>
      <c r="AP831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v>80</v>
      </c>
      <c r="AV831">
        <v>1223</v>
      </c>
      <c r="AW831">
        <v>0</v>
      </c>
      <c r="AX831">
        <v>0</v>
      </c>
      <c r="AY831">
        <v>2</v>
      </c>
      <c r="AZ831">
        <v>1</v>
      </c>
      <c r="BA831">
        <v>2</v>
      </c>
      <c r="BB831">
        <v>1</v>
      </c>
      <c r="BC831" t="s">
        <v>97</v>
      </c>
      <c r="BD831">
        <v>4</v>
      </c>
      <c r="BE831" t="s">
        <v>107</v>
      </c>
      <c r="BF831">
        <v>0</v>
      </c>
      <c r="BG831" t="s">
        <v>83</v>
      </c>
      <c r="BH831" t="s">
        <v>127</v>
      </c>
      <c r="BI831" s="1" t="str">
        <f t="shared" si="52"/>
        <v>Not Attached</v>
      </c>
      <c r="BJ831">
        <v>2005</v>
      </c>
      <c r="BK831" t="s">
        <v>109</v>
      </c>
      <c r="BL831">
        <v>2</v>
      </c>
      <c r="BM831">
        <v>480</v>
      </c>
      <c r="BN831" t="s">
        <v>98</v>
      </c>
      <c r="BO831" t="s">
        <v>98</v>
      </c>
      <c r="BP831" t="s">
        <v>105</v>
      </c>
      <c r="BQ831">
        <v>0</v>
      </c>
      <c r="BR831">
        <v>166</v>
      </c>
      <c r="BS831">
        <v>0</v>
      </c>
      <c r="BT831">
        <v>0</v>
      </c>
      <c r="BU831">
        <v>0</v>
      </c>
      <c r="BV831">
        <v>0</v>
      </c>
      <c r="BW831" t="s">
        <v>83</v>
      </c>
      <c r="BX831" t="s">
        <v>83</v>
      </c>
      <c r="BY831" t="s">
        <v>83</v>
      </c>
      <c r="BZ831">
        <v>0</v>
      </c>
      <c r="CA831">
        <v>7</v>
      </c>
      <c r="CB831">
        <v>2006</v>
      </c>
      <c r="CC831" s="1">
        <f t="shared" si="49"/>
        <v>1</v>
      </c>
      <c r="CD831" s="1" t="str">
        <f t="shared" si="51"/>
        <v>&lt;5</v>
      </c>
      <c r="CE831" t="s">
        <v>110</v>
      </c>
      <c r="CF831" t="s">
        <v>111</v>
      </c>
      <c r="CG831">
        <v>147400</v>
      </c>
    </row>
    <row r="832" spans="1:8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 s="1">
        <f t="shared" si="50"/>
        <v>1</v>
      </c>
      <c r="S832">
        <v>6</v>
      </c>
      <c r="T832">
        <v>5</v>
      </c>
      <c r="U832">
        <v>1957</v>
      </c>
      <c r="V832">
        <v>1957</v>
      </c>
      <c r="W832" t="s">
        <v>93</v>
      </c>
      <c r="X832" t="s">
        <v>94</v>
      </c>
      <c r="Y832" t="s">
        <v>140</v>
      </c>
      <c r="Z832" t="s">
        <v>140</v>
      </c>
      <c r="AA832" t="s">
        <v>96</v>
      </c>
      <c r="AB832">
        <v>387</v>
      </c>
      <c r="AC832" t="s">
        <v>98</v>
      </c>
      <c r="AD832" t="s">
        <v>98</v>
      </c>
      <c r="AE832" t="s">
        <v>118</v>
      </c>
      <c r="AF832" t="s">
        <v>98</v>
      </c>
      <c r="AG832" t="s">
        <v>98</v>
      </c>
      <c r="AH832" t="s">
        <v>100</v>
      </c>
      <c r="AI832" t="s">
        <v>153</v>
      </c>
      <c r="AJ832">
        <v>1040</v>
      </c>
      <c r="AK832" t="s">
        <v>102</v>
      </c>
      <c r="AL832">
        <v>0</v>
      </c>
      <c r="AM832">
        <v>352</v>
      </c>
      <c r="AN832">
        <v>1392</v>
      </c>
      <c r="AO832" t="s">
        <v>103</v>
      </c>
      <c r="AP832" t="s">
        <v>98</v>
      </c>
      <c r="AQ832" t="s">
        <v>105</v>
      </c>
      <c r="AR832" t="s">
        <v>164</v>
      </c>
      <c r="AS832">
        <v>1392</v>
      </c>
      <c r="AT832">
        <v>0</v>
      </c>
      <c r="AU832">
        <v>0</v>
      </c>
      <c r="AV832">
        <v>1392</v>
      </c>
      <c r="AW832">
        <v>1</v>
      </c>
      <c r="AX832">
        <v>0</v>
      </c>
      <c r="AY832">
        <v>1</v>
      </c>
      <c r="AZ832">
        <v>1</v>
      </c>
      <c r="BA832">
        <v>3</v>
      </c>
      <c r="BB832">
        <v>1</v>
      </c>
      <c r="BC832" t="s">
        <v>98</v>
      </c>
      <c r="BD832">
        <v>6</v>
      </c>
      <c r="BE832" t="s">
        <v>107</v>
      </c>
      <c r="BF832">
        <v>2</v>
      </c>
      <c r="BG832" t="s">
        <v>97</v>
      </c>
      <c r="BH832" t="s">
        <v>108</v>
      </c>
      <c r="BI832" s="1" t="str">
        <f t="shared" si="52"/>
        <v>Attached</v>
      </c>
      <c r="BJ832">
        <v>1957</v>
      </c>
      <c r="BK832" t="s">
        <v>109</v>
      </c>
      <c r="BL832">
        <v>2</v>
      </c>
      <c r="BM832">
        <v>458</v>
      </c>
      <c r="BN832" t="s">
        <v>98</v>
      </c>
      <c r="BO832" t="s">
        <v>98</v>
      </c>
      <c r="BP832" t="s">
        <v>105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83</v>
      </c>
      <c r="BX832" t="s">
        <v>83</v>
      </c>
      <c r="BY832" t="s">
        <v>83</v>
      </c>
      <c r="BZ832">
        <v>0</v>
      </c>
      <c r="CA832">
        <v>6</v>
      </c>
      <c r="CB832">
        <v>2008</v>
      </c>
      <c r="CC832" s="1">
        <f t="shared" si="49"/>
        <v>51</v>
      </c>
      <c r="CD832" s="1" t="str">
        <f t="shared" si="51"/>
        <v>&gt;20</v>
      </c>
      <c r="CE832" t="s">
        <v>110</v>
      </c>
      <c r="CF832" t="s">
        <v>111</v>
      </c>
      <c r="CG832">
        <v>166000</v>
      </c>
    </row>
    <row r="833" spans="1:8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 s="1">
        <f t="shared" si="50"/>
        <v>2</v>
      </c>
      <c r="S833">
        <v>7</v>
      </c>
      <c r="T833">
        <v>5</v>
      </c>
      <c r="U833">
        <v>2005</v>
      </c>
      <c r="V833">
        <v>2005</v>
      </c>
      <c r="W833" t="s">
        <v>93</v>
      </c>
      <c r="X833" t="s">
        <v>94</v>
      </c>
      <c r="Y833" t="s">
        <v>116</v>
      </c>
      <c r="Z833" t="s">
        <v>116</v>
      </c>
      <c r="AA833" t="s">
        <v>117</v>
      </c>
      <c r="AB833">
        <v>0</v>
      </c>
      <c r="AC833" t="s">
        <v>98</v>
      </c>
      <c r="AD833" t="s">
        <v>98</v>
      </c>
      <c r="AE833" t="s">
        <v>99</v>
      </c>
      <c r="AF833" t="s">
        <v>97</v>
      </c>
      <c r="AG833" t="s">
        <v>98</v>
      </c>
      <c r="AH833" t="s">
        <v>100</v>
      </c>
      <c r="AI833" t="s">
        <v>102</v>
      </c>
      <c r="AJ833">
        <v>0</v>
      </c>
      <c r="AK833" t="s">
        <v>102</v>
      </c>
      <c r="AL833">
        <v>0</v>
      </c>
      <c r="AM833">
        <v>600</v>
      </c>
      <c r="AN833">
        <v>600</v>
      </c>
      <c r="AO833" t="s">
        <v>103</v>
      </c>
      <c r="AP833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v>80</v>
      </c>
      <c r="AV833">
        <v>1200</v>
      </c>
      <c r="AW833">
        <v>0</v>
      </c>
      <c r="AX833">
        <v>0</v>
      </c>
      <c r="AY833">
        <v>2</v>
      </c>
      <c r="AZ833">
        <v>1</v>
      </c>
      <c r="BA833">
        <v>2</v>
      </c>
      <c r="BB833">
        <v>1</v>
      </c>
      <c r="BC833" t="s">
        <v>97</v>
      </c>
      <c r="BD833">
        <v>4</v>
      </c>
      <c r="BE833" t="s">
        <v>107</v>
      </c>
      <c r="BF833">
        <v>0</v>
      </c>
      <c r="BG833" t="s">
        <v>83</v>
      </c>
      <c r="BH833" t="s">
        <v>127</v>
      </c>
      <c r="BI833" s="1" t="str">
        <f t="shared" si="52"/>
        <v>Not Attached</v>
      </c>
      <c r="BJ833">
        <v>2005</v>
      </c>
      <c r="BK833" t="s">
        <v>109</v>
      </c>
      <c r="BL833">
        <v>2</v>
      </c>
      <c r="BM833">
        <v>480</v>
      </c>
      <c r="BN833" t="s">
        <v>98</v>
      </c>
      <c r="BO833" t="s">
        <v>98</v>
      </c>
      <c r="BP833" t="s">
        <v>105</v>
      </c>
      <c r="BQ833">
        <v>0</v>
      </c>
      <c r="BR833">
        <v>166</v>
      </c>
      <c r="BS833">
        <v>0</v>
      </c>
      <c r="BT833">
        <v>0</v>
      </c>
      <c r="BU833">
        <v>0</v>
      </c>
      <c r="BV833">
        <v>0</v>
      </c>
      <c r="BW833" t="s">
        <v>83</v>
      </c>
      <c r="BX833" t="s">
        <v>83</v>
      </c>
      <c r="BY833" t="s">
        <v>83</v>
      </c>
      <c r="BZ833">
        <v>0</v>
      </c>
      <c r="CA833">
        <v>6</v>
      </c>
      <c r="CB833">
        <v>2006</v>
      </c>
      <c r="CC833" s="1">
        <f t="shared" si="49"/>
        <v>1</v>
      </c>
      <c r="CD833" s="1" t="str">
        <f t="shared" si="51"/>
        <v>&lt;5</v>
      </c>
      <c r="CE833" t="s">
        <v>110</v>
      </c>
      <c r="CF833" t="s">
        <v>111</v>
      </c>
      <c r="CG833">
        <v>151000</v>
      </c>
    </row>
    <row r="834" spans="1:8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 s="1">
        <f t="shared" si="50"/>
        <v>2</v>
      </c>
      <c r="S834">
        <v>7</v>
      </c>
      <c r="T834">
        <v>6</v>
      </c>
      <c r="U834">
        <v>2003</v>
      </c>
      <c r="V834">
        <v>2003</v>
      </c>
      <c r="W834" t="s">
        <v>93</v>
      </c>
      <c r="X834" t="s">
        <v>94</v>
      </c>
      <c r="Y834" t="s">
        <v>95</v>
      </c>
      <c r="Z834" t="s">
        <v>95</v>
      </c>
      <c r="AA834" t="s">
        <v>96</v>
      </c>
      <c r="AB834">
        <v>223</v>
      </c>
      <c r="AC834" t="s">
        <v>97</v>
      </c>
      <c r="AD834" t="s">
        <v>98</v>
      </c>
      <c r="AE834" t="s">
        <v>99</v>
      </c>
      <c r="AF834" t="s">
        <v>97</v>
      </c>
      <c r="AG834" t="s">
        <v>98</v>
      </c>
      <c r="AH834" t="s">
        <v>100</v>
      </c>
      <c r="AI834" t="s">
        <v>101</v>
      </c>
      <c r="AJ834">
        <v>483</v>
      </c>
      <c r="AK834" t="s">
        <v>102</v>
      </c>
      <c r="AL834">
        <v>0</v>
      </c>
      <c r="AM834">
        <v>458</v>
      </c>
      <c r="AN834">
        <v>941</v>
      </c>
      <c r="AO834" t="s">
        <v>103</v>
      </c>
      <c r="AP834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v>0</v>
      </c>
      <c r="AV834">
        <v>1829</v>
      </c>
      <c r="AW834">
        <v>1</v>
      </c>
      <c r="AX834">
        <v>0</v>
      </c>
      <c r="AY834">
        <v>2</v>
      </c>
      <c r="AZ834">
        <v>1</v>
      </c>
      <c r="BA834">
        <v>3</v>
      </c>
      <c r="BB834">
        <v>1</v>
      </c>
      <c r="BC834" t="s">
        <v>97</v>
      </c>
      <c r="BD834">
        <v>7</v>
      </c>
      <c r="BE834" t="s">
        <v>107</v>
      </c>
      <c r="BF834">
        <v>1</v>
      </c>
      <c r="BG834" t="s">
        <v>98</v>
      </c>
      <c r="BH834" t="s">
        <v>108</v>
      </c>
      <c r="BI834" s="1" t="str">
        <f t="shared" si="52"/>
        <v>Attached</v>
      </c>
      <c r="BJ834">
        <v>2003</v>
      </c>
      <c r="BK834" t="s">
        <v>109</v>
      </c>
      <c r="BL834">
        <v>2</v>
      </c>
      <c r="BM834">
        <v>613</v>
      </c>
      <c r="BN834" t="s">
        <v>98</v>
      </c>
      <c r="BO834" t="s">
        <v>98</v>
      </c>
      <c r="BP834" t="s">
        <v>105</v>
      </c>
      <c r="BQ834">
        <v>192</v>
      </c>
      <c r="BR834">
        <v>39</v>
      </c>
      <c r="BS834">
        <v>0</v>
      </c>
      <c r="BT834">
        <v>0</v>
      </c>
      <c r="BU834">
        <v>0</v>
      </c>
      <c r="BV834">
        <v>0</v>
      </c>
      <c r="BW834" t="s">
        <v>83</v>
      </c>
      <c r="BX834" t="s">
        <v>83</v>
      </c>
      <c r="BY834" t="s">
        <v>83</v>
      </c>
      <c r="BZ834">
        <v>0</v>
      </c>
      <c r="CA834">
        <v>1</v>
      </c>
      <c r="CB834">
        <v>2010</v>
      </c>
      <c r="CC834" s="1">
        <f t="shared" ref="CC834:CC897" si="53">CB834-U834</f>
        <v>7</v>
      </c>
      <c r="CD834" s="1" t="str">
        <f t="shared" si="51"/>
        <v>&lt;10</v>
      </c>
      <c r="CE834" t="s">
        <v>110</v>
      </c>
      <c r="CF834" t="s">
        <v>111</v>
      </c>
      <c r="CG834">
        <v>237000</v>
      </c>
    </row>
    <row r="835" spans="1:8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 s="1">
        <f t="shared" ref="R835:R898" si="54">IF(OR(Q835="SLvl",Q835="1Story"),1,IF(OR(Q835="1.5Fin",Q835="1.5Unf"),1.5,IF(OR(Q835="2Story",Q835="Sfoyer"),2,2.5)))</f>
        <v>1</v>
      </c>
      <c r="S835">
        <v>6</v>
      </c>
      <c r="T835">
        <v>6</v>
      </c>
      <c r="U835">
        <v>1964</v>
      </c>
      <c r="V835">
        <v>1964</v>
      </c>
      <c r="W835" t="s">
        <v>93</v>
      </c>
      <c r="X835" t="s">
        <v>94</v>
      </c>
      <c r="Y835" t="s">
        <v>140</v>
      </c>
      <c r="Z835" t="s">
        <v>161</v>
      </c>
      <c r="AA835" t="s">
        <v>96</v>
      </c>
      <c r="AB835">
        <v>180</v>
      </c>
      <c r="AC835" t="s">
        <v>98</v>
      </c>
      <c r="AD835" t="s">
        <v>98</v>
      </c>
      <c r="AE835" t="s">
        <v>118</v>
      </c>
      <c r="AF835" t="s">
        <v>98</v>
      </c>
      <c r="AG835" t="s">
        <v>98</v>
      </c>
      <c r="AH835" t="s">
        <v>100</v>
      </c>
      <c r="AI835" t="s">
        <v>153</v>
      </c>
      <c r="AJ835">
        <v>196</v>
      </c>
      <c r="AK835" t="s">
        <v>141</v>
      </c>
      <c r="AL835">
        <v>345</v>
      </c>
      <c r="AM835">
        <v>975</v>
      </c>
      <c r="AN835">
        <v>1516</v>
      </c>
      <c r="AO835" t="s">
        <v>103</v>
      </c>
      <c r="AP835" t="s">
        <v>98</v>
      </c>
      <c r="AQ835" t="s">
        <v>105</v>
      </c>
      <c r="AR835" t="s">
        <v>106</v>
      </c>
      <c r="AS835">
        <v>1516</v>
      </c>
      <c r="AT835">
        <v>0</v>
      </c>
      <c r="AU835">
        <v>0</v>
      </c>
      <c r="AV835">
        <v>1516</v>
      </c>
      <c r="AW835">
        <v>0</v>
      </c>
      <c r="AX835">
        <v>0</v>
      </c>
      <c r="AY835">
        <v>1</v>
      </c>
      <c r="AZ835">
        <v>1</v>
      </c>
      <c r="BA835">
        <v>3</v>
      </c>
      <c r="BB835">
        <v>1</v>
      </c>
      <c r="BC835" t="s">
        <v>98</v>
      </c>
      <c r="BD835">
        <v>6</v>
      </c>
      <c r="BE835" t="s">
        <v>107</v>
      </c>
      <c r="BF835">
        <v>0</v>
      </c>
      <c r="BG835" t="s">
        <v>83</v>
      </c>
      <c r="BH835" t="s">
        <v>108</v>
      </c>
      <c r="BI835" s="1" t="str">
        <f t="shared" si="52"/>
        <v>Attached</v>
      </c>
      <c r="BJ835">
        <v>1964</v>
      </c>
      <c r="BK835" t="s">
        <v>109</v>
      </c>
      <c r="BL835">
        <v>2</v>
      </c>
      <c r="BM835">
        <v>472</v>
      </c>
      <c r="BN835" t="s">
        <v>98</v>
      </c>
      <c r="BO835" t="s">
        <v>98</v>
      </c>
      <c r="BP835" t="s">
        <v>105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83</v>
      </c>
      <c r="BX835" t="s">
        <v>83</v>
      </c>
      <c r="BY835" t="s">
        <v>83</v>
      </c>
      <c r="BZ835">
        <v>0</v>
      </c>
      <c r="CA835">
        <v>2</v>
      </c>
      <c r="CB835">
        <v>2009</v>
      </c>
      <c r="CC835" s="1">
        <f t="shared" si="53"/>
        <v>45</v>
      </c>
      <c r="CD835" s="1" t="str">
        <f t="shared" ref="CD835:CD898" si="55">IF(CC835&lt;=5,"&lt;5",IF(AND(CC835&gt;=6,CC835&lt;=10),"&lt;10",IF(AND(CC835&gt;=11,CC835&lt;=20),"&lt;20","&gt;20")))</f>
        <v>&gt;20</v>
      </c>
      <c r="CE835" t="s">
        <v>110</v>
      </c>
      <c r="CF835" t="s">
        <v>111</v>
      </c>
      <c r="CG835">
        <v>167000</v>
      </c>
    </row>
    <row r="836" spans="1:8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 s="1">
        <f t="shared" si="54"/>
        <v>1</v>
      </c>
      <c r="S836">
        <v>5</v>
      </c>
      <c r="T836">
        <v>6</v>
      </c>
      <c r="U836">
        <v>1961</v>
      </c>
      <c r="V836">
        <v>1961</v>
      </c>
      <c r="W836" t="s">
        <v>93</v>
      </c>
      <c r="X836" t="s">
        <v>94</v>
      </c>
      <c r="Y836" t="s">
        <v>95</v>
      </c>
      <c r="Z836" t="s">
        <v>95</v>
      </c>
      <c r="AA836" t="s">
        <v>96</v>
      </c>
      <c r="AB836">
        <v>136</v>
      </c>
      <c r="AC836" t="s">
        <v>98</v>
      </c>
      <c r="AD836" t="s">
        <v>98</v>
      </c>
      <c r="AE836" t="s">
        <v>118</v>
      </c>
      <c r="AF836" t="s">
        <v>98</v>
      </c>
      <c r="AG836" t="s">
        <v>98</v>
      </c>
      <c r="AH836" t="s">
        <v>100</v>
      </c>
      <c r="AI836" t="s">
        <v>153</v>
      </c>
      <c r="AJ836">
        <v>572</v>
      </c>
      <c r="AK836" t="s">
        <v>102</v>
      </c>
      <c r="AL836">
        <v>0</v>
      </c>
      <c r="AM836">
        <v>572</v>
      </c>
      <c r="AN836">
        <v>1144</v>
      </c>
      <c r="AO836" t="s">
        <v>103</v>
      </c>
      <c r="AP836" t="s">
        <v>97</v>
      </c>
      <c r="AQ836" t="s">
        <v>105</v>
      </c>
      <c r="AR836" t="s">
        <v>106</v>
      </c>
      <c r="AS836">
        <v>1144</v>
      </c>
      <c r="AT836">
        <v>0</v>
      </c>
      <c r="AU836">
        <v>0</v>
      </c>
      <c r="AV836">
        <v>1144</v>
      </c>
      <c r="AW836">
        <v>1</v>
      </c>
      <c r="AX836">
        <v>0</v>
      </c>
      <c r="AY836">
        <v>1</v>
      </c>
      <c r="AZ836">
        <v>0</v>
      </c>
      <c r="BA836">
        <v>3</v>
      </c>
      <c r="BB836">
        <v>1</v>
      </c>
      <c r="BC836" t="s">
        <v>98</v>
      </c>
      <c r="BD836">
        <v>6</v>
      </c>
      <c r="BE836" t="s">
        <v>107</v>
      </c>
      <c r="BF836">
        <v>0</v>
      </c>
      <c r="BG836" t="s">
        <v>83</v>
      </c>
      <c r="BH836" t="s">
        <v>108</v>
      </c>
      <c r="BI836" s="1" t="str">
        <f t="shared" si="52"/>
        <v>Attached</v>
      </c>
      <c r="BJ836">
        <v>1961</v>
      </c>
      <c r="BK836" t="s">
        <v>102</v>
      </c>
      <c r="BL836">
        <v>2</v>
      </c>
      <c r="BM836">
        <v>456</v>
      </c>
      <c r="BN836" t="s">
        <v>98</v>
      </c>
      <c r="BO836" t="s">
        <v>98</v>
      </c>
      <c r="BP836" t="s">
        <v>105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83</v>
      </c>
      <c r="BX836" t="s">
        <v>163</v>
      </c>
      <c r="BY836" t="s">
        <v>83</v>
      </c>
      <c r="BZ836">
        <v>0</v>
      </c>
      <c r="CA836">
        <v>9</v>
      </c>
      <c r="CB836">
        <v>2008</v>
      </c>
      <c r="CC836" s="1">
        <f t="shared" si="53"/>
        <v>47</v>
      </c>
      <c r="CD836" s="1" t="str">
        <f t="shared" si="55"/>
        <v>&gt;20</v>
      </c>
      <c r="CE836" t="s">
        <v>110</v>
      </c>
      <c r="CF836" t="s">
        <v>111</v>
      </c>
      <c r="CG836">
        <v>139950</v>
      </c>
    </row>
    <row r="837" spans="1:8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 s="1">
        <f t="shared" si="54"/>
        <v>1</v>
      </c>
      <c r="S837">
        <v>4</v>
      </c>
      <c r="T837">
        <v>7</v>
      </c>
      <c r="U837">
        <v>1950</v>
      </c>
      <c r="V837">
        <v>1995</v>
      </c>
      <c r="W837" t="s">
        <v>93</v>
      </c>
      <c r="X837" t="s">
        <v>94</v>
      </c>
      <c r="Y837" t="s">
        <v>95</v>
      </c>
      <c r="Z837" t="s">
        <v>140</v>
      </c>
      <c r="AA837" t="s">
        <v>117</v>
      </c>
      <c r="AB837">
        <v>0</v>
      </c>
      <c r="AC837" t="s">
        <v>98</v>
      </c>
      <c r="AD837" t="s">
        <v>98</v>
      </c>
      <c r="AE837" t="s">
        <v>118</v>
      </c>
      <c r="AF837" t="s">
        <v>97</v>
      </c>
      <c r="AG837" t="s">
        <v>98</v>
      </c>
      <c r="AH837" t="s">
        <v>100</v>
      </c>
      <c r="AI837" t="s">
        <v>141</v>
      </c>
      <c r="AJ837">
        <v>442</v>
      </c>
      <c r="AK837" t="s">
        <v>102</v>
      </c>
      <c r="AL837">
        <v>0</v>
      </c>
      <c r="AM837">
        <v>625</v>
      </c>
      <c r="AN837">
        <v>1067</v>
      </c>
      <c r="AO837" t="s">
        <v>103</v>
      </c>
      <c r="AP837" t="s">
        <v>98</v>
      </c>
      <c r="AQ837" t="s">
        <v>105</v>
      </c>
      <c r="AR837" t="s">
        <v>106</v>
      </c>
      <c r="AS837">
        <v>1067</v>
      </c>
      <c r="AT837">
        <v>0</v>
      </c>
      <c r="AU837">
        <v>0</v>
      </c>
      <c r="AV837">
        <v>1067</v>
      </c>
      <c r="AW837">
        <v>0</v>
      </c>
      <c r="AX837">
        <v>0</v>
      </c>
      <c r="AY837">
        <v>2</v>
      </c>
      <c r="AZ837">
        <v>0</v>
      </c>
      <c r="BA837">
        <v>2</v>
      </c>
      <c r="BB837">
        <v>1</v>
      </c>
      <c r="BC837" t="s">
        <v>97</v>
      </c>
      <c r="BD837">
        <v>4</v>
      </c>
      <c r="BE837" t="s">
        <v>224</v>
      </c>
      <c r="BF837">
        <v>0</v>
      </c>
      <c r="BG837" t="s">
        <v>83</v>
      </c>
      <c r="BH837" t="s">
        <v>108</v>
      </c>
      <c r="BI837" s="1" t="str">
        <f t="shared" ref="BI837:BI900" si="56">IF(BH837="Attchd","Attached",IF(BH837="NA","NA","Not Attached"))</f>
        <v>Attached</v>
      </c>
      <c r="BJ837">
        <v>1996</v>
      </c>
      <c r="BK837" t="s">
        <v>102</v>
      </c>
      <c r="BL837">
        <v>2</v>
      </c>
      <c r="BM837">
        <v>436</v>
      </c>
      <c r="BN837" t="s">
        <v>98</v>
      </c>
      <c r="BO837" t="s">
        <v>98</v>
      </c>
      <c r="BP837" t="s">
        <v>105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83</v>
      </c>
      <c r="BX837" t="s">
        <v>83</v>
      </c>
      <c r="BY837" t="s">
        <v>83</v>
      </c>
      <c r="BZ837">
        <v>0</v>
      </c>
      <c r="CA837">
        <v>2</v>
      </c>
      <c r="CB837">
        <v>2010</v>
      </c>
      <c r="CC837" s="1">
        <f t="shared" si="53"/>
        <v>60</v>
      </c>
      <c r="CD837" s="1" t="str">
        <f t="shared" si="55"/>
        <v>&gt;20</v>
      </c>
      <c r="CE837" t="s">
        <v>110</v>
      </c>
      <c r="CF837" t="s">
        <v>111</v>
      </c>
      <c r="CG837">
        <v>128000</v>
      </c>
    </row>
    <row r="838" spans="1:8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 s="1">
        <f t="shared" si="54"/>
        <v>1</v>
      </c>
      <c r="S838">
        <v>5</v>
      </c>
      <c r="T838">
        <v>6</v>
      </c>
      <c r="U838">
        <v>1948</v>
      </c>
      <c r="V838">
        <v>1973</v>
      </c>
      <c r="W838" t="s">
        <v>93</v>
      </c>
      <c r="X838" t="s">
        <v>94</v>
      </c>
      <c r="Y838" t="s">
        <v>95</v>
      </c>
      <c r="Z838" t="s">
        <v>95</v>
      </c>
      <c r="AA838" t="s">
        <v>117</v>
      </c>
      <c r="AB838">
        <v>0</v>
      </c>
      <c r="AC838" t="s">
        <v>98</v>
      </c>
      <c r="AD838" t="s">
        <v>98</v>
      </c>
      <c r="AE838" t="s">
        <v>126</v>
      </c>
      <c r="AF838" t="s">
        <v>98</v>
      </c>
      <c r="AG838" t="s">
        <v>98</v>
      </c>
      <c r="AH838" t="s">
        <v>100</v>
      </c>
      <c r="AI838" t="s">
        <v>153</v>
      </c>
      <c r="AJ838">
        <v>338</v>
      </c>
      <c r="AK838" t="s">
        <v>102</v>
      </c>
      <c r="AL838">
        <v>0</v>
      </c>
      <c r="AM838">
        <v>1221</v>
      </c>
      <c r="AN838">
        <v>1559</v>
      </c>
      <c r="AO838" t="s">
        <v>103</v>
      </c>
      <c r="AP838" t="s">
        <v>97</v>
      </c>
      <c r="AQ838" t="s">
        <v>105</v>
      </c>
      <c r="AR838" t="s">
        <v>106</v>
      </c>
      <c r="AS838">
        <v>1559</v>
      </c>
      <c r="AT838">
        <v>0</v>
      </c>
      <c r="AU838">
        <v>0</v>
      </c>
      <c r="AV838">
        <v>1559</v>
      </c>
      <c r="AW838">
        <v>1</v>
      </c>
      <c r="AX838">
        <v>0</v>
      </c>
      <c r="AY838">
        <v>1</v>
      </c>
      <c r="AZ838">
        <v>0</v>
      </c>
      <c r="BA838">
        <v>2</v>
      </c>
      <c r="BB838">
        <v>1</v>
      </c>
      <c r="BC838" t="s">
        <v>98</v>
      </c>
      <c r="BD838">
        <v>5</v>
      </c>
      <c r="BE838" t="s">
        <v>224</v>
      </c>
      <c r="BF838">
        <v>0</v>
      </c>
      <c r="BG838" t="s">
        <v>83</v>
      </c>
      <c r="BH838" t="s">
        <v>127</v>
      </c>
      <c r="BI838" s="1" t="str">
        <f t="shared" si="56"/>
        <v>Not Attached</v>
      </c>
      <c r="BJ838">
        <v>1948</v>
      </c>
      <c r="BK838" t="s">
        <v>102</v>
      </c>
      <c r="BL838">
        <v>2</v>
      </c>
      <c r="BM838">
        <v>812</v>
      </c>
      <c r="BN838" t="s">
        <v>98</v>
      </c>
      <c r="BO838" t="s">
        <v>98</v>
      </c>
      <c r="BP838" t="s">
        <v>105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83</v>
      </c>
      <c r="BX838" t="s">
        <v>163</v>
      </c>
      <c r="BY838" t="s">
        <v>83</v>
      </c>
      <c r="BZ838">
        <v>0</v>
      </c>
      <c r="CA838">
        <v>6</v>
      </c>
      <c r="CB838">
        <v>2007</v>
      </c>
      <c r="CC838" s="1">
        <f t="shared" si="53"/>
        <v>59</v>
      </c>
      <c r="CD838" s="1" t="str">
        <f t="shared" si="55"/>
        <v>&gt;20</v>
      </c>
      <c r="CE838" t="s">
        <v>173</v>
      </c>
      <c r="CF838" t="s">
        <v>111</v>
      </c>
      <c r="CG838">
        <v>153500</v>
      </c>
    </row>
    <row r="839" spans="1:8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 s="1">
        <f t="shared" si="54"/>
        <v>2</v>
      </c>
      <c r="S839">
        <v>6</v>
      </c>
      <c r="T839">
        <v>5</v>
      </c>
      <c r="U839">
        <v>1973</v>
      </c>
      <c r="V839">
        <v>1973</v>
      </c>
      <c r="W839" t="s">
        <v>93</v>
      </c>
      <c r="X839" t="s">
        <v>94</v>
      </c>
      <c r="Y839" t="s">
        <v>140</v>
      </c>
      <c r="Z839" t="s">
        <v>140</v>
      </c>
      <c r="AA839" t="s">
        <v>96</v>
      </c>
      <c r="AB839">
        <v>158</v>
      </c>
      <c r="AC839" t="s">
        <v>98</v>
      </c>
      <c r="AD839" t="s">
        <v>98</v>
      </c>
      <c r="AE839" t="s">
        <v>118</v>
      </c>
      <c r="AF839" t="s">
        <v>98</v>
      </c>
      <c r="AG839" t="s">
        <v>98</v>
      </c>
      <c r="AH839" t="s">
        <v>100</v>
      </c>
      <c r="AI839" t="s">
        <v>141</v>
      </c>
      <c r="AJ839">
        <v>330</v>
      </c>
      <c r="AK839" t="s">
        <v>102</v>
      </c>
      <c r="AL839">
        <v>0</v>
      </c>
      <c r="AM839">
        <v>153</v>
      </c>
      <c r="AN839">
        <v>483</v>
      </c>
      <c r="AO839" t="s">
        <v>103</v>
      </c>
      <c r="AP839" t="s">
        <v>98</v>
      </c>
      <c r="AQ839" t="s">
        <v>105</v>
      </c>
      <c r="AR839" t="s">
        <v>106</v>
      </c>
      <c r="AS839">
        <v>483</v>
      </c>
      <c r="AT839">
        <v>504</v>
      </c>
      <c r="AU839">
        <v>0</v>
      </c>
      <c r="AV839">
        <v>987</v>
      </c>
      <c r="AW839">
        <v>1</v>
      </c>
      <c r="AX839">
        <v>0</v>
      </c>
      <c r="AY839">
        <v>1</v>
      </c>
      <c r="AZ839">
        <v>1</v>
      </c>
      <c r="BA839">
        <v>2</v>
      </c>
      <c r="BB839">
        <v>1</v>
      </c>
      <c r="BC839" t="s">
        <v>98</v>
      </c>
      <c r="BD839">
        <v>5</v>
      </c>
      <c r="BE839" t="s">
        <v>107</v>
      </c>
      <c r="BF839">
        <v>0</v>
      </c>
      <c r="BG839" t="s">
        <v>83</v>
      </c>
      <c r="BH839" t="s">
        <v>127</v>
      </c>
      <c r="BI839" s="1" t="str">
        <f t="shared" si="56"/>
        <v>Not Attached</v>
      </c>
      <c r="BJ839">
        <v>1973</v>
      </c>
      <c r="BK839" t="s">
        <v>102</v>
      </c>
      <c r="BL839">
        <v>1</v>
      </c>
      <c r="BM839">
        <v>264</v>
      </c>
      <c r="BN839" t="s">
        <v>98</v>
      </c>
      <c r="BO839" t="s">
        <v>98</v>
      </c>
      <c r="BP839" t="s">
        <v>105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83</v>
      </c>
      <c r="BX839" t="s">
        <v>83</v>
      </c>
      <c r="BY839" t="s">
        <v>83</v>
      </c>
      <c r="BZ839">
        <v>0</v>
      </c>
      <c r="CA839">
        <v>11</v>
      </c>
      <c r="CB839">
        <v>2008</v>
      </c>
      <c r="CC839" s="1">
        <f t="shared" si="53"/>
        <v>35</v>
      </c>
      <c r="CD839" s="1" t="str">
        <f t="shared" si="55"/>
        <v>&gt;20</v>
      </c>
      <c r="CE839" t="s">
        <v>110</v>
      </c>
      <c r="CF839" t="s">
        <v>111</v>
      </c>
      <c r="CG839">
        <v>100000</v>
      </c>
    </row>
    <row r="840" spans="1:8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 s="1">
        <f t="shared" si="54"/>
        <v>1</v>
      </c>
      <c r="S840">
        <v>5</v>
      </c>
      <c r="T840">
        <v>6</v>
      </c>
      <c r="U840">
        <v>1995</v>
      </c>
      <c r="V840">
        <v>2006</v>
      </c>
      <c r="W840" t="s">
        <v>93</v>
      </c>
      <c r="X840" t="s">
        <v>94</v>
      </c>
      <c r="Y840" t="s">
        <v>95</v>
      </c>
      <c r="Z840" t="s">
        <v>95</v>
      </c>
      <c r="AA840" t="s">
        <v>117</v>
      </c>
      <c r="AB840">
        <v>0</v>
      </c>
      <c r="AC840" t="s">
        <v>98</v>
      </c>
      <c r="AD840" t="s">
        <v>98</v>
      </c>
      <c r="AE840" t="s">
        <v>99</v>
      </c>
      <c r="AF840" t="s">
        <v>97</v>
      </c>
      <c r="AG840" t="s">
        <v>98</v>
      </c>
      <c r="AH840" t="s">
        <v>100</v>
      </c>
      <c r="AI840" t="s">
        <v>102</v>
      </c>
      <c r="AJ840">
        <v>0</v>
      </c>
      <c r="AK840" t="s">
        <v>102</v>
      </c>
      <c r="AL840">
        <v>0</v>
      </c>
      <c r="AM840">
        <v>1099</v>
      </c>
      <c r="AN840">
        <v>1099</v>
      </c>
      <c r="AO840" t="s">
        <v>103</v>
      </c>
      <c r="AP840" t="s">
        <v>104</v>
      </c>
      <c r="AQ840" t="s">
        <v>105</v>
      </c>
      <c r="AR840" t="s">
        <v>106</v>
      </c>
      <c r="AS840">
        <v>1099</v>
      </c>
      <c r="AT840">
        <v>0</v>
      </c>
      <c r="AU840">
        <v>0</v>
      </c>
      <c r="AV840">
        <v>1099</v>
      </c>
      <c r="AW840">
        <v>0</v>
      </c>
      <c r="AX840">
        <v>0</v>
      </c>
      <c r="AY840">
        <v>1</v>
      </c>
      <c r="AZ840">
        <v>1</v>
      </c>
      <c r="BA840">
        <v>3</v>
      </c>
      <c r="BB840">
        <v>1</v>
      </c>
      <c r="BC840" t="s">
        <v>97</v>
      </c>
      <c r="BD840">
        <v>6</v>
      </c>
      <c r="BE840" t="s">
        <v>107</v>
      </c>
      <c r="BF840">
        <v>0</v>
      </c>
      <c r="BG840" t="s">
        <v>83</v>
      </c>
      <c r="BH840" t="s">
        <v>108</v>
      </c>
      <c r="BI840" s="1" t="str">
        <f t="shared" si="56"/>
        <v>Attached</v>
      </c>
      <c r="BJ840">
        <v>1999</v>
      </c>
      <c r="BK840" t="s">
        <v>102</v>
      </c>
      <c r="BL840">
        <v>1</v>
      </c>
      <c r="BM840">
        <v>352</v>
      </c>
      <c r="BN840" t="s">
        <v>98</v>
      </c>
      <c r="BO840" t="s">
        <v>98</v>
      </c>
      <c r="BP840" t="s">
        <v>105</v>
      </c>
      <c r="BQ840">
        <v>278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83</v>
      </c>
      <c r="BX840" t="s">
        <v>83</v>
      </c>
      <c r="BY840" t="s">
        <v>83</v>
      </c>
      <c r="BZ840">
        <v>0</v>
      </c>
      <c r="CA840">
        <v>6</v>
      </c>
      <c r="CB840">
        <v>2008</v>
      </c>
      <c r="CC840" s="1">
        <f t="shared" si="53"/>
        <v>13</v>
      </c>
      <c r="CD840" s="1" t="str">
        <f t="shared" si="55"/>
        <v>&lt;20</v>
      </c>
      <c r="CE840" t="s">
        <v>110</v>
      </c>
      <c r="CF840" t="s">
        <v>111</v>
      </c>
      <c r="CG840">
        <v>144000</v>
      </c>
    </row>
    <row r="841" spans="1:8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 s="1">
        <f t="shared" si="54"/>
        <v>1.5</v>
      </c>
      <c r="S841">
        <v>5</v>
      </c>
      <c r="T841">
        <v>6</v>
      </c>
      <c r="U841">
        <v>1946</v>
      </c>
      <c r="V841">
        <v>1995</v>
      </c>
      <c r="W841" t="s">
        <v>93</v>
      </c>
      <c r="X841" t="s">
        <v>94</v>
      </c>
      <c r="Y841" t="s">
        <v>116</v>
      </c>
      <c r="Z841" t="s">
        <v>116</v>
      </c>
      <c r="AA841" t="s">
        <v>117</v>
      </c>
      <c r="AB841">
        <v>0</v>
      </c>
      <c r="AC841" t="s">
        <v>98</v>
      </c>
      <c r="AD841" t="s">
        <v>98</v>
      </c>
      <c r="AE841" t="s">
        <v>118</v>
      </c>
      <c r="AF841" t="s">
        <v>98</v>
      </c>
      <c r="AG841" t="s">
        <v>98</v>
      </c>
      <c r="AH841" t="s">
        <v>100</v>
      </c>
      <c r="AI841" t="s">
        <v>141</v>
      </c>
      <c r="AJ841">
        <v>352</v>
      </c>
      <c r="AK841" t="s">
        <v>102</v>
      </c>
      <c r="AL841">
        <v>0</v>
      </c>
      <c r="AM841">
        <v>416</v>
      </c>
      <c r="AN841">
        <v>768</v>
      </c>
      <c r="AO841" t="s">
        <v>103</v>
      </c>
      <c r="AP841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v>0</v>
      </c>
      <c r="AV841">
        <v>1200</v>
      </c>
      <c r="AW841">
        <v>0</v>
      </c>
      <c r="AX841">
        <v>0</v>
      </c>
      <c r="AY841">
        <v>1</v>
      </c>
      <c r="AZ841">
        <v>0</v>
      </c>
      <c r="BA841">
        <v>3</v>
      </c>
      <c r="BB841">
        <v>1</v>
      </c>
      <c r="BC841" t="s">
        <v>98</v>
      </c>
      <c r="BD841">
        <v>6</v>
      </c>
      <c r="BE841" t="s">
        <v>107</v>
      </c>
      <c r="BF841">
        <v>0</v>
      </c>
      <c r="BG841" t="s">
        <v>83</v>
      </c>
      <c r="BH841" t="s">
        <v>127</v>
      </c>
      <c r="BI841" s="1" t="str">
        <f t="shared" si="56"/>
        <v>Not Attached</v>
      </c>
      <c r="BJ841">
        <v>1946</v>
      </c>
      <c r="BK841" t="s">
        <v>102</v>
      </c>
      <c r="BL841">
        <v>1</v>
      </c>
      <c r="BM841">
        <v>240</v>
      </c>
      <c r="BN841" t="s">
        <v>98</v>
      </c>
      <c r="BO841" t="s">
        <v>98</v>
      </c>
      <c r="BP841" t="s">
        <v>105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83</v>
      </c>
      <c r="BX841" t="s">
        <v>83</v>
      </c>
      <c r="BY841" t="s">
        <v>83</v>
      </c>
      <c r="BZ841">
        <v>0</v>
      </c>
      <c r="CA841">
        <v>5</v>
      </c>
      <c r="CB841">
        <v>2008</v>
      </c>
      <c r="CC841" s="1">
        <f t="shared" si="53"/>
        <v>62</v>
      </c>
      <c r="CD841" s="1" t="str">
        <f t="shared" si="55"/>
        <v>&gt;20</v>
      </c>
      <c r="CE841" t="s">
        <v>110</v>
      </c>
      <c r="CF841" t="s">
        <v>111</v>
      </c>
      <c r="CG841">
        <v>130500</v>
      </c>
    </row>
    <row r="842" spans="1:8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 s="1">
        <f t="shared" si="54"/>
        <v>2</v>
      </c>
      <c r="S842">
        <v>6</v>
      </c>
      <c r="T842">
        <v>8</v>
      </c>
      <c r="U842">
        <v>1925</v>
      </c>
      <c r="V842">
        <v>1950</v>
      </c>
      <c r="W842" t="s">
        <v>93</v>
      </c>
      <c r="X842" t="s">
        <v>94</v>
      </c>
      <c r="Y842" t="s">
        <v>124</v>
      </c>
      <c r="Z842" t="s">
        <v>124</v>
      </c>
      <c r="AA842" t="s">
        <v>117</v>
      </c>
      <c r="AB842">
        <v>0</v>
      </c>
      <c r="AC842" t="s">
        <v>98</v>
      </c>
      <c r="AD842" t="s">
        <v>98</v>
      </c>
      <c r="AE842" t="s">
        <v>126</v>
      </c>
      <c r="AF842" t="s">
        <v>98</v>
      </c>
      <c r="AG842" t="s">
        <v>98</v>
      </c>
      <c r="AH842" t="s">
        <v>100</v>
      </c>
      <c r="AI842" t="s">
        <v>141</v>
      </c>
      <c r="AJ842">
        <v>156</v>
      </c>
      <c r="AK842" t="s">
        <v>102</v>
      </c>
      <c r="AL842">
        <v>0</v>
      </c>
      <c r="AM842">
        <v>516</v>
      </c>
      <c r="AN842">
        <v>672</v>
      </c>
      <c r="AO842" t="s">
        <v>103</v>
      </c>
      <c r="AP842" t="s">
        <v>98</v>
      </c>
      <c r="AQ842" t="s">
        <v>177</v>
      </c>
      <c r="AR842" t="s">
        <v>106</v>
      </c>
      <c r="AS842">
        <v>810</v>
      </c>
      <c r="AT842">
        <v>672</v>
      </c>
      <c r="AU842">
        <v>0</v>
      </c>
      <c r="AV842">
        <v>1482</v>
      </c>
      <c r="AW842">
        <v>0</v>
      </c>
      <c r="AX842">
        <v>0</v>
      </c>
      <c r="AY842">
        <v>2</v>
      </c>
      <c r="AZ842">
        <v>0</v>
      </c>
      <c r="BA842">
        <v>4</v>
      </c>
      <c r="BB842">
        <v>1</v>
      </c>
      <c r="BC842" t="s">
        <v>147</v>
      </c>
      <c r="BD842">
        <v>7</v>
      </c>
      <c r="BE842" t="s">
        <v>107</v>
      </c>
      <c r="BF842">
        <v>0</v>
      </c>
      <c r="BG842" t="s">
        <v>83</v>
      </c>
      <c r="BH842" t="s">
        <v>127</v>
      </c>
      <c r="BI842" s="1" t="str">
        <f t="shared" si="56"/>
        <v>Not Attached</v>
      </c>
      <c r="BJ842">
        <v>1934</v>
      </c>
      <c r="BK842" t="s">
        <v>102</v>
      </c>
      <c r="BL842">
        <v>1</v>
      </c>
      <c r="BM842">
        <v>400</v>
      </c>
      <c r="BN842" t="s">
        <v>98</v>
      </c>
      <c r="BO842" t="s">
        <v>98</v>
      </c>
      <c r="BP842" t="s">
        <v>190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83</v>
      </c>
      <c r="BX842" t="s">
        <v>83</v>
      </c>
      <c r="BY842" t="s">
        <v>83</v>
      </c>
      <c r="BZ842">
        <v>0</v>
      </c>
      <c r="CA842">
        <v>3</v>
      </c>
      <c r="CB842">
        <v>2008</v>
      </c>
      <c r="CC842" s="1">
        <f t="shared" si="53"/>
        <v>83</v>
      </c>
      <c r="CD842" s="1" t="str">
        <f t="shared" si="55"/>
        <v>&gt;20</v>
      </c>
      <c r="CE842" t="s">
        <v>110</v>
      </c>
      <c r="CF842" t="s">
        <v>111</v>
      </c>
      <c r="CG842">
        <v>140000</v>
      </c>
    </row>
    <row r="843" spans="1:8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 s="1">
        <f t="shared" si="54"/>
        <v>2</v>
      </c>
      <c r="S843">
        <v>5</v>
      </c>
      <c r="T843">
        <v>8</v>
      </c>
      <c r="U843">
        <v>1904</v>
      </c>
      <c r="V843">
        <v>2002</v>
      </c>
      <c r="W843" t="s">
        <v>93</v>
      </c>
      <c r="X843" t="s">
        <v>94</v>
      </c>
      <c r="Y843" t="s">
        <v>116</v>
      </c>
      <c r="Z843" t="s">
        <v>116</v>
      </c>
      <c r="AA843" t="s">
        <v>117</v>
      </c>
      <c r="AB843">
        <v>0</v>
      </c>
      <c r="AC843" t="s">
        <v>98</v>
      </c>
      <c r="AD843" t="s">
        <v>98</v>
      </c>
      <c r="AE843" t="s">
        <v>99</v>
      </c>
      <c r="AF843" t="s">
        <v>98</v>
      </c>
      <c r="AG843" t="s">
        <v>98</v>
      </c>
      <c r="AH843" t="s">
        <v>100</v>
      </c>
      <c r="AI843" t="s">
        <v>102</v>
      </c>
      <c r="AJ843">
        <v>0</v>
      </c>
      <c r="AK843" t="s">
        <v>102</v>
      </c>
      <c r="AL843">
        <v>0</v>
      </c>
      <c r="AM843">
        <v>650</v>
      </c>
      <c r="AN843">
        <v>650</v>
      </c>
      <c r="AO843" t="s">
        <v>103</v>
      </c>
      <c r="AP843" t="s">
        <v>97</v>
      </c>
      <c r="AQ843" t="s">
        <v>105</v>
      </c>
      <c r="AR843" t="s">
        <v>106</v>
      </c>
      <c r="AS843">
        <v>958</v>
      </c>
      <c r="AT843">
        <v>581</v>
      </c>
      <c r="AU843">
        <v>0</v>
      </c>
      <c r="AV843">
        <v>1539</v>
      </c>
      <c r="AW843">
        <v>0</v>
      </c>
      <c r="AX843">
        <v>0</v>
      </c>
      <c r="AY843">
        <v>2</v>
      </c>
      <c r="AZ843">
        <v>0</v>
      </c>
      <c r="BA843">
        <v>3</v>
      </c>
      <c r="BB843">
        <v>1</v>
      </c>
      <c r="BC843" t="s">
        <v>97</v>
      </c>
      <c r="BD843">
        <v>8</v>
      </c>
      <c r="BE843" t="s">
        <v>107</v>
      </c>
      <c r="BF843">
        <v>1</v>
      </c>
      <c r="BG843" t="s">
        <v>212</v>
      </c>
      <c r="BH843" t="s">
        <v>127</v>
      </c>
      <c r="BI843" s="1" t="str">
        <f t="shared" si="56"/>
        <v>Not Attached</v>
      </c>
      <c r="BJ843">
        <v>1983</v>
      </c>
      <c r="BK843" t="s">
        <v>102</v>
      </c>
      <c r="BL843">
        <v>2</v>
      </c>
      <c r="BM843">
        <v>686</v>
      </c>
      <c r="BN843" t="s">
        <v>97</v>
      </c>
      <c r="BO843" t="s">
        <v>98</v>
      </c>
      <c r="BP843" t="s">
        <v>190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83</v>
      </c>
      <c r="BX843" t="s">
        <v>83</v>
      </c>
      <c r="BY843" t="s">
        <v>83</v>
      </c>
      <c r="BZ843">
        <v>0</v>
      </c>
      <c r="CA843">
        <v>6</v>
      </c>
      <c r="CB843">
        <v>2008</v>
      </c>
      <c r="CC843" s="1">
        <f t="shared" si="53"/>
        <v>104</v>
      </c>
      <c r="CD843" s="1" t="str">
        <f t="shared" si="55"/>
        <v>&gt;20</v>
      </c>
      <c r="CE843" t="s">
        <v>110</v>
      </c>
      <c r="CF843" t="s">
        <v>111</v>
      </c>
      <c r="CG843">
        <v>157500</v>
      </c>
    </row>
    <row r="844" spans="1:8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 s="1">
        <f t="shared" si="54"/>
        <v>1</v>
      </c>
      <c r="S844">
        <v>6</v>
      </c>
      <c r="T844">
        <v>7</v>
      </c>
      <c r="U844">
        <v>1966</v>
      </c>
      <c r="V844">
        <v>1966</v>
      </c>
      <c r="W844" t="s">
        <v>93</v>
      </c>
      <c r="X844" t="s">
        <v>94</v>
      </c>
      <c r="Y844" t="s">
        <v>140</v>
      </c>
      <c r="Z844" t="s">
        <v>140</v>
      </c>
      <c r="AA844" t="s">
        <v>96</v>
      </c>
      <c r="AB844">
        <v>183</v>
      </c>
      <c r="AC844" t="s">
        <v>98</v>
      </c>
      <c r="AD844" t="s">
        <v>98</v>
      </c>
      <c r="AE844" t="s">
        <v>118</v>
      </c>
      <c r="AF844" t="s">
        <v>98</v>
      </c>
      <c r="AG844" t="s">
        <v>98</v>
      </c>
      <c r="AH844" t="s">
        <v>97</v>
      </c>
      <c r="AI844" t="s">
        <v>153</v>
      </c>
      <c r="AJ844">
        <v>312</v>
      </c>
      <c r="AK844" t="s">
        <v>119</v>
      </c>
      <c r="AL844">
        <v>539</v>
      </c>
      <c r="AM844">
        <v>276</v>
      </c>
      <c r="AN844">
        <v>1127</v>
      </c>
      <c r="AO844" t="s">
        <v>103</v>
      </c>
      <c r="AP844" t="s">
        <v>98</v>
      </c>
      <c r="AQ844" t="s">
        <v>105</v>
      </c>
      <c r="AR844" t="s">
        <v>106</v>
      </c>
      <c r="AS844">
        <v>1165</v>
      </c>
      <c r="AT844">
        <v>0</v>
      </c>
      <c r="AU844">
        <v>0</v>
      </c>
      <c r="AV844">
        <v>1165</v>
      </c>
      <c r="AW844">
        <v>1</v>
      </c>
      <c r="AX844">
        <v>0</v>
      </c>
      <c r="AY844">
        <v>1</v>
      </c>
      <c r="AZ844">
        <v>1</v>
      </c>
      <c r="BA844">
        <v>3</v>
      </c>
      <c r="BB844">
        <v>1</v>
      </c>
      <c r="BC844" t="s">
        <v>98</v>
      </c>
      <c r="BD844">
        <v>6</v>
      </c>
      <c r="BE844" t="s">
        <v>107</v>
      </c>
      <c r="BF844">
        <v>0</v>
      </c>
      <c r="BG844" t="s">
        <v>83</v>
      </c>
      <c r="BH844" t="s">
        <v>108</v>
      </c>
      <c r="BI844" s="1" t="str">
        <f t="shared" si="56"/>
        <v>Attached</v>
      </c>
      <c r="BJ844">
        <v>1966</v>
      </c>
      <c r="BK844" t="s">
        <v>109</v>
      </c>
      <c r="BL844">
        <v>2</v>
      </c>
      <c r="BM844">
        <v>490</v>
      </c>
      <c r="BN844" t="s">
        <v>97</v>
      </c>
      <c r="BO844" t="s">
        <v>97</v>
      </c>
      <c r="BP844" t="s">
        <v>105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83</v>
      </c>
      <c r="BX844" t="s">
        <v>165</v>
      </c>
      <c r="BY844" t="s">
        <v>83</v>
      </c>
      <c r="BZ844">
        <v>0</v>
      </c>
      <c r="CA844">
        <v>5</v>
      </c>
      <c r="CB844">
        <v>2008</v>
      </c>
      <c r="CC844" s="1">
        <f t="shared" si="53"/>
        <v>42</v>
      </c>
      <c r="CD844" s="1" t="str">
        <f t="shared" si="55"/>
        <v>&gt;20</v>
      </c>
      <c r="CE844" t="s">
        <v>110</v>
      </c>
      <c r="CF844" t="s">
        <v>111</v>
      </c>
      <c r="CG844">
        <v>174900</v>
      </c>
    </row>
    <row r="845" spans="1:8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 s="1">
        <f t="shared" si="54"/>
        <v>1</v>
      </c>
      <c r="S845">
        <v>5</v>
      </c>
      <c r="T845">
        <v>4</v>
      </c>
      <c r="U845">
        <v>1961</v>
      </c>
      <c r="V845">
        <v>1961</v>
      </c>
      <c r="W845" t="s">
        <v>93</v>
      </c>
      <c r="X845" t="s">
        <v>94</v>
      </c>
      <c r="Y845" t="s">
        <v>96</v>
      </c>
      <c r="Z845" t="s">
        <v>96</v>
      </c>
      <c r="AA845" t="s">
        <v>117</v>
      </c>
      <c r="AB845">
        <v>0</v>
      </c>
      <c r="AC845" t="s">
        <v>98</v>
      </c>
      <c r="AD845" t="s">
        <v>98</v>
      </c>
      <c r="AE845" t="s">
        <v>118</v>
      </c>
      <c r="AF845" t="s">
        <v>98</v>
      </c>
      <c r="AG845" t="s">
        <v>98</v>
      </c>
      <c r="AH845" t="s">
        <v>100</v>
      </c>
      <c r="AI845" t="s">
        <v>102</v>
      </c>
      <c r="AJ845">
        <v>0</v>
      </c>
      <c r="AK845" t="s">
        <v>102</v>
      </c>
      <c r="AL845">
        <v>0</v>
      </c>
      <c r="AM845">
        <v>1800</v>
      </c>
      <c r="AN845">
        <v>1800</v>
      </c>
      <c r="AO845" t="s">
        <v>103</v>
      </c>
      <c r="AP845" t="s">
        <v>104</v>
      </c>
      <c r="AQ845" t="s">
        <v>177</v>
      </c>
      <c r="AR845" t="s">
        <v>106</v>
      </c>
      <c r="AS845">
        <v>1800</v>
      </c>
      <c r="AT845">
        <v>0</v>
      </c>
      <c r="AU845">
        <v>0</v>
      </c>
      <c r="AV845">
        <v>1800</v>
      </c>
      <c r="AW845">
        <v>0</v>
      </c>
      <c r="AX845">
        <v>0</v>
      </c>
      <c r="AY845">
        <v>2</v>
      </c>
      <c r="AZ845">
        <v>0</v>
      </c>
      <c r="BA845">
        <v>6</v>
      </c>
      <c r="BB845">
        <v>2</v>
      </c>
      <c r="BC845" t="s">
        <v>98</v>
      </c>
      <c r="BD845">
        <v>10</v>
      </c>
      <c r="BE845" t="s">
        <v>107</v>
      </c>
      <c r="BF845">
        <v>0</v>
      </c>
      <c r="BG845" t="s">
        <v>83</v>
      </c>
      <c r="BH845" t="s">
        <v>83</v>
      </c>
      <c r="BI845" s="1" t="str">
        <f t="shared" si="56"/>
        <v>NA</v>
      </c>
      <c r="BJ845" t="s">
        <v>83</v>
      </c>
      <c r="BK845" t="s">
        <v>83</v>
      </c>
      <c r="BL845">
        <v>0</v>
      </c>
      <c r="BM845">
        <v>0</v>
      </c>
      <c r="BN845" t="s">
        <v>83</v>
      </c>
      <c r="BO845" t="s">
        <v>83</v>
      </c>
      <c r="BP845" t="s">
        <v>105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83</v>
      </c>
      <c r="BX845" t="s">
        <v>83</v>
      </c>
      <c r="BY845" t="s">
        <v>83</v>
      </c>
      <c r="BZ845">
        <v>0</v>
      </c>
      <c r="CA845">
        <v>7</v>
      </c>
      <c r="CB845">
        <v>2007</v>
      </c>
      <c r="CC845" s="1">
        <f t="shared" si="53"/>
        <v>46</v>
      </c>
      <c r="CD845" s="1" t="str">
        <f t="shared" si="55"/>
        <v>&gt;20</v>
      </c>
      <c r="CE845" t="s">
        <v>110</v>
      </c>
      <c r="CF845" t="s">
        <v>111</v>
      </c>
      <c r="CG845">
        <v>141000</v>
      </c>
    </row>
    <row r="846" spans="1:8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 s="1">
        <f t="shared" si="54"/>
        <v>1.5</v>
      </c>
      <c r="S846">
        <v>5</v>
      </c>
      <c r="T846">
        <v>8</v>
      </c>
      <c r="U846">
        <v>1915</v>
      </c>
      <c r="V846">
        <v>1950</v>
      </c>
      <c r="W846" t="s">
        <v>93</v>
      </c>
      <c r="X846" t="s">
        <v>94</v>
      </c>
      <c r="Y846" t="s">
        <v>124</v>
      </c>
      <c r="Z846" t="s">
        <v>124</v>
      </c>
      <c r="AA846" t="s">
        <v>117</v>
      </c>
      <c r="AB846">
        <v>0</v>
      </c>
      <c r="AC846" t="s">
        <v>98</v>
      </c>
      <c r="AD846" t="s">
        <v>98</v>
      </c>
      <c r="AE846" t="s">
        <v>126</v>
      </c>
      <c r="AF846" t="s">
        <v>98</v>
      </c>
      <c r="AG846" t="s">
        <v>98</v>
      </c>
      <c r="AH846" t="s">
        <v>121</v>
      </c>
      <c r="AI846" t="s">
        <v>102</v>
      </c>
      <c r="AJ846">
        <v>0</v>
      </c>
      <c r="AK846" t="s">
        <v>102</v>
      </c>
      <c r="AL846">
        <v>0</v>
      </c>
      <c r="AM846">
        <v>876</v>
      </c>
      <c r="AN846">
        <v>876</v>
      </c>
      <c r="AO846" t="s">
        <v>103</v>
      </c>
      <c r="AP846" t="s">
        <v>97</v>
      </c>
      <c r="AQ846" t="s">
        <v>105</v>
      </c>
      <c r="AR846" t="s">
        <v>106</v>
      </c>
      <c r="AS846">
        <v>876</v>
      </c>
      <c r="AT846">
        <v>540</v>
      </c>
      <c r="AU846">
        <v>0</v>
      </c>
      <c r="AV846">
        <v>1416</v>
      </c>
      <c r="AW846">
        <v>0</v>
      </c>
      <c r="AX846">
        <v>0</v>
      </c>
      <c r="AY846">
        <v>1</v>
      </c>
      <c r="AZ846">
        <v>1</v>
      </c>
      <c r="BA846">
        <v>4</v>
      </c>
      <c r="BB846">
        <v>1</v>
      </c>
      <c r="BC846" t="s">
        <v>98</v>
      </c>
      <c r="BD846">
        <v>7</v>
      </c>
      <c r="BE846" t="s">
        <v>107</v>
      </c>
      <c r="BF846">
        <v>1</v>
      </c>
      <c r="BG846" t="s">
        <v>97</v>
      </c>
      <c r="BH846" t="s">
        <v>127</v>
      </c>
      <c r="BI846" s="1" t="str">
        <f t="shared" si="56"/>
        <v>Not Attached</v>
      </c>
      <c r="BJ846">
        <v>1949</v>
      </c>
      <c r="BK846" t="s">
        <v>102</v>
      </c>
      <c r="BL846">
        <v>3</v>
      </c>
      <c r="BM846">
        <v>720</v>
      </c>
      <c r="BN846" t="s">
        <v>98</v>
      </c>
      <c r="BO846" t="s">
        <v>98</v>
      </c>
      <c r="BP846" t="s">
        <v>105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83</v>
      </c>
      <c r="BX846" t="s">
        <v>83</v>
      </c>
      <c r="BY846" t="s">
        <v>83</v>
      </c>
      <c r="BZ846">
        <v>0</v>
      </c>
      <c r="CA846">
        <v>6</v>
      </c>
      <c r="CB846">
        <v>2008</v>
      </c>
      <c r="CC846" s="1">
        <f t="shared" si="53"/>
        <v>93</v>
      </c>
      <c r="CD846" s="1" t="str">
        <f t="shared" si="55"/>
        <v>&gt;20</v>
      </c>
      <c r="CE846" t="s">
        <v>110</v>
      </c>
      <c r="CF846" t="s">
        <v>111</v>
      </c>
      <c r="CG846">
        <v>153900</v>
      </c>
    </row>
    <row r="847" spans="1:8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 s="1">
        <f t="shared" si="54"/>
        <v>2</v>
      </c>
      <c r="S847">
        <v>5</v>
      </c>
      <c r="T847">
        <v>5</v>
      </c>
      <c r="U847">
        <v>1975</v>
      </c>
      <c r="V847">
        <v>1981</v>
      </c>
      <c r="W847" t="s">
        <v>93</v>
      </c>
      <c r="X847" t="s">
        <v>94</v>
      </c>
      <c r="Y847" t="s">
        <v>140</v>
      </c>
      <c r="Z847" t="s">
        <v>140</v>
      </c>
      <c r="AA847" t="s">
        <v>117</v>
      </c>
      <c r="AB847">
        <v>0</v>
      </c>
      <c r="AC847" t="s">
        <v>98</v>
      </c>
      <c r="AD847" t="s">
        <v>98</v>
      </c>
      <c r="AE847" t="s">
        <v>118</v>
      </c>
      <c r="AF847" t="s">
        <v>97</v>
      </c>
      <c r="AG847" t="s">
        <v>98</v>
      </c>
      <c r="AH847" t="s">
        <v>97</v>
      </c>
      <c r="AI847" t="s">
        <v>119</v>
      </c>
      <c r="AJ847">
        <v>1390</v>
      </c>
      <c r="AK847" t="s">
        <v>102</v>
      </c>
      <c r="AL847">
        <v>0</v>
      </c>
      <c r="AM847">
        <v>0</v>
      </c>
      <c r="AN847">
        <v>1390</v>
      </c>
      <c r="AO847" t="s">
        <v>103</v>
      </c>
      <c r="AP847" t="s">
        <v>98</v>
      </c>
      <c r="AQ847" t="s">
        <v>105</v>
      </c>
      <c r="AR847" t="s">
        <v>106</v>
      </c>
      <c r="AS847">
        <v>1701</v>
      </c>
      <c r="AT847">
        <v>0</v>
      </c>
      <c r="AU847">
        <v>0</v>
      </c>
      <c r="AV847">
        <v>1701</v>
      </c>
      <c r="AW847">
        <v>1</v>
      </c>
      <c r="AX847">
        <v>0</v>
      </c>
      <c r="AY847">
        <v>2</v>
      </c>
      <c r="AZ847">
        <v>0</v>
      </c>
      <c r="BA847">
        <v>3</v>
      </c>
      <c r="BB847">
        <v>1</v>
      </c>
      <c r="BC847" t="s">
        <v>98</v>
      </c>
      <c r="BD847">
        <v>6</v>
      </c>
      <c r="BE847" t="s">
        <v>224</v>
      </c>
      <c r="BF847">
        <v>2</v>
      </c>
      <c r="BG847" t="s">
        <v>98</v>
      </c>
      <c r="BH847" t="s">
        <v>209</v>
      </c>
      <c r="BI847" s="1" t="str">
        <f t="shared" si="56"/>
        <v>Not Attached</v>
      </c>
      <c r="BJ847">
        <v>1975</v>
      </c>
      <c r="BK847" t="s">
        <v>157</v>
      </c>
      <c r="BL847">
        <v>2</v>
      </c>
      <c r="BM847">
        <v>611</v>
      </c>
      <c r="BN847" t="s">
        <v>98</v>
      </c>
      <c r="BO847" t="s">
        <v>98</v>
      </c>
      <c r="BP847" t="s">
        <v>105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83</v>
      </c>
      <c r="BX847" t="s">
        <v>83</v>
      </c>
      <c r="BY847" t="s">
        <v>83</v>
      </c>
      <c r="BZ847">
        <v>0</v>
      </c>
      <c r="CA847">
        <v>1</v>
      </c>
      <c r="CB847">
        <v>2007</v>
      </c>
      <c r="CC847" s="1">
        <f t="shared" si="53"/>
        <v>32</v>
      </c>
      <c r="CD847" s="1" t="str">
        <f t="shared" si="55"/>
        <v>&gt;20</v>
      </c>
      <c r="CE847" t="s">
        <v>110</v>
      </c>
      <c r="CF847" t="s">
        <v>111</v>
      </c>
      <c r="CG847">
        <v>171000</v>
      </c>
    </row>
    <row r="848" spans="1:8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 s="1">
        <f t="shared" si="54"/>
        <v>2</v>
      </c>
      <c r="S848">
        <v>7</v>
      </c>
      <c r="T848">
        <v>5</v>
      </c>
      <c r="U848">
        <v>1993</v>
      </c>
      <c r="V848">
        <v>1993</v>
      </c>
      <c r="W848" t="s">
        <v>93</v>
      </c>
      <c r="X848" t="s">
        <v>94</v>
      </c>
      <c r="Y848" t="s">
        <v>140</v>
      </c>
      <c r="Z848" t="s">
        <v>140</v>
      </c>
      <c r="AA848" t="s">
        <v>96</v>
      </c>
      <c r="AB848">
        <v>137</v>
      </c>
      <c r="AC848" t="s">
        <v>97</v>
      </c>
      <c r="AD848" t="s">
        <v>98</v>
      </c>
      <c r="AE848" t="s">
        <v>99</v>
      </c>
      <c r="AF848" t="s">
        <v>97</v>
      </c>
      <c r="AG848" t="s">
        <v>98</v>
      </c>
      <c r="AH848" t="s">
        <v>100</v>
      </c>
      <c r="AI848" t="s">
        <v>119</v>
      </c>
      <c r="AJ848">
        <v>513</v>
      </c>
      <c r="AK848" t="s">
        <v>102</v>
      </c>
      <c r="AL848">
        <v>0</v>
      </c>
      <c r="AM848">
        <v>227</v>
      </c>
      <c r="AN848">
        <v>740</v>
      </c>
      <c r="AO848" t="s">
        <v>103</v>
      </c>
      <c r="AP84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v>0</v>
      </c>
      <c r="AV848">
        <v>1775</v>
      </c>
      <c r="AW848">
        <v>1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97</v>
      </c>
      <c r="BD848">
        <v>7</v>
      </c>
      <c r="BE848" t="s">
        <v>107</v>
      </c>
      <c r="BF848">
        <v>1</v>
      </c>
      <c r="BG848" t="s">
        <v>98</v>
      </c>
      <c r="BH848" t="s">
        <v>108</v>
      </c>
      <c r="BI848" s="1" t="str">
        <f t="shared" si="56"/>
        <v>Attached</v>
      </c>
      <c r="BJ848">
        <v>1993</v>
      </c>
      <c r="BK848" t="s">
        <v>102</v>
      </c>
      <c r="BL848">
        <v>2</v>
      </c>
      <c r="BM848">
        <v>425</v>
      </c>
      <c r="BN848" t="s">
        <v>98</v>
      </c>
      <c r="BO848" t="s">
        <v>98</v>
      </c>
      <c r="BP848" t="s">
        <v>105</v>
      </c>
      <c r="BQ848">
        <v>234</v>
      </c>
      <c r="BR848">
        <v>72</v>
      </c>
      <c r="BS848">
        <v>192</v>
      </c>
      <c r="BT848">
        <v>0</v>
      </c>
      <c r="BU848">
        <v>0</v>
      </c>
      <c r="BV848">
        <v>0</v>
      </c>
      <c r="BW848" t="s">
        <v>83</v>
      </c>
      <c r="BX848" t="s">
        <v>83</v>
      </c>
      <c r="BY848" t="s">
        <v>83</v>
      </c>
      <c r="BZ848">
        <v>0</v>
      </c>
      <c r="CA848">
        <v>7</v>
      </c>
      <c r="CB848">
        <v>2009</v>
      </c>
      <c r="CC848" s="1">
        <f t="shared" si="53"/>
        <v>16</v>
      </c>
      <c r="CD848" s="1" t="str">
        <f t="shared" si="55"/>
        <v>&lt;20</v>
      </c>
      <c r="CE848" t="s">
        <v>110</v>
      </c>
      <c r="CF848" t="s">
        <v>111</v>
      </c>
      <c r="CG848">
        <v>213000</v>
      </c>
    </row>
    <row r="849" spans="1:8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 s="1">
        <f t="shared" si="54"/>
        <v>1</v>
      </c>
      <c r="S849">
        <v>5</v>
      </c>
      <c r="T849">
        <v>6</v>
      </c>
      <c r="U849">
        <v>1972</v>
      </c>
      <c r="V849">
        <v>1972</v>
      </c>
      <c r="W849" t="s">
        <v>93</v>
      </c>
      <c r="X849" t="s">
        <v>94</v>
      </c>
      <c r="Y849" t="s">
        <v>140</v>
      </c>
      <c r="Z849" t="s">
        <v>161</v>
      </c>
      <c r="AA849" t="s">
        <v>117</v>
      </c>
      <c r="AB849">
        <v>0</v>
      </c>
      <c r="AC849" t="s">
        <v>98</v>
      </c>
      <c r="AD849" t="s">
        <v>98</v>
      </c>
      <c r="AE849" t="s">
        <v>118</v>
      </c>
      <c r="AF849" t="s">
        <v>98</v>
      </c>
      <c r="AG849" t="s">
        <v>98</v>
      </c>
      <c r="AH849" t="s">
        <v>130</v>
      </c>
      <c r="AI849" t="s">
        <v>141</v>
      </c>
      <c r="AJ849">
        <v>460</v>
      </c>
      <c r="AK849" t="s">
        <v>102</v>
      </c>
      <c r="AL849">
        <v>0</v>
      </c>
      <c r="AM849">
        <v>404</v>
      </c>
      <c r="AN849">
        <v>864</v>
      </c>
      <c r="AO849" t="s">
        <v>103</v>
      </c>
      <c r="AP849" t="s">
        <v>104</v>
      </c>
      <c r="AQ849" t="s">
        <v>105</v>
      </c>
      <c r="AR849" t="s">
        <v>106</v>
      </c>
      <c r="AS849">
        <v>864</v>
      </c>
      <c r="AT849">
        <v>0</v>
      </c>
      <c r="AU849">
        <v>0</v>
      </c>
      <c r="AV849">
        <v>864</v>
      </c>
      <c r="AW849">
        <v>1</v>
      </c>
      <c r="AX849">
        <v>0</v>
      </c>
      <c r="AY849">
        <v>1</v>
      </c>
      <c r="AZ849">
        <v>0</v>
      </c>
      <c r="BA849">
        <v>3</v>
      </c>
      <c r="BB849">
        <v>1</v>
      </c>
      <c r="BC849" t="s">
        <v>98</v>
      </c>
      <c r="BD849">
        <v>5</v>
      </c>
      <c r="BE849" t="s">
        <v>107</v>
      </c>
      <c r="BF849">
        <v>1</v>
      </c>
      <c r="BG849" t="s">
        <v>147</v>
      </c>
      <c r="BH849" t="s">
        <v>108</v>
      </c>
      <c r="BI849" s="1" t="str">
        <f t="shared" si="56"/>
        <v>Attached</v>
      </c>
      <c r="BJ849">
        <v>1972</v>
      </c>
      <c r="BK849" t="s">
        <v>102</v>
      </c>
      <c r="BL849">
        <v>1</v>
      </c>
      <c r="BM849">
        <v>338</v>
      </c>
      <c r="BN849" t="s">
        <v>98</v>
      </c>
      <c r="BO849" t="s">
        <v>98</v>
      </c>
      <c r="BP849" t="s">
        <v>105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83</v>
      </c>
      <c r="BX849" t="s">
        <v>83</v>
      </c>
      <c r="BY849" t="s">
        <v>83</v>
      </c>
      <c r="BZ849">
        <v>0</v>
      </c>
      <c r="CA849">
        <v>8</v>
      </c>
      <c r="CB849">
        <v>2009</v>
      </c>
      <c r="CC849" s="1">
        <f t="shared" si="53"/>
        <v>37</v>
      </c>
      <c r="CD849" s="1" t="str">
        <f t="shared" si="55"/>
        <v>&gt;20</v>
      </c>
      <c r="CE849" t="s">
        <v>110</v>
      </c>
      <c r="CF849" t="s">
        <v>111</v>
      </c>
      <c r="CG849">
        <v>133500</v>
      </c>
    </row>
    <row r="850" spans="1:8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 s="1">
        <f t="shared" si="54"/>
        <v>1.5</v>
      </c>
      <c r="S850">
        <v>6</v>
      </c>
      <c r="T850">
        <v>8</v>
      </c>
      <c r="U850">
        <v>1908</v>
      </c>
      <c r="V850">
        <v>1997</v>
      </c>
      <c r="W850" t="s">
        <v>93</v>
      </c>
      <c r="X850" t="s">
        <v>94</v>
      </c>
      <c r="Y850" t="s">
        <v>124</v>
      </c>
      <c r="Z850" t="s">
        <v>124</v>
      </c>
      <c r="AA850" t="s">
        <v>117</v>
      </c>
      <c r="AB850">
        <v>0</v>
      </c>
      <c r="AC850" t="s">
        <v>98</v>
      </c>
      <c r="AD850" t="s">
        <v>98</v>
      </c>
      <c r="AE850" t="s">
        <v>126</v>
      </c>
      <c r="AF850" t="s">
        <v>98</v>
      </c>
      <c r="AG850" t="s">
        <v>98</v>
      </c>
      <c r="AH850" t="s">
        <v>100</v>
      </c>
      <c r="AI850" t="s">
        <v>102</v>
      </c>
      <c r="AJ850">
        <v>0</v>
      </c>
      <c r="AK850" t="s">
        <v>102</v>
      </c>
      <c r="AL850">
        <v>0</v>
      </c>
      <c r="AM850">
        <v>907</v>
      </c>
      <c r="AN850">
        <v>907</v>
      </c>
      <c r="AO850" t="s">
        <v>103</v>
      </c>
      <c r="AP850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v>0</v>
      </c>
      <c r="AV850">
        <v>2358</v>
      </c>
      <c r="AW850">
        <v>0</v>
      </c>
      <c r="AX850">
        <v>0</v>
      </c>
      <c r="AY850">
        <v>3</v>
      </c>
      <c r="AZ850">
        <v>0</v>
      </c>
      <c r="BA850">
        <v>5</v>
      </c>
      <c r="BB850">
        <v>1</v>
      </c>
      <c r="BC850" t="s">
        <v>98</v>
      </c>
      <c r="BD850">
        <v>10</v>
      </c>
      <c r="BE850" t="s">
        <v>107</v>
      </c>
      <c r="BF850">
        <v>1</v>
      </c>
      <c r="BG850" t="s">
        <v>97</v>
      </c>
      <c r="BH850" t="s">
        <v>127</v>
      </c>
      <c r="BI850" s="1" t="str">
        <f t="shared" si="56"/>
        <v>Not Attached</v>
      </c>
      <c r="BJ850">
        <v>1908</v>
      </c>
      <c r="BK850" t="s">
        <v>102</v>
      </c>
      <c r="BL850">
        <v>2</v>
      </c>
      <c r="BM850">
        <v>360</v>
      </c>
      <c r="BN850" t="s">
        <v>147</v>
      </c>
      <c r="BO850" t="s">
        <v>98</v>
      </c>
      <c r="BP850" t="s">
        <v>105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83</v>
      </c>
      <c r="BX850" t="s">
        <v>83</v>
      </c>
      <c r="BY850" t="s">
        <v>83</v>
      </c>
      <c r="BZ850">
        <v>0</v>
      </c>
      <c r="CA850">
        <v>9</v>
      </c>
      <c r="CB850">
        <v>2008</v>
      </c>
      <c r="CC850" s="1">
        <f t="shared" si="53"/>
        <v>100</v>
      </c>
      <c r="CD850" s="1" t="str">
        <f t="shared" si="55"/>
        <v>&gt;20</v>
      </c>
      <c r="CE850" t="s">
        <v>110</v>
      </c>
      <c r="CF850" t="s">
        <v>111</v>
      </c>
      <c r="CG850">
        <v>240000</v>
      </c>
    </row>
    <row r="851" spans="1:8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 s="1">
        <f t="shared" si="54"/>
        <v>1</v>
      </c>
      <c r="S851">
        <v>6</v>
      </c>
      <c r="T851">
        <v>7</v>
      </c>
      <c r="U851">
        <v>1976</v>
      </c>
      <c r="V851">
        <v>1994</v>
      </c>
      <c r="W851" t="s">
        <v>152</v>
      </c>
      <c r="X851" t="s">
        <v>94</v>
      </c>
      <c r="Y851" t="s">
        <v>161</v>
      </c>
      <c r="Z851" t="s">
        <v>161</v>
      </c>
      <c r="AA851" t="s">
        <v>96</v>
      </c>
      <c r="AB851">
        <v>360</v>
      </c>
      <c r="AC851" t="s">
        <v>97</v>
      </c>
      <c r="AD851" t="s">
        <v>97</v>
      </c>
      <c r="AE851" t="s">
        <v>118</v>
      </c>
      <c r="AF851" t="s">
        <v>98</v>
      </c>
      <c r="AG851" t="s">
        <v>98</v>
      </c>
      <c r="AH851" t="s">
        <v>100</v>
      </c>
      <c r="AI851" t="s">
        <v>102</v>
      </c>
      <c r="AJ851">
        <v>0</v>
      </c>
      <c r="AK851" t="s">
        <v>102</v>
      </c>
      <c r="AL851">
        <v>0</v>
      </c>
      <c r="AM851">
        <v>528</v>
      </c>
      <c r="AN851">
        <v>528</v>
      </c>
      <c r="AO851" t="s">
        <v>103</v>
      </c>
      <c r="AP851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v>0</v>
      </c>
      <c r="AV851">
        <v>1855</v>
      </c>
      <c r="AW851">
        <v>0</v>
      </c>
      <c r="AX851">
        <v>0</v>
      </c>
      <c r="AY851">
        <v>2</v>
      </c>
      <c r="AZ851">
        <v>1</v>
      </c>
      <c r="BA851">
        <v>3</v>
      </c>
      <c r="BB851">
        <v>1</v>
      </c>
      <c r="BC851" t="s">
        <v>98</v>
      </c>
      <c r="BD851">
        <v>7</v>
      </c>
      <c r="BE851" t="s">
        <v>107</v>
      </c>
      <c r="BF851">
        <v>1</v>
      </c>
      <c r="BG851" t="s">
        <v>98</v>
      </c>
      <c r="BH851" t="s">
        <v>108</v>
      </c>
      <c r="BI851" s="1" t="str">
        <f t="shared" si="56"/>
        <v>Attached</v>
      </c>
      <c r="BJ851">
        <v>1976</v>
      </c>
      <c r="BK851" t="s">
        <v>109</v>
      </c>
      <c r="BL851">
        <v>2</v>
      </c>
      <c r="BM851">
        <v>512</v>
      </c>
      <c r="BN851" t="s">
        <v>98</v>
      </c>
      <c r="BO851" t="s">
        <v>98</v>
      </c>
      <c r="BP851" t="s">
        <v>105</v>
      </c>
      <c r="BQ851">
        <v>113</v>
      </c>
      <c r="BR851">
        <v>100</v>
      </c>
      <c r="BS851">
        <v>0</v>
      </c>
      <c r="BT851">
        <v>0</v>
      </c>
      <c r="BU851">
        <v>0</v>
      </c>
      <c r="BV851">
        <v>0</v>
      </c>
      <c r="BW851" t="s">
        <v>83</v>
      </c>
      <c r="BX851" t="s">
        <v>83</v>
      </c>
      <c r="BY851" t="s">
        <v>83</v>
      </c>
      <c r="BZ851">
        <v>0</v>
      </c>
      <c r="CA851">
        <v>8</v>
      </c>
      <c r="CB851">
        <v>2007</v>
      </c>
      <c r="CC851" s="1">
        <f t="shared" si="53"/>
        <v>31</v>
      </c>
      <c r="CD851" s="1" t="str">
        <f t="shared" si="55"/>
        <v>&gt;20</v>
      </c>
      <c r="CE851" t="s">
        <v>110</v>
      </c>
      <c r="CF851" t="s">
        <v>111</v>
      </c>
      <c r="CG851">
        <v>187000</v>
      </c>
    </row>
    <row r="852" spans="1:8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 s="1">
        <f t="shared" si="54"/>
        <v>1</v>
      </c>
      <c r="S852">
        <v>6</v>
      </c>
      <c r="T852">
        <v>5</v>
      </c>
      <c r="U852">
        <v>2003</v>
      </c>
      <c r="V852">
        <v>2003</v>
      </c>
      <c r="W852" t="s">
        <v>93</v>
      </c>
      <c r="X852" t="s">
        <v>94</v>
      </c>
      <c r="Y852" t="s">
        <v>95</v>
      </c>
      <c r="Z852" t="s">
        <v>95</v>
      </c>
      <c r="AA852" t="s">
        <v>96</v>
      </c>
      <c r="AB852">
        <v>170</v>
      </c>
      <c r="AC852" t="s">
        <v>97</v>
      </c>
      <c r="AD852" t="s">
        <v>98</v>
      </c>
      <c r="AE852" t="s">
        <v>99</v>
      </c>
      <c r="AF852" t="s">
        <v>97</v>
      </c>
      <c r="AG852" t="s">
        <v>98</v>
      </c>
      <c r="AH852" t="s">
        <v>130</v>
      </c>
      <c r="AI852" t="s">
        <v>101</v>
      </c>
      <c r="AJ852">
        <v>659</v>
      </c>
      <c r="AK852" t="s">
        <v>102</v>
      </c>
      <c r="AL852">
        <v>0</v>
      </c>
      <c r="AM852">
        <v>189</v>
      </c>
      <c r="AN852">
        <v>848</v>
      </c>
      <c r="AO852" t="s">
        <v>103</v>
      </c>
      <c r="AP852" t="s">
        <v>104</v>
      </c>
      <c r="AQ852" t="s">
        <v>105</v>
      </c>
      <c r="AR852" t="s">
        <v>106</v>
      </c>
      <c r="AS852">
        <v>848</v>
      </c>
      <c r="AT852">
        <v>0</v>
      </c>
      <c r="AU852">
        <v>0</v>
      </c>
      <c r="AV852">
        <v>848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1</v>
      </c>
      <c r="BC852" t="s">
        <v>97</v>
      </c>
      <c r="BD852">
        <v>3</v>
      </c>
      <c r="BE852" t="s">
        <v>107</v>
      </c>
      <c r="BF852">
        <v>0</v>
      </c>
      <c r="BG852" t="s">
        <v>83</v>
      </c>
      <c r="BH852" t="s">
        <v>108</v>
      </c>
      <c r="BI852" s="1" t="str">
        <f t="shared" si="56"/>
        <v>Attached</v>
      </c>
      <c r="BJ852">
        <v>2003</v>
      </c>
      <c r="BK852" t="s">
        <v>157</v>
      </c>
      <c r="BL852">
        <v>2</v>
      </c>
      <c r="BM852">
        <v>420</v>
      </c>
      <c r="BN852" t="s">
        <v>98</v>
      </c>
      <c r="BO852" t="s">
        <v>98</v>
      </c>
      <c r="BP852" t="s">
        <v>105</v>
      </c>
      <c r="BQ852">
        <v>140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83</v>
      </c>
      <c r="BX852" t="s">
        <v>83</v>
      </c>
      <c r="BY852" t="s">
        <v>83</v>
      </c>
      <c r="BZ852">
        <v>0</v>
      </c>
      <c r="CA852">
        <v>11</v>
      </c>
      <c r="CB852">
        <v>2007</v>
      </c>
      <c r="CC852" s="1">
        <f t="shared" si="53"/>
        <v>4</v>
      </c>
      <c r="CD852" s="1" t="str">
        <f t="shared" si="55"/>
        <v>&lt;5</v>
      </c>
      <c r="CE852" t="s">
        <v>110</v>
      </c>
      <c r="CF852" t="s">
        <v>111</v>
      </c>
      <c r="CG852">
        <v>131500</v>
      </c>
    </row>
    <row r="853" spans="1:8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 s="1">
        <f t="shared" si="54"/>
        <v>1</v>
      </c>
      <c r="S853">
        <v>8</v>
      </c>
      <c r="T853">
        <v>5</v>
      </c>
      <c r="U853">
        <v>2003</v>
      </c>
      <c r="V853">
        <v>2003</v>
      </c>
      <c r="W853" t="s">
        <v>93</v>
      </c>
      <c r="X853" t="s">
        <v>94</v>
      </c>
      <c r="Y853" t="s">
        <v>95</v>
      </c>
      <c r="Z853" t="s">
        <v>95</v>
      </c>
      <c r="AA853" t="s">
        <v>96</v>
      </c>
      <c r="AB853">
        <v>40</v>
      </c>
      <c r="AC853" t="s">
        <v>97</v>
      </c>
      <c r="AD853" t="s">
        <v>98</v>
      </c>
      <c r="AE853" t="s">
        <v>99</v>
      </c>
      <c r="AF853" t="s">
        <v>97</v>
      </c>
      <c r="AG853" t="s">
        <v>98</v>
      </c>
      <c r="AH853" t="s">
        <v>97</v>
      </c>
      <c r="AI853" t="s">
        <v>102</v>
      </c>
      <c r="AJ853">
        <v>0</v>
      </c>
      <c r="AK853" t="s">
        <v>102</v>
      </c>
      <c r="AL853">
        <v>0</v>
      </c>
      <c r="AM853">
        <v>1273</v>
      </c>
      <c r="AN853">
        <v>1273</v>
      </c>
      <c r="AO853" t="s">
        <v>103</v>
      </c>
      <c r="AP853" t="s">
        <v>104</v>
      </c>
      <c r="AQ853" t="s">
        <v>105</v>
      </c>
      <c r="AR853" t="s">
        <v>106</v>
      </c>
      <c r="AS853">
        <v>1456</v>
      </c>
      <c r="AT853">
        <v>0</v>
      </c>
      <c r="AU853">
        <v>0</v>
      </c>
      <c r="AV853">
        <v>1456</v>
      </c>
      <c r="AW853">
        <v>0</v>
      </c>
      <c r="AX853">
        <v>0</v>
      </c>
      <c r="AY853">
        <v>2</v>
      </c>
      <c r="AZ853">
        <v>0</v>
      </c>
      <c r="BA853">
        <v>2</v>
      </c>
      <c r="BB853">
        <v>1</v>
      </c>
      <c r="BC853" t="s">
        <v>97</v>
      </c>
      <c r="BD853">
        <v>7</v>
      </c>
      <c r="BE853" t="s">
        <v>107</v>
      </c>
      <c r="BF853">
        <v>1</v>
      </c>
      <c r="BG853" t="s">
        <v>98</v>
      </c>
      <c r="BH853" t="s">
        <v>108</v>
      </c>
      <c r="BI853" s="1" t="str">
        <f t="shared" si="56"/>
        <v>Attached</v>
      </c>
      <c r="BJ853">
        <v>2003</v>
      </c>
      <c r="BK853" t="s">
        <v>157</v>
      </c>
      <c r="BL853">
        <v>2</v>
      </c>
      <c r="BM853">
        <v>400</v>
      </c>
      <c r="BN853" t="s">
        <v>98</v>
      </c>
      <c r="BO853" t="s">
        <v>98</v>
      </c>
      <c r="BP853" t="s">
        <v>105</v>
      </c>
      <c r="BQ853">
        <v>143</v>
      </c>
      <c r="BR853">
        <v>20</v>
      </c>
      <c r="BS853">
        <v>0</v>
      </c>
      <c r="BT853">
        <v>0</v>
      </c>
      <c r="BU853">
        <v>0</v>
      </c>
      <c r="BV853">
        <v>0</v>
      </c>
      <c r="BW853" t="s">
        <v>83</v>
      </c>
      <c r="BX853" t="s">
        <v>83</v>
      </c>
      <c r="BY853" t="s">
        <v>83</v>
      </c>
      <c r="BZ853">
        <v>0</v>
      </c>
      <c r="CA853">
        <v>5</v>
      </c>
      <c r="CB853">
        <v>2006</v>
      </c>
      <c r="CC853" s="1">
        <f t="shared" si="53"/>
        <v>3</v>
      </c>
      <c r="CD853" s="1" t="str">
        <f t="shared" si="55"/>
        <v>&lt;5</v>
      </c>
      <c r="CE853" t="s">
        <v>110</v>
      </c>
      <c r="CF853" t="s">
        <v>111</v>
      </c>
      <c r="CG853">
        <v>215000</v>
      </c>
    </row>
    <row r="854" spans="1:8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 s="1">
        <f t="shared" si="54"/>
        <v>2.5</v>
      </c>
      <c r="S854">
        <v>7</v>
      </c>
      <c r="T854">
        <v>5</v>
      </c>
      <c r="U854">
        <v>1941</v>
      </c>
      <c r="V854">
        <v>1950</v>
      </c>
      <c r="W854" t="s">
        <v>93</v>
      </c>
      <c r="X854" t="s">
        <v>94</v>
      </c>
      <c r="Y854" t="s">
        <v>116</v>
      </c>
      <c r="Z854" t="s">
        <v>116</v>
      </c>
      <c r="AA854" t="s">
        <v>117</v>
      </c>
      <c r="AB854">
        <v>0</v>
      </c>
      <c r="AC854" t="s">
        <v>98</v>
      </c>
      <c r="AD854" t="s">
        <v>97</v>
      </c>
      <c r="AE854" t="s">
        <v>118</v>
      </c>
      <c r="AF854" t="s">
        <v>98</v>
      </c>
      <c r="AG854" t="s">
        <v>98</v>
      </c>
      <c r="AH854" t="s">
        <v>100</v>
      </c>
      <c r="AI854" t="s">
        <v>153</v>
      </c>
      <c r="AJ854">
        <v>364</v>
      </c>
      <c r="AK854" t="s">
        <v>102</v>
      </c>
      <c r="AL854">
        <v>0</v>
      </c>
      <c r="AM854">
        <v>554</v>
      </c>
      <c r="AN854">
        <v>918</v>
      </c>
      <c r="AO854" t="s">
        <v>103</v>
      </c>
      <c r="AP854" t="s">
        <v>97</v>
      </c>
      <c r="AQ854" t="s">
        <v>105</v>
      </c>
      <c r="AR854" t="s">
        <v>106</v>
      </c>
      <c r="AS854">
        <v>918</v>
      </c>
      <c r="AT854">
        <v>728</v>
      </c>
      <c r="AU854">
        <v>0</v>
      </c>
      <c r="AV854">
        <v>1646</v>
      </c>
      <c r="AW854">
        <v>0</v>
      </c>
      <c r="AX854">
        <v>0</v>
      </c>
      <c r="AY854">
        <v>2</v>
      </c>
      <c r="AZ854">
        <v>0</v>
      </c>
      <c r="BA854">
        <v>4</v>
      </c>
      <c r="BB854">
        <v>1</v>
      </c>
      <c r="BC854" t="s">
        <v>98</v>
      </c>
      <c r="BD854">
        <v>7</v>
      </c>
      <c r="BE854" t="s">
        <v>107</v>
      </c>
      <c r="BF854">
        <v>2</v>
      </c>
      <c r="BG854" t="s">
        <v>97</v>
      </c>
      <c r="BH854" t="s">
        <v>127</v>
      </c>
      <c r="BI854" s="1" t="str">
        <f t="shared" si="56"/>
        <v>Not Attached</v>
      </c>
      <c r="BJ854">
        <v>1941</v>
      </c>
      <c r="BK854" t="s">
        <v>102</v>
      </c>
      <c r="BL854">
        <v>1</v>
      </c>
      <c r="BM854">
        <v>240</v>
      </c>
      <c r="BN854" t="s">
        <v>98</v>
      </c>
      <c r="BO854" t="s">
        <v>98</v>
      </c>
      <c r="BP854" t="s">
        <v>105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83</v>
      </c>
      <c r="BX854" t="s">
        <v>134</v>
      </c>
      <c r="BY854" t="s">
        <v>83</v>
      </c>
      <c r="BZ854">
        <v>0</v>
      </c>
      <c r="CA854">
        <v>8</v>
      </c>
      <c r="CB854">
        <v>2007</v>
      </c>
      <c r="CC854" s="1">
        <f t="shared" si="53"/>
        <v>66</v>
      </c>
      <c r="CD854" s="1" t="str">
        <f t="shared" si="55"/>
        <v>&gt;20</v>
      </c>
      <c r="CE854" t="s">
        <v>110</v>
      </c>
      <c r="CF854" t="s">
        <v>111</v>
      </c>
      <c r="CG854">
        <v>164000</v>
      </c>
    </row>
    <row r="855" spans="1:8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 s="1">
        <f t="shared" si="54"/>
        <v>1</v>
      </c>
      <c r="S855">
        <v>6</v>
      </c>
      <c r="T855">
        <v>6</v>
      </c>
      <c r="U855">
        <v>1964</v>
      </c>
      <c r="V855">
        <v>1964</v>
      </c>
      <c r="W855" t="s">
        <v>93</v>
      </c>
      <c r="X855" t="s">
        <v>94</v>
      </c>
      <c r="Y855" t="s">
        <v>116</v>
      </c>
      <c r="Z855" t="s">
        <v>140</v>
      </c>
      <c r="AA855" t="s">
        <v>96</v>
      </c>
      <c r="AB855">
        <v>115</v>
      </c>
      <c r="AC855" t="s">
        <v>98</v>
      </c>
      <c r="AD855" t="s">
        <v>97</v>
      </c>
      <c r="AE855" t="s">
        <v>118</v>
      </c>
      <c r="AF855" t="s">
        <v>98</v>
      </c>
      <c r="AG855" t="s">
        <v>98</v>
      </c>
      <c r="AH855" t="s">
        <v>97</v>
      </c>
      <c r="AI855" t="s">
        <v>153</v>
      </c>
      <c r="AJ855">
        <v>564</v>
      </c>
      <c r="AK855" t="s">
        <v>102</v>
      </c>
      <c r="AL855">
        <v>0</v>
      </c>
      <c r="AM855">
        <v>563</v>
      </c>
      <c r="AN855">
        <v>1127</v>
      </c>
      <c r="AO855" t="s">
        <v>103</v>
      </c>
      <c r="AP855" t="s">
        <v>98</v>
      </c>
      <c r="AQ855" t="s">
        <v>105</v>
      </c>
      <c r="AR855" t="s">
        <v>106</v>
      </c>
      <c r="AS855">
        <v>1445</v>
      </c>
      <c r="AT855">
        <v>0</v>
      </c>
      <c r="AU855">
        <v>0</v>
      </c>
      <c r="AV855">
        <v>1445</v>
      </c>
      <c r="AW855">
        <v>0</v>
      </c>
      <c r="AX855">
        <v>0</v>
      </c>
      <c r="AY855">
        <v>1</v>
      </c>
      <c r="AZ855">
        <v>1</v>
      </c>
      <c r="BA855">
        <v>3</v>
      </c>
      <c r="BB855">
        <v>1</v>
      </c>
      <c r="BC855" t="s">
        <v>98</v>
      </c>
      <c r="BD855">
        <v>7</v>
      </c>
      <c r="BE855" t="s">
        <v>107</v>
      </c>
      <c r="BF855">
        <v>1</v>
      </c>
      <c r="BG855" t="s">
        <v>147</v>
      </c>
      <c r="BH855" t="s">
        <v>108</v>
      </c>
      <c r="BI855" s="1" t="str">
        <f t="shared" si="56"/>
        <v>Attached</v>
      </c>
      <c r="BJ855">
        <v>1964</v>
      </c>
      <c r="BK855" t="s">
        <v>109</v>
      </c>
      <c r="BL855">
        <v>2</v>
      </c>
      <c r="BM855">
        <v>645</v>
      </c>
      <c r="BN855" t="s">
        <v>98</v>
      </c>
      <c r="BO855" t="s">
        <v>98</v>
      </c>
      <c r="BP855" t="s">
        <v>105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83</v>
      </c>
      <c r="BX855" t="s">
        <v>134</v>
      </c>
      <c r="BY855" t="s">
        <v>83</v>
      </c>
      <c r="BZ855">
        <v>0</v>
      </c>
      <c r="CA855">
        <v>8</v>
      </c>
      <c r="CB855">
        <v>2009</v>
      </c>
      <c r="CC855" s="1">
        <f t="shared" si="53"/>
        <v>45</v>
      </c>
      <c r="CD855" s="1" t="str">
        <f t="shared" si="55"/>
        <v>&gt;20</v>
      </c>
      <c r="CE855" t="s">
        <v>110</v>
      </c>
      <c r="CF855" t="s">
        <v>111</v>
      </c>
      <c r="CG855">
        <v>158000</v>
      </c>
    </row>
    <row r="856" spans="1:8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 s="1">
        <f t="shared" si="54"/>
        <v>1</v>
      </c>
      <c r="S856">
        <v>5</v>
      </c>
      <c r="T856">
        <v>4</v>
      </c>
      <c r="U856">
        <v>1955</v>
      </c>
      <c r="V856">
        <v>1974</v>
      </c>
      <c r="W856" t="s">
        <v>152</v>
      </c>
      <c r="X856" t="s">
        <v>94</v>
      </c>
      <c r="Y856" t="s">
        <v>124</v>
      </c>
      <c r="Z856" t="s">
        <v>161</v>
      </c>
      <c r="AA856" t="s">
        <v>117</v>
      </c>
      <c r="AB856">
        <v>0</v>
      </c>
      <c r="AC856" t="s">
        <v>98</v>
      </c>
      <c r="AD856" t="s">
        <v>98</v>
      </c>
      <c r="AE856" t="s">
        <v>118</v>
      </c>
      <c r="AF856" t="s">
        <v>98</v>
      </c>
      <c r="AG856" t="s">
        <v>98</v>
      </c>
      <c r="AH856" t="s">
        <v>121</v>
      </c>
      <c r="AI856" t="s">
        <v>119</v>
      </c>
      <c r="AJ856">
        <v>306</v>
      </c>
      <c r="AK856" t="s">
        <v>153</v>
      </c>
      <c r="AL856">
        <v>1085</v>
      </c>
      <c r="AM856">
        <v>372</v>
      </c>
      <c r="AN856">
        <v>1763</v>
      </c>
      <c r="AO856" t="s">
        <v>103</v>
      </c>
      <c r="AP856" t="s">
        <v>98</v>
      </c>
      <c r="AQ856" t="s">
        <v>105</v>
      </c>
      <c r="AR856" t="s">
        <v>106</v>
      </c>
      <c r="AS856">
        <v>1779</v>
      </c>
      <c r="AT856">
        <v>0</v>
      </c>
      <c r="AU856">
        <v>0</v>
      </c>
      <c r="AV856">
        <v>1779</v>
      </c>
      <c r="AW856">
        <v>1</v>
      </c>
      <c r="AX856">
        <v>0</v>
      </c>
      <c r="AY856">
        <v>1</v>
      </c>
      <c r="AZ856">
        <v>1</v>
      </c>
      <c r="BA856">
        <v>3</v>
      </c>
      <c r="BB856">
        <v>1</v>
      </c>
      <c r="BC856" t="s">
        <v>98</v>
      </c>
      <c r="BD856">
        <v>6</v>
      </c>
      <c r="BE856" t="s">
        <v>107</v>
      </c>
      <c r="BF856">
        <v>1</v>
      </c>
      <c r="BG856" t="s">
        <v>97</v>
      </c>
      <c r="BH856" t="s">
        <v>108</v>
      </c>
      <c r="BI856" s="1" t="str">
        <f t="shared" si="56"/>
        <v>Attached</v>
      </c>
      <c r="BJ856">
        <v>1955</v>
      </c>
      <c r="BK856" t="s">
        <v>102</v>
      </c>
      <c r="BL856">
        <v>2</v>
      </c>
      <c r="BM856">
        <v>454</v>
      </c>
      <c r="BN856" t="s">
        <v>98</v>
      </c>
      <c r="BO856" t="s">
        <v>98</v>
      </c>
      <c r="BP856" t="s">
        <v>105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83</v>
      </c>
      <c r="BX856" t="s">
        <v>83</v>
      </c>
      <c r="BY856" t="s">
        <v>83</v>
      </c>
      <c r="BZ856">
        <v>0</v>
      </c>
      <c r="CA856">
        <v>7</v>
      </c>
      <c r="CB856">
        <v>2006</v>
      </c>
      <c r="CC856" s="1">
        <f t="shared" si="53"/>
        <v>51</v>
      </c>
      <c r="CD856" s="1" t="str">
        <f t="shared" si="55"/>
        <v>&gt;20</v>
      </c>
      <c r="CE856" t="s">
        <v>110</v>
      </c>
      <c r="CF856" t="s">
        <v>128</v>
      </c>
      <c r="CG856">
        <v>170000</v>
      </c>
    </row>
    <row r="857" spans="1:8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 s="1">
        <f t="shared" si="54"/>
        <v>1</v>
      </c>
      <c r="S857">
        <v>5</v>
      </c>
      <c r="T857">
        <v>8</v>
      </c>
      <c r="U857">
        <v>1962</v>
      </c>
      <c r="V857">
        <v>2010</v>
      </c>
      <c r="W857" t="s">
        <v>93</v>
      </c>
      <c r="X857" t="s">
        <v>94</v>
      </c>
      <c r="Y857" t="s">
        <v>140</v>
      </c>
      <c r="Z857" t="s">
        <v>140</v>
      </c>
      <c r="AA857" t="s">
        <v>117</v>
      </c>
      <c r="AB857">
        <v>0</v>
      </c>
      <c r="AC857" t="s">
        <v>98</v>
      </c>
      <c r="AD857" t="s">
        <v>97</v>
      </c>
      <c r="AE857" t="s">
        <v>118</v>
      </c>
      <c r="AF857" t="s">
        <v>98</v>
      </c>
      <c r="AG857" t="s">
        <v>98</v>
      </c>
      <c r="AH857" t="s">
        <v>100</v>
      </c>
      <c r="AI857" t="s">
        <v>119</v>
      </c>
      <c r="AJ857">
        <v>659</v>
      </c>
      <c r="AK857" t="s">
        <v>102</v>
      </c>
      <c r="AL857">
        <v>0</v>
      </c>
      <c r="AM857">
        <v>381</v>
      </c>
      <c r="AN857">
        <v>1040</v>
      </c>
      <c r="AO857" t="s">
        <v>103</v>
      </c>
      <c r="AP857" t="s">
        <v>104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>
        <v>1040</v>
      </c>
      <c r="AW857">
        <v>1</v>
      </c>
      <c r="AX857">
        <v>0</v>
      </c>
      <c r="AY857">
        <v>1</v>
      </c>
      <c r="AZ857">
        <v>1</v>
      </c>
      <c r="BA857">
        <v>3</v>
      </c>
      <c r="BB857">
        <v>1</v>
      </c>
      <c r="BC857" t="s">
        <v>98</v>
      </c>
      <c r="BD857">
        <v>6</v>
      </c>
      <c r="BE857" t="s">
        <v>107</v>
      </c>
      <c r="BF857">
        <v>0</v>
      </c>
      <c r="BG857" t="s">
        <v>83</v>
      </c>
      <c r="BH857" t="s">
        <v>127</v>
      </c>
      <c r="BI857" s="1" t="str">
        <f t="shared" si="56"/>
        <v>Not Attached</v>
      </c>
      <c r="BJ857">
        <v>1962</v>
      </c>
      <c r="BK857" t="s">
        <v>102</v>
      </c>
      <c r="BL857">
        <v>1</v>
      </c>
      <c r="BM857">
        <v>260</v>
      </c>
      <c r="BN857" t="s">
        <v>98</v>
      </c>
      <c r="BO857" t="s">
        <v>98</v>
      </c>
      <c r="BP857" t="s">
        <v>105</v>
      </c>
      <c r="BQ857">
        <v>0</v>
      </c>
      <c r="BR857">
        <v>104</v>
      </c>
      <c r="BS857">
        <v>0</v>
      </c>
      <c r="BT857">
        <v>0</v>
      </c>
      <c r="BU857">
        <v>0</v>
      </c>
      <c r="BV857">
        <v>0</v>
      </c>
      <c r="BW857" t="s">
        <v>83</v>
      </c>
      <c r="BX857" t="s">
        <v>83</v>
      </c>
      <c r="BY857" t="s">
        <v>83</v>
      </c>
      <c r="BZ857">
        <v>0</v>
      </c>
      <c r="CA857">
        <v>4</v>
      </c>
      <c r="CB857">
        <v>2010</v>
      </c>
      <c r="CC857" s="1">
        <f t="shared" si="53"/>
        <v>48</v>
      </c>
      <c r="CD857" s="1" t="str">
        <f t="shared" si="55"/>
        <v>&gt;20</v>
      </c>
      <c r="CE857" t="s">
        <v>110</v>
      </c>
      <c r="CF857" t="s">
        <v>111</v>
      </c>
      <c r="CG857">
        <v>127000</v>
      </c>
    </row>
    <row r="858" spans="1:8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 s="1">
        <f t="shared" si="54"/>
        <v>1</v>
      </c>
      <c r="S858">
        <v>6</v>
      </c>
      <c r="T858">
        <v>6</v>
      </c>
      <c r="U858">
        <v>1978</v>
      </c>
      <c r="V858">
        <v>1978</v>
      </c>
      <c r="W858" t="s">
        <v>93</v>
      </c>
      <c r="X858" t="s">
        <v>94</v>
      </c>
      <c r="Y858" t="s">
        <v>161</v>
      </c>
      <c r="Z858" t="s">
        <v>140</v>
      </c>
      <c r="AA858" t="s">
        <v>117</v>
      </c>
      <c r="AB858">
        <v>0</v>
      </c>
      <c r="AC858" t="s">
        <v>98</v>
      </c>
      <c r="AD858" t="s">
        <v>98</v>
      </c>
      <c r="AE858" t="s">
        <v>118</v>
      </c>
      <c r="AF858" t="s">
        <v>97</v>
      </c>
      <c r="AG858" t="s">
        <v>97</v>
      </c>
      <c r="AH858" t="s">
        <v>97</v>
      </c>
      <c r="AI858" t="s">
        <v>101</v>
      </c>
      <c r="AJ858">
        <v>505</v>
      </c>
      <c r="AK858" t="s">
        <v>172</v>
      </c>
      <c r="AL858">
        <v>435</v>
      </c>
      <c r="AM858">
        <v>0</v>
      </c>
      <c r="AN858">
        <v>940</v>
      </c>
      <c r="AO858" t="s">
        <v>103</v>
      </c>
      <c r="AP858" t="s">
        <v>98</v>
      </c>
      <c r="AQ858" t="s">
        <v>105</v>
      </c>
      <c r="AR858" t="s">
        <v>106</v>
      </c>
      <c r="AS858">
        <v>1026</v>
      </c>
      <c r="AT858">
        <v>0</v>
      </c>
      <c r="AU858">
        <v>0</v>
      </c>
      <c r="AV858">
        <v>1026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98</v>
      </c>
      <c r="BD858">
        <v>5</v>
      </c>
      <c r="BE858" t="s">
        <v>107</v>
      </c>
      <c r="BF858">
        <v>0</v>
      </c>
      <c r="BG858" t="s">
        <v>83</v>
      </c>
      <c r="BH858" t="s">
        <v>127</v>
      </c>
      <c r="BI858" s="1" t="str">
        <f t="shared" si="56"/>
        <v>Not Attached</v>
      </c>
      <c r="BJ858">
        <v>1981</v>
      </c>
      <c r="BK858" t="s">
        <v>102</v>
      </c>
      <c r="BL858">
        <v>2</v>
      </c>
      <c r="BM858">
        <v>576</v>
      </c>
      <c r="BN858" t="s">
        <v>98</v>
      </c>
      <c r="BO858" t="s">
        <v>147</v>
      </c>
      <c r="BP858" t="s">
        <v>105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83</v>
      </c>
      <c r="BX858" t="s">
        <v>134</v>
      </c>
      <c r="BY858" t="s">
        <v>83</v>
      </c>
      <c r="BZ858">
        <v>0</v>
      </c>
      <c r="CA858">
        <v>10</v>
      </c>
      <c r="CB858">
        <v>2008</v>
      </c>
      <c r="CC858" s="1">
        <f t="shared" si="53"/>
        <v>30</v>
      </c>
      <c r="CD858" s="1" t="str">
        <f t="shared" si="55"/>
        <v>&gt;20</v>
      </c>
      <c r="CE858" t="s">
        <v>110</v>
      </c>
      <c r="CF858" t="s">
        <v>111</v>
      </c>
      <c r="CG858">
        <v>147000</v>
      </c>
    </row>
    <row r="859" spans="1:8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 s="1">
        <f t="shared" si="54"/>
        <v>2</v>
      </c>
      <c r="S859">
        <v>6</v>
      </c>
      <c r="T859">
        <v>5</v>
      </c>
      <c r="U859">
        <v>1994</v>
      </c>
      <c r="V859">
        <v>1995</v>
      </c>
      <c r="W859" t="s">
        <v>93</v>
      </c>
      <c r="X859" t="s">
        <v>94</v>
      </c>
      <c r="Y859" t="s">
        <v>140</v>
      </c>
      <c r="Z859" t="s">
        <v>140</v>
      </c>
      <c r="AA859" t="s">
        <v>117</v>
      </c>
      <c r="AB859">
        <v>0</v>
      </c>
      <c r="AC859" t="s">
        <v>98</v>
      </c>
      <c r="AD859" t="s">
        <v>98</v>
      </c>
      <c r="AE859" t="s">
        <v>99</v>
      </c>
      <c r="AF859" t="s">
        <v>97</v>
      </c>
      <c r="AG859" t="s">
        <v>98</v>
      </c>
      <c r="AH859" t="s">
        <v>100</v>
      </c>
      <c r="AI859" t="s">
        <v>102</v>
      </c>
      <c r="AJ859">
        <v>0</v>
      </c>
      <c r="AK859" t="s">
        <v>102</v>
      </c>
      <c r="AL859">
        <v>0</v>
      </c>
      <c r="AM859">
        <v>702</v>
      </c>
      <c r="AN859">
        <v>702</v>
      </c>
      <c r="AO859" t="s">
        <v>103</v>
      </c>
      <c r="AP859" t="s">
        <v>97</v>
      </c>
      <c r="AQ859" t="s">
        <v>105</v>
      </c>
      <c r="AR859" t="s">
        <v>106</v>
      </c>
      <c r="AS859">
        <v>702</v>
      </c>
      <c r="AT859">
        <v>779</v>
      </c>
      <c r="AU859">
        <v>0</v>
      </c>
      <c r="AV859">
        <v>1481</v>
      </c>
      <c r="AW859">
        <v>0</v>
      </c>
      <c r="AX859">
        <v>0</v>
      </c>
      <c r="AY859">
        <v>2</v>
      </c>
      <c r="AZ859">
        <v>1</v>
      </c>
      <c r="BA859">
        <v>3</v>
      </c>
      <c r="BB859">
        <v>1</v>
      </c>
      <c r="BC859" t="s">
        <v>98</v>
      </c>
      <c r="BD859">
        <v>6</v>
      </c>
      <c r="BE859" t="s">
        <v>107</v>
      </c>
      <c r="BF859">
        <v>1</v>
      </c>
      <c r="BG859" t="s">
        <v>98</v>
      </c>
      <c r="BH859" t="s">
        <v>108</v>
      </c>
      <c r="BI859" s="1" t="str">
        <f t="shared" si="56"/>
        <v>Attached</v>
      </c>
      <c r="BJ859">
        <v>1994</v>
      </c>
      <c r="BK859" t="s">
        <v>157</v>
      </c>
      <c r="BL859">
        <v>2</v>
      </c>
      <c r="BM859">
        <v>343</v>
      </c>
      <c r="BN859" t="s">
        <v>98</v>
      </c>
      <c r="BO859" t="s">
        <v>98</v>
      </c>
      <c r="BP859" t="s">
        <v>105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83</v>
      </c>
      <c r="BX859" t="s">
        <v>83</v>
      </c>
      <c r="BY859" t="s">
        <v>83</v>
      </c>
      <c r="BZ859">
        <v>0</v>
      </c>
      <c r="CA859">
        <v>3</v>
      </c>
      <c r="CB859">
        <v>2009</v>
      </c>
      <c r="CC859" s="1">
        <f t="shared" si="53"/>
        <v>15</v>
      </c>
      <c r="CD859" s="1" t="str">
        <f t="shared" si="55"/>
        <v>&lt;20</v>
      </c>
      <c r="CE859" t="s">
        <v>110</v>
      </c>
      <c r="CF859" t="s">
        <v>111</v>
      </c>
      <c r="CG859">
        <v>174000</v>
      </c>
    </row>
    <row r="860" spans="1:8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 s="1">
        <f t="shared" si="54"/>
        <v>1</v>
      </c>
      <c r="S860">
        <v>7</v>
      </c>
      <c r="T860">
        <v>5</v>
      </c>
      <c r="U860">
        <v>1976</v>
      </c>
      <c r="V860">
        <v>1976</v>
      </c>
      <c r="W860" t="s">
        <v>93</v>
      </c>
      <c r="X860" t="s">
        <v>94</v>
      </c>
      <c r="Y860" t="s">
        <v>140</v>
      </c>
      <c r="Z860" t="s">
        <v>140</v>
      </c>
      <c r="AA860" t="s">
        <v>96</v>
      </c>
      <c r="AB860">
        <v>189</v>
      </c>
      <c r="AC860" t="s">
        <v>98</v>
      </c>
      <c r="AD860" t="s">
        <v>98</v>
      </c>
      <c r="AE860" t="s">
        <v>118</v>
      </c>
      <c r="AF860" t="s">
        <v>97</v>
      </c>
      <c r="AG860" t="s">
        <v>98</v>
      </c>
      <c r="AH860" t="s">
        <v>100</v>
      </c>
      <c r="AI860" t="s">
        <v>102</v>
      </c>
      <c r="AJ860">
        <v>0</v>
      </c>
      <c r="AK860" t="s">
        <v>102</v>
      </c>
      <c r="AL860">
        <v>0</v>
      </c>
      <c r="AM860">
        <v>1090</v>
      </c>
      <c r="AN860">
        <v>1090</v>
      </c>
      <c r="AO860" t="s">
        <v>103</v>
      </c>
      <c r="AP860" t="s">
        <v>98</v>
      </c>
      <c r="AQ860" t="s">
        <v>105</v>
      </c>
      <c r="AR860" t="s">
        <v>106</v>
      </c>
      <c r="AS860">
        <v>1370</v>
      </c>
      <c r="AT860">
        <v>0</v>
      </c>
      <c r="AU860">
        <v>0</v>
      </c>
      <c r="AV860">
        <v>1370</v>
      </c>
      <c r="AW860">
        <v>0</v>
      </c>
      <c r="AX860">
        <v>0</v>
      </c>
      <c r="AY860">
        <v>2</v>
      </c>
      <c r="AZ860">
        <v>0</v>
      </c>
      <c r="BA860">
        <v>3</v>
      </c>
      <c r="BB860">
        <v>1</v>
      </c>
      <c r="BC860" t="s">
        <v>98</v>
      </c>
      <c r="BD860">
        <v>6</v>
      </c>
      <c r="BE860" t="s">
        <v>107</v>
      </c>
      <c r="BF860">
        <v>1</v>
      </c>
      <c r="BG860" t="s">
        <v>98</v>
      </c>
      <c r="BH860" t="s">
        <v>108</v>
      </c>
      <c r="BI860" s="1" t="str">
        <f t="shared" si="56"/>
        <v>Attached</v>
      </c>
      <c r="BJ860">
        <v>1976</v>
      </c>
      <c r="BK860" t="s">
        <v>109</v>
      </c>
      <c r="BL860">
        <v>2</v>
      </c>
      <c r="BM860">
        <v>479</v>
      </c>
      <c r="BN860" t="s">
        <v>98</v>
      </c>
      <c r="BO860" t="s">
        <v>98</v>
      </c>
      <c r="BP860" t="s">
        <v>105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83</v>
      </c>
      <c r="BX860" t="s">
        <v>134</v>
      </c>
      <c r="BY860" t="s">
        <v>83</v>
      </c>
      <c r="BZ860">
        <v>0</v>
      </c>
      <c r="CA860">
        <v>6</v>
      </c>
      <c r="CB860">
        <v>2009</v>
      </c>
      <c r="CC860" s="1">
        <f t="shared" si="53"/>
        <v>33</v>
      </c>
      <c r="CD860" s="1" t="str">
        <f t="shared" si="55"/>
        <v>&gt;20</v>
      </c>
      <c r="CE860" t="s">
        <v>110</v>
      </c>
      <c r="CF860" t="s">
        <v>219</v>
      </c>
      <c r="CG860">
        <v>152000</v>
      </c>
    </row>
    <row r="861" spans="1:8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 s="1">
        <f t="shared" si="54"/>
        <v>2</v>
      </c>
      <c r="S861">
        <v>6</v>
      </c>
      <c r="T861">
        <v>7</v>
      </c>
      <c r="U861">
        <v>1968</v>
      </c>
      <c r="V861">
        <v>1984</v>
      </c>
      <c r="W861" t="s">
        <v>93</v>
      </c>
      <c r="X861" t="s">
        <v>94</v>
      </c>
      <c r="Y861" t="s">
        <v>140</v>
      </c>
      <c r="Z861" t="s">
        <v>140</v>
      </c>
      <c r="AA861" t="s">
        <v>96</v>
      </c>
      <c r="AB861">
        <v>220</v>
      </c>
      <c r="AC861" t="s">
        <v>98</v>
      </c>
      <c r="AD861" t="s">
        <v>98</v>
      </c>
      <c r="AE861" t="s">
        <v>118</v>
      </c>
      <c r="AF861" t="s">
        <v>98</v>
      </c>
      <c r="AG861" t="s">
        <v>98</v>
      </c>
      <c r="AH861" t="s">
        <v>121</v>
      </c>
      <c r="AI861" t="s">
        <v>141</v>
      </c>
      <c r="AJ861">
        <v>619</v>
      </c>
      <c r="AK861" t="s">
        <v>102</v>
      </c>
      <c r="AL861">
        <v>0</v>
      </c>
      <c r="AM861">
        <v>435</v>
      </c>
      <c r="AN861">
        <v>1054</v>
      </c>
      <c r="AO861" t="s">
        <v>103</v>
      </c>
      <c r="AP861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v>0</v>
      </c>
      <c r="AV861">
        <v>2654</v>
      </c>
      <c r="AW861">
        <v>1</v>
      </c>
      <c r="AX861">
        <v>0</v>
      </c>
      <c r="AY861">
        <v>2</v>
      </c>
      <c r="AZ861">
        <v>1</v>
      </c>
      <c r="BA861">
        <v>4</v>
      </c>
      <c r="BB861">
        <v>1</v>
      </c>
      <c r="BC861" t="s">
        <v>97</v>
      </c>
      <c r="BD861">
        <v>9</v>
      </c>
      <c r="BE861" t="s">
        <v>107</v>
      </c>
      <c r="BF861">
        <v>1</v>
      </c>
      <c r="BG861" t="s">
        <v>97</v>
      </c>
      <c r="BH861" t="s">
        <v>108</v>
      </c>
      <c r="BI861" s="1" t="str">
        <f t="shared" si="56"/>
        <v>Attached</v>
      </c>
      <c r="BJ861">
        <v>1968</v>
      </c>
      <c r="BK861" t="s">
        <v>102</v>
      </c>
      <c r="BL861">
        <v>2</v>
      </c>
      <c r="BM861">
        <v>619</v>
      </c>
      <c r="BN861" t="s">
        <v>98</v>
      </c>
      <c r="BO861" t="s">
        <v>98</v>
      </c>
      <c r="BP861" t="s">
        <v>105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83</v>
      </c>
      <c r="BX861" t="s">
        <v>83</v>
      </c>
      <c r="BY861" t="s">
        <v>83</v>
      </c>
      <c r="BZ861">
        <v>0</v>
      </c>
      <c r="CA861">
        <v>8</v>
      </c>
      <c r="CB861">
        <v>2006</v>
      </c>
      <c r="CC861" s="1">
        <f t="shared" si="53"/>
        <v>38</v>
      </c>
      <c r="CD861" s="1" t="str">
        <f t="shared" si="55"/>
        <v>&gt;20</v>
      </c>
      <c r="CE861" t="s">
        <v>110</v>
      </c>
      <c r="CF861" t="s">
        <v>111</v>
      </c>
      <c r="CG861">
        <v>250000</v>
      </c>
    </row>
    <row r="862" spans="1:8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 s="1">
        <f t="shared" si="54"/>
        <v>1.5</v>
      </c>
      <c r="S862">
        <v>7</v>
      </c>
      <c r="T862">
        <v>8</v>
      </c>
      <c r="U862">
        <v>1918</v>
      </c>
      <c r="V862">
        <v>1998</v>
      </c>
      <c r="W862" t="s">
        <v>93</v>
      </c>
      <c r="X862" t="s">
        <v>94</v>
      </c>
      <c r="Y862" t="s">
        <v>124</v>
      </c>
      <c r="Z862" t="s">
        <v>124</v>
      </c>
      <c r="AA862" t="s">
        <v>117</v>
      </c>
      <c r="AB862">
        <v>0</v>
      </c>
      <c r="AC862" t="s">
        <v>97</v>
      </c>
      <c r="AD862" t="s">
        <v>98</v>
      </c>
      <c r="AE862" t="s">
        <v>126</v>
      </c>
      <c r="AF862" t="s">
        <v>98</v>
      </c>
      <c r="AG862" t="s">
        <v>98</v>
      </c>
      <c r="AH862" t="s">
        <v>100</v>
      </c>
      <c r="AI862" t="s">
        <v>102</v>
      </c>
      <c r="AJ862">
        <v>0</v>
      </c>
      <c r="AK862" t="s">
        <v>102</v>
      </c>
      <c r="AL862">
        <v>0</v>
      </c>
      <c r="AM862">
        <v>912</v>
      </c>
      <c r="AN862">
        <v>912</v>
      </c>
      <c r="AO862" t="s">
        <v>103</v>
      </c>
      <c r="AP862" t="s">
        <v>97</v>
      </c>
      <c r="AQ862" t="s">
        <v>105</v>
      </c>
      <c r="AR862" t="s">
        <v>106</v>
      </c>
      <c r="AS862">
        <v>912</v>
      </c>
      <c r="AT862">
        <v>514</v>
      </c>
      <c r="AU862">
        <v>0</v>
      </c>
      <c r="AV862">
        <v>1426</v>
      </c>
      <c r="AW862">
        <v>0</v>
      </c>
      <c r="AX862">
        <v>0</v>
      </c>
      <c r="AY862">
        <v>1</v>
      </c>
      <c r="AZ862">
        <v>1</v>
      </c>
      <c r="BA862">
        <v>3</v>
      </c>
      <c r="BB862">
        <v>1</v>
      </c>
      <c r="BC862" t="s">
        <v>97</v>
      </c>
      <c r="BD862">
        <v>7</v>
      </c>
      <c r="BE862" t="s">
        <v>107</v>
      </c>
      <c r="BF862">
        <v>1</v>
      </c>
      <c r="BG862" t="s">
        <v>97</v>
      </c>
      <c r="BH862" t="s">
        <v>127</v>
      </c>
      <c r="BI862" s="1" t="str">
        <f t="shared" si="56"/>
        <v>Not Attached</v>
      </c>
      <c r="BJ862">
        <v>1925</v>
      </c>
      <c r="BK862" t="s">
        <v>102</v>
      </c>
      <c r="BL862">
        <v>1</v>
      </c>
      <c r="BM862">
        <v>216</v>
      </c>
      <c r="BN862" t="s">
        <v>98</v>
      </c>
      <c r="BO862" t="s">
        <v>98</v>
      </c>
      <c r="BP862" t="s">
        <v>105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83</v>
      </c>
      <c r="BX862" t="s">
        <v>165</v>
      </c>
      <c r="BY862" t="s">
        <v>83</v>
      </c>
      <c r="BZ862">
        <v>0</v>
      </c>
      <c r="CA862">
        <v>6</v>
      </c>
      <c r="CB862">
        <v>2007</v>
      </c>
      <c r="CC862" s="1">
        <f t="shared" si="53"/>
        <v>89</v>
      </c>
      <c r="CD862" s="1" t="str">
        <f t="shared" si="55"/>
        <v>&gt;20</v>
      </c>
      <c r="CE862" t="s">
        <v>110</v>
      </c>
      <c r="CF862" t="s">
        <v>111</v>
      </c>
      <c r="CG862">
        <v>189950</v>
      </c>
    </row>
    <row r="863" spans="1:8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 s="1">
        <f t="shared" si="54"/>
        <v>1</v>
      </c>
      <c r="S863">
        <v>5</v>
      </c>
      <c r="T863">
        <v>4</v>
      </c>
      <c r="U863">
        <v>1965</v>
      </c>
      <c r="V863">
        <v>1965</v>
      </c>
      <c r="W863" t="s">
        <v>152</v>
      </c>
      <c r="X863" t="s">
        <v>94</v>
      </c>
      <c r="Y863" t="s">
        <v>161</v>
      </c>
      <c r="Z863" t="s">
        <v>140</v>
      </c>
      <c r="AA863" t="s">
        <v>117</v>
      </c>
      <c r="AB863">
        <v>0</v>
      </c>
      <c r="AC863" t="s">
        <v>98</v>
      </c>
      <c r="AD863" t="s">
        <v>98</v>
      </c>
      <c r="AE863" t="s">
        <v>99</v>
      </c>
      <c r="AF863" t="s">
        <v>98</v>
      </c>
      <c r="AG863" t="s">
        <v>98</v>
      </c>
      <c r="AH863" t="s">
        <v>121</v>
      </c>
      <c r="AI863" t="s">
        <v>141</v>
      </c>
      <c r="AJ863">
        <v>841</v>
      </c>
      <c r="AK863" t="s">
        <v>102</v>
      </c>
      <c r="AL863">
        <v>0</v>
      </c>
      <c r="AM863">
        <v>198</v>
      </c>
      <c r="AN863">
        <v>1039</v>
      </c>
      <c r="AO863" t="s">
        <v>103</v>
      </c>
      <c r="AP863" t="s">
        <v>104</v>
      </c>
      <c r="AQ863" t="s">
        <v>105</v>
      </c>
      <c r="AR863" t="s">
        <v>106</v>
      </c>
      <c r="AS863">
        <v>1039</v>
      </c>
      <c r="AT863">
        <v>0</v>
      </c>
      <c r="AU863">
        <v>0</v>
      </c>
      <c r="AV863">
        <v>1039</v>
      </c>
      <c r="AW863">
        <v>1</v>
      </c>
      <c r="AX863">
        <v>0</v>
      </c>
      <c r="AY863">
        <v>1</v>
      </c>
      <c r="AZ863">
        <v>1</v>
      </c>
      <c r="BA863">
        <v>3</v>
      </c>
      <c r="BB863">
        <v>1</v>
      </c>
      <c r="BC863" t="s">
        <v>98</v>
      </c>
      <c r="BD863">
        <v>6</v>
      </c>
      <c r="BE863" t="s">
        <v>107</v>
      </c>
      <c r="BF863">
        <v>0</v>
      </c>
      <c r="BG863" t="s">
        <v>83</v>
      </c>
      <c r="BH863" t="s">
        <v>108</v>
      </c>
      <c r="BI863" s="1" t="str">
        <f t="shared" si="56"/>
        <v>Attached</v>
      </c>
      <c r="BJ863">
        <v>1965</v>
      </c>
      <c r="BK863" t="s">
        <v>102</v>
      </c>
      <c r="BL863">
        <v>2</v>
      </c>
      <c r="BM863">
        <v>504</v>
      </c>
      <c r="BN863" t="s">
        <v>98</v>
      </c>
      <c r="BO863" t="s">
        <v>98</v>
      </c>
      <c r="BP863" t="s">
        <v>105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83</v>
      </c>
      <c r="BX863" t="s">
        <v>83</v>
      </c>
      <c r="BY863" t="s">
        <v>83</v>
      </c>
      <c r="BZ863">
        <v>0</v>
      </c>
      <c r="CA863">
        <v>4</v>
      </c>
      <c r="CB863">
        <v>2010</v>
      </c>
      <c r="CC863" s="1">
        <f t="shared" si="53"/>
        <v>45</v>
      </c>
      <c r="CD863" s="1" t="str">
        <f t="shared" si="55"/>
        <v>&gt;20</v>
      </c>
      <c r="CE863" t="s">
        <v>110</v>
      </c>
      <c r="CF863" t="s">
        <v>111</v>
      </c>
      <c r="CG863">
        <v>131500</v>
      </c>
    </row>
    <row r="864" spans="1:8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 s="1">
        <f t="shared" si="54"/>
        <v>1</v>
      </c>
      <c r="S864">
        <v>6</v>
      </c>
      <c r="T864">
        <v>5</v>
      </c>
      <c r="U864">
        <v>1984</v>
      </c>
      <c r="V864">
        <v>1985</v>
      </c>
      <c r="W864" t="s">
        <v>152</v>
      </c>
      <c r="X864" t="s">
        <v>94</v>
      </c>
      <c r="Y864" t="s">
        <v>140</v>
      </c>
      <c r="Z864" t="s">
        <v>161</v>
      </c>
      <c r="AA864" t="s">
        <v>117</v>
      </c>
      <c r="AB864">
        <v>0</v>
      </c>
      <c r="AC864" t="s">
        <v>98</v>
      </c>
      <c r="AD864" t="s">
        <v>98</v>
      </c>
      <c r="AE864" t="s">
        <v>99</v>
      </c>
      <c r="AF864" t="s">
        <v>97</v>
      </c>
      <c r="AG864" t="s">
        <v>98</v>
      </c>
      <c r="AH864" t="s">
        <v>100</v>
      </c>
      <c r="AI864" t="s">
        <v>101</v>
      </c>
      <c r="AJ864">
        <v>338</v>
      </c>
      <c r="AK864" t="s">
        <v>102</v>
      </c>
      <c r="AL864">
        <v>0</v>
      </c>
      <c r="AM864">
        <v>702</v>
      </c>
      <c r="AN864">
        <v>1040</v>
      </c>
      <c r="AO864" t="s">
        <v>103</v>
      </c>
      <c r="AP864" t="s">
        <v>98</v>
      </c>
      <c r="AQ864" t="s">
        <v>105</v>
      </c>
      <c r="AR864" t="s">
        <v>106</v>
      </c>
      <c r="AS864">
        <v>1097</v>
      </c>
      <c r="AT864">
        <v>0</v>
      </c>
      <c r="AU864">
        <v>0</v>
      </c>
      <c r="AV864">
        <v>1097</v>
      </c>
      <c r="AW864">
        <v>0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98</v>
      </c>
      <c r="BD864">
        <v>6</v>
      </c>
      <c r="BE864" t="s">
        <v>107</v>
      </c>
      <c r="BF864">
        <v>0</v>
      </c>
      <c r="BG864" t="s">
        <v>83</v>
      </c>
      <c r="BH864" t="s">
        <v>108</v>
      </c>
      <c r="BI864" s="1" t="str">
        <f t="shared" si="56"/>
        <v>Attached</v>
      </c>
      <c r="BJ864">
        <v>1986</v>
      </c>
      <c r="BK864" t="s">
        <v>102</v>
      </c>
      <c r="BL864">
        <v>2</v>
      </c>
      <c r="BM864">
        <v>480</v>
      </c>
      <c r="BN864" t="s">
        <v>98</v>
      </c>
      <c r="BO864" t="s">
        <v>98</v>
      </c>
      <c r="BP864" t="s">
        <v>105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83</v>
      </c>
      <c r="BX864" t="s">
        <v>165</v>
      </c>
      <c r="BY864" t="s">
        <v>83</v>
      </c>
      <c r="BZ864">
        <v>0</v>
      </c>
      <c r="CA864">
        <v>5</v>
      </c>
      <c r="CB864">
        <v>2010</v>
      </c>
      <c r="CC864" s="1">
        <f t="shared" si="53"/>
        <v>26</v>
      </c>
      <c r="CD864" s="1" t="str">
        <f t="shared" si="55"/>
        <v>&gt;20</v>
      </c>
      <c r="CE864" t="s">
        <v>110</v>
      </c>
      <c r="CF864" t="s">
        <v>111</v>
      </c>
      <c r="CG864">
        <v>152000</v>
      </c>
    </row>
    <row r="865" spans="1:8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 s="1">
        <f t="shared" si="54"/>
        <v>1</v>
      </c>
      <c r="S865">
        <v>5</v>
      </c>
      <c r="T865">
        <v>5</v>
      </c>
      <c r="U865">
        <v>1959</v>
      </c>
      <c r="V865">
        <v>1959</v>
      </c>
      <c r="W865" t="s">
        <v>152</v>
      </c>
      <c r="X865" t="s">
        <v>94</v>
      </c>
      <c r="Y865" t="s">
        <v>96</v>
      </c>
      <c r="Z865" t="s">
        <v>161</v>
      </c>
      <c r="AA865" t="s">
        <v>117</v>
      </c>
      <c r="AB865">
        <v>0</v>
      </c>
      <c r="AC865" t="s">
        <v>98</v>
      </c>
      <c r="AD865" t="s">
        <v>98</v>
      </c>
      <c r="AE865" t="s">
        <v>118</v>
      </c>
      <c r="AF865" t="s">
        <v>98</v>
      </c>
      <c r="AG865" t="s">
        <v>98</v>
      </c>
      <c r="AH865" t="s">
        <v>100</v>
      </c>
      <c r="AI865" t="s">
        <v>141</v>
      </c>
      <c r="AJ865">
        <v>1148</v>
      </c>
      <c r="AK865" t="s">
        <v>102</v>
      </c>
      <c r="AL865">
        <v>0</v>
      </c>
      <c r="AM865">
        <v>0</v>
      </c>
      <c r="AN865">
        <v>1148</v>
      </c>
      <c r="AO865" t="s">
        <v>103</v>
      </c>
      <c r="AP865" t="s">
        <v>98</v>
      </c>
      <c r="AQ865" t="s">
        <v>105</v>
      </c>
      <c r="AR865" t="s">
        <v>106</v>
      </c>
      <c r="AS865">
        <v>1148</v>
      </c>
      <c r="AT865">
        <v>0</v>
      </c>
      <c r="AU865">
        <v>0</v>
      </c>
      <c r="AV865">
        <v>1148</v>
      </c>
      <c r="AW865">
        <v>1</v>
      </c>
      <c r="AX865">
        <v>0</v>
      </c>
      <c r="AY865">
        <v>1</v>
      </c>
      <c r="AZ865">
        <v>0</v>
      </c>
      <c r="BA865">
        <v>3</v>
      </c>
      <c r="BB865">
        <v>1</v>
      </c>
      <c r="BC865" t="s">
        <v>98</v>
      </c>
      <c r="BD865">
        <v>6</v>
      </c>
      <c r="BE865" t="s">
        <v>107</v>
      </c>
      <c r="BF865">
        <v>0</v>
      </c>
      <c r="BG865" t="s">
        <v>83</v>
      </c>
      <c r="BH865" t="s">
        <v>108</v>
      </c>
      <c r="BI865" s="1" t="str">
        <f t="shared" si="56"/>
        <v>Attached</v>
      </c>
      <c r="BJ865">
        <v>1959</v>
      </c>
      <c r="BK865" t="s">
        <v>102</v>
      </c>
      <c r="BL865">
        <v>1</v>
      </c>
      <c r="BM865">
        <v>672</v>
      </c>
      <c r="BN865" t="s">
        <v>98</v>
      </c>
      <c r="BO865" t="s">
        <v>98</v>
      </c>
      <c r="BP865" t="s">
        <v>105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83</v>
      </c>
      <c r="BX865" t="s">
        <v>165</v>
      </c>
      <c r="BY865" t="s">
        <v>83</v>
      </c>
      <c r="BZ865">
        <v>0</v>
      </c>
      <c r="CA865">
        <v>7</v>
      </c>
      <c r="CB865">
        <v>2009</v>
      </c>
      <c r="CC865" s="1">
        <f t="shared" si="53"/>
        <v>50</v>
      </c>
      <c r="CD865" s="1" t="str">
        <f t="shared" si="55"/>
        <v>&gt;20</v>
      </c>
      <c r="CE865" t="s">
        <v>110</v>
      </c>
      <c r="CF865" t="s">
        <v>111</v>
      </c>
      <c r="CG865">
        <v>132500</v>
      </c>
    </row>
    <row r="866" spans="1:8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 s="1">
        <f t="shared" si="54"/>
        <v>1</v>
      </c>
      <c r="S866">
        <v>7</v>
      </c>
      <c r="T866">
        <v>5</v>
      </c>
      <c r="U866">
        <v>2007</v>
      </c>
      <c r="V866">
        <v>2008</v>
      </c>
      <c r="W866" t="s">
        <v>93</v>
      </c>
      <c r="X866" t="s">
        <v>94</v>
      </c>
      <c r="Y866" t="s">
        <v>95</v>
      </c>
      <c r="Z866" t="s">
        <v>95</v>
      </c>
      <c r="AA866" t="s">
        <v>117</v>
      </c>
      <c r="AB866">
        <v>0</v>
      </c>
      <c r="AC866" t="s">
        <v>97</v>
      </c>
      <c r="AD866" t="s">
        <v>98</v>
      </c>
      <c r="AE866" t="s">
        <v>99</v>
      </c>
      <c r="AF866" t="s">
        <v>104</v>
      </c>
      <c r="AG866" t="s">
        <v>98</v>
      </c>
      <c r="AH866" t="s">
        <v>100</v>
      </c>
      <c r="AI866" t="s">
        <v>102</v>
      </c>
      <c r="AJ866">
        <v>0</v>
      </c>
      <c r="AK866" t="s">
        <v>102</v>
      </c>
      <c r="AL866">
        <v>0</v>
      </c>
      <c r="AM866">
        <v>1372</v>
      </c>
      <c r="AN866">
        <v>1372</v>
      </c>
      <c r="AO866" t="s">
        <v>103</v>
      </c>
      <c r="AP866" t="s">
        <v>104</v>
      </c>
      <c r="AQ866" t="s">
        <v>105</v>
      </c>
      <c r="AR866" t="s">
        <v>106</v>
      </c>
      <c r="AS866">
        <v>1372</v>
      </c>
      <c r="AT866">
        <v>0</v>
      </c>
      <c r="AU866">
        <v>0</v>
      </c>
      <c r="AV866">
        <v>1372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97</v>
      </c>
      <c r="BD866">
        <v>6</v>
      </c>
      <c r="BE866" t="s">
        <v>107</v>
      </c>
      <c r="BF866">
        <v>0</v>
      </c>
      <c r="BG866" t="s">
        <v>83</v>
      </c>
      <c r="BH866" t="s">
        <v>108</v>
      </c>
      <c r="BI866" s="1" t="str">
        <f t="shared" si="56"/>
        <v>Attached</v>
      </c>
      <c r="BJ866">
        <v>2008</v>
      </c>
      <c r="BK866" t="s">
        <v>157</v>
      </c>
      <c r="BL866">
        <v>2</v>
      </c>
      <c r="BM866">
        <v>529</v>
      </c>
      <c r="BN866" t="s">
        <v>98</v>
      </c>
      <c r="BO866" t="s">
        <v>98</v>
      </c>
      <c r="BP866" t="s">
        <v>105</v>
      </c>
      <c r="BQ866">
        <v>0</v>
      </c>
      <c r="BR866">
        <v>140</v>
      </c>
      <c r="BS866">
        <v>0</v>
      </c>
      <c r="BT866">
        <v>0</v>
      </c>
      <c r="BU866">
        <v>0</v>
      </c>
      <c r="BV866">
        <v>0</v>
      </c>
      <c r="BW866" t="s">
        <v>83</v>
      </c>
      <c r="BX866" t="s">
        <v>83</v>
      </c>
      <c r="BY866" t="s">
        <v>83</v>
      </c>
      <c r="BZ866">
        <v>0</v>
      </c>
      <c r="CA866">
        <v>5</v>
      </c>
      <c r="CB866">
        <v>2008</v>
      </c>
      <c r="CC866" s="1">
        <f t="shared" si="53"/>
        <v>1</v>
      </c>
      <c r="CD866" s="1" t="str">
        <f t="shared" si="55"/>
        <v>&lt;5</v>
      </c>
      <c r="CE866" t="s">
        <v>158</v>
      </c>
      <c r="CF866" t="s">
        <v>159</v>
      </c>
      <c r="CG866">
        <v>250580</v>
      </c>
    </row>
    <row r="867" spans="1:8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 s="1">
        <f t="shared" si="54"/>
        <v>1</v>
      </c>
      <c r="S867">
        <v>5</v>
      </c>
      <c r="T867">
        <v>6</v>
      </c>
      <c r="U867">
        <v>1970</v>
      </c>
      <c r="V867">
        <v>1970</v>
      </c>
      <c r="W867" t="s">
        <v>93</v>
      </c>
      <c r="X867" t="s">
        <v>94</v>
      </c>
      <c r="Y867" t="s">
        <v>116</v>
      </c>
      <c r="Z867" t="s">
        <v>116</v>
      </c>
      <c r="AA867" t="s">
        <v>96</v>
      </c>
      <c r="AB867">
        <v>76</v>
      </c>
      <c r="AC867" t="s">
        <v>98</v>
      </c>
      <c r="AD867" t="s">
        <v>98</v>
      </c>
      <c r="AE867" t="s">
        <v>118</v>
      </c>
      <c r="AF867" t="s">
        <v>98</v>
      </c>
      <c r="AG867" t="s">
        <v>98</v>
      </c>
      <c r="AH867" t="s">
        <v>100</v>
      </c>
      <c r="AI867" t="s">
        <v>141</v>
      </c>
      <c r="AJ867">
        <v>828</v>
      </c>
      <c r="AK867" t="s">
        <v>102</v>
      </c>
      <c r="AL867">
        <v>0</v>
      </c>
      <c r="AM867">
        <v>174</v>
      </c>
      <c r="AN867">
        <v>1002</v>
      </c>
      <c r="AO867" t="s">
        <v>103</v>
      </c>
      <c r="AP867" t="s">
        <v>98</v>
      </c>
      <c r="AQ867" t="s">
        <v>105</v>
      </c>
      <c r="AR867" t="s">
        <v>106</v>
      </c>
      <c r="AS867">
        <v>1002</v>
      </c>
      <c r="AT867">
        <v>0</v>
      </c>
      <c r="AU867">
        <v>0</v>
      </c>
      <c r="AV867">
        <v>1002</v>
      </c>
      <c r="AW867">
        <v>1</v>
      </c>
      <c r="AX867">
        <v>0</v>
      </c>
      <c r="AY867">
        <v>1</v>
      </c>
      <c r="AZ867">
        <v>0</v>
      </c>
      <c r="BA867">
        <v>3</v>
      </c>
      <c r="BB867">
        <v>1</v>
      </c>
      <c r="BC867" t="s">
        <v>98</v>
      </c>
      <c r="BD867">
        <v>5</v>
      </c>
      <c r="BE867" t="s">
        <v>107</v>
      </c>
      <c r="BF867">
        <v>0</v>
      </c>
      <c r="BG867" t="s">
        <v>83</v>
      </c>
      <c r="BH867" t="s">
        <v>127</v>
      </c>
      <c r="BI867" s="1" t="str">
        <f t="shared" si="56"/>
        <v>Not Attached</v>
      </c>
      <c r="BJ867">
        <v>1973</v>
      </c>
      <c r="BK867" t="s">
        <v>102</v>
      </c>
      <c r="BL867">
        <v>2</v>
      </c>
      <c r="BM867">
        <v>902</v>
      </c>
      <c r="BN867" t="s">
        <v>98</v>
      </c>
      <c r="BO867" t="s">
        <v>98</v>
      </c>
      <c r="BP867" t="s">
        <v>105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83</v>
      </c>
      <c r="BX867" t="s">
        <v>134</v>
      </c>
      <c r="BY867" t="s">
        <v>83</v>
      </c>
      <c r="BZ867">
        <v>0</v>
      </c>
      <c r="CA867">
        <v>8</v>
      </c>
      <c r="CB867">
        <v>2009</v>
      </c>
      <c r="CC867" s="1">
        <f t="shared" si="53"/>
        <v>39</v>
      </c>
      <c r="CD867" s="1" t="str">
        <f t="shared" si="55"/>
        <v>&gt;20</v>
      </c>
      <c r="CE867" t="s">
        <v>110</v>
      </c>
      <c r="CF867" t="s">
        <v>111</v>
      </c>
      <c r="CG867">
        <v>148500</v>
      </c>
    </row>
    <row r="868" spans="1:8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 s="1">
        <f t="shared" si="54"/>
        <v>1</v>
      </c>
      <c r="S868">
        <v>8</v>
      </c>
      <c r="T868">
        <v>5</v>
      </c>
      <c r="U868">
        <v>2006</v>
      </c>
      <c r="V868">
        <v>2007</v>
      </c>
      <c r="W868" t="s">
        <v>93</v>
      </c>
      <c r="X868" t="s">
        <v>94</v>
      </c>
      <c r="Y868" t="s">
        <v>95</v>
      </c>
      <c r="Z868" t="s">
        <v>95</v>
      </c>
      <c r="AA868" t="s">
        <v>137</v>
      </c>
      <c r="AB868">
        <v>274</v>
      </c>
      <c r="AC868" t="s">
        <v>97</v>
      </c>
      <c r="AD868" t="s">
        <v>98</v>
      </c>
      <c r="AE868" t="s">
        <v>99</v>
      </c>
      <c r="AF868" t="s">
        <v>97</v>
      </c>
      <c r="AG868" t="s">
        <v>98</v>
      </c>
      <c r="AH868" t="s">
        <v>130</v>
      </c>
      <c r="AI868" t="s">
        <v>102</v>
      </c>
      <c r="AJ868">
        <v>0</v>
      </c>
      <c r="AK868" t="s">
        <v>102</v>
      </c>
      <c r="AL868">
        <v>0</v>
      </c>
      <c r="AM868">
        <v>1638</v>
      </c>
      <c r="AN868">
        <v>1638</v>
      </c>
      <c r="AO868" t="s">
        <v>103</v>
      </c>
      <c r="AP86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v>0</v>
      </c>
      <c r="AV868">
        <v>1646</v>
      </c>
      <c r="AW868">
        <v>0</v>
      </c>
      <c r="AX868">
        <v>0</v>
      </c>
      <c r="AY868">
        <v>2</v>
      </c>
      <c r="AZ868">
        <v>0</v>
      </c>
      <c r="BA868">
        <v>3</v>
      </c>
      <c r="BB868">
        <v>1</v>
      </c>
      <c r="BC868" t="s">
        <v>97</v>
      </c>
      <c r="BD868">
        <v>6</v>
      </c>
      <c r="BE868" t="s">
        <v>107</v>
      </c>
      <c r="BF868">
        <v>1</v>
      </c>
      <c r="BG868" t="s">
        <v>97</v>
      </c>
      <c r="BH868" t="s">
        <v>108</v>
      </c>
      <c r="BI868" s="1" t="str">
        <f t="shared" si="56"/>
        <v>Attached</v>
      </c>
      <c r="BJ868">
        <v>2007</v>
      </c>
      <c r="BK868" t="s">
        <v>109</v>
      </c>
      <c r="BL868">
        <v>3</v>
      </c>
      <c r="BM868">
        <v>870</v>
      </c>
      <c r="BN868" t="s">
        <v>98</v>
      </c>
      <c r="BO868" t="s">
        <v>98</v>
      </c>
      <c r="BP868" t="s">
        <v>105</v>
      </c>
      <c r="BQ868">
        <v>192</v>
      </c>
      <c r="BR868">
        <v>80</v>
      </c>
      <c r="BS868">
        <v>0</v>
      </c>
      <c r="BT868">
        <v>0</v>
      </c>
      <c r="BU868">
        <v>0</v>
      </c>
      <c r="BV868">
        <v>0</v>
      </c>
      <c r="BW868" t="s">
        <v>83</v>
      </c>
      <c r="BX868" t="s">
        <v>83</v>
      </c>
      <c r="BY868" t="s">
        <v>83</v>
      </c>
      <c r="BZ868">
        <v>0</v>
      </c>
      <c r="CA868">
        <v>11</v>
      </c>
      <c r="CB868">
        <v>2007</v>
      </c>
      <c r="CC868" s="1">
        <f t="shared" si="53"/>
        <v>1</v>
      </c>
      <c r="CD868" s="1" t="str">
        <f t="shared" si="55"/>
        <v>&lt;5</v>
      </c>
      <c r="CE868" t="s">
        <v>158</v>
      </c>
      <c r="CF868" t="s">
        <v>159</v>
      </c>
      <c r="CG868">
        <v>248900</v>
      </c>
    </row>
    <row r="869" spans="1:8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 s="1">
        <f t="shared" si="54"/>
        <v>1</v>
      </c>
      <c r="S869">
        <v>4</v>
      </c>
      <c r="T869">
        <v>5</v>
      </c>
      <c r="U869">
        <v>1961</v>
      </c>
      <c r="V869">
        <v>1961</v>
      </c>
      <c r="W869" t="s">
        <v>93</v>
      </c>
      <c r="X869" t="s">
        <v>94</v>
      </c>
      <c r="Y869" t="s">
        <v>95</v>
      </c>
      <c r="Z869" t="s">
        <v>95</v>
      </c>
      <c r="AA869" t="s">
        <v>117</v>
      </c>
      <c r="AB869">
        <v>0</v>
      </c>
      <c r="AC869" t="s">
        <v>98</v>
      </c>
      <c r="AD869" t="s">
        <v>98</v>
      </c>
      <c r="AE869" t="s">
        <v>118</v>
      </c>
      <c r="AF869" t="s">
        <v>98</v>
      </c>
      <c r="AG869" t="s">
        <v>98</v>
      </c>
      <c r="AH869" t="s">
        <v>100</v>
      </c>
      <c r="AI869" t="s">
        <v>119</v>
      </c>
      <c r="AJ869">
        <v>932</v>
      </c>
      <c r="AK869" t="s">
        <v>102</v>
      </c>
      <c r="AL869">
        <v>0</v>
      </c>
      <c r="AM869">
        <v>108</v>
      </c>
      <c r="AN869">
        <v>1040</v>
      </c>
      <c r="AO869" t="s">
        <v>103</v>
      </c>
      <c r="AP869" t="s">
        <v>98</v>
      </c>
      <c r="AQ869" t="s">
        <v>105</v>
      </c>
      <c r="AR869" t="s">
        <v>106</v>
      </c>
      <c r="AS869">
        <v>1120</v>
      </c>
      <c r="AT869">
        <v>0</v>
      </c>
      <c r="AU869">
        <v>0</v>
      </c>
      <c r="AV869">
        <v>1120</v>
      </c>
      <c r="AW869">
        <v>1</v>
      </c>
      <c r="AX869">
        <v>0</v>
      </c>
      <c r="AY869">
        <v>1</v>
      </c>
      <c r="AZ869">
        <v>1</v>
      </c>
      <c r="BA869">
        <v>3</v>
      </c>
      <c r="BB869">
        <v>1</v>
      </c>
      <c r="BC869" t="s">
        <v>147</v>
      </c>
      <c r="BD869">
        <v>5</v>
      </c>
      <c r="BE869" t="s">
        <v>107</v>
      </c>
      <c r="BF869">
        <v>0</v>
      </c>
      <c r="BG869" t="s">
        <v>83</v>
      </c>
      <c r="BH869" t="s">
        <v>108</v>
      </c>
      <c r="BI869" s="1" t="str">
        <f t="shared" si="56"/>
        <v>Attached</v>
      </c>
      <c r="BJ869">
        <v>1961</v>
      </c>
      <c r="BK869" t="s">
        <v>109</v>
      </c>
      <c r="BL869">
        <v>2</v>
      </c>
      <c r="BM869">
        <v>544</v>
      </c>
      <c r="BN869" t="s">
        <v>98</v>
      </c>
      <c r="BO869" t="s">
        <v>98</v>
      </c>
      <c r="BP869" t="s">
        <v>105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83</v>
      </c>
      <c r="BX869" t="s">
        <v>83</v>
      </c>
      <c r="BY869" t="s">
        <v>135</v>
      </c>
      <c r="BZ869">
        <v>400</v>
      </c>
      <c r="CA869">
        <v>5</v>
      </c>
      <c r="CB869">
        <v>2007</v>
      </c>
      <c r="CC869" s="1">
        <f t="shared" si="53"/>
        <v>46</v>
      </c>
      <c r="CD869" s="1" t="str">
        <f t="shared" si="55"/>
        <v>&gt;20</v>
      </c>
      <c r="CE869" t="s">
        <v>110</v>
      </c>
      <c r="CF869" t="s">
        <v>111</v>
      </c>
      <c r="CG869">
        <v>129000</v>
      </c>
    </row>
    <row r="870" spans="1:8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 s="1">
        <f t="shared" si="54"/>
        <v>2</v>
      </c>
      <c r="S870">
        <v>5</v>
      </c>
      <c r="T870">
        <v>6</v>
      </c>
      <c r="U870">
        <v>1948</v>
      </c>
      <c r="V870">
        <v>1950</v>
      </c>
      <c r="W870" t="s">
        <v>93</v>
      </c>
      <c r="X870" t="s">
        <v>94</v>
      </c>
      <c r="Y870" t="s">
        <v>161</v>
      </c>
      <c r="Z870" t="s">
        <v>161</v>
      </c>
      <c r="AA870" t="s">
        <v>117</v>
      </c>
      <c r="AB870">
        <v>0</v>
      </c>
      <c r="AC870" t="s">
        <v>98</v>
      </c>
      <c r="AD870" t="s">
        <v>98</v>
      </c>
      <c r="AE870" t="s">
        <v>168</v>
      </c>
      <c r="AF870" t="s">
        <v>83</v>
      </c>
      <c r="AG870" t="s">
        <v>83</v>
      </c>
      <c r="AH870" t="s">
        <v>83</v>
      </c>
      <c r="AI870" t="s">
        <v>83</v>
      </c>
      <c r="AJ870">
        <v>0</v>
      </c>
      <c r="AK870" t="s">
        <v>83</v>
      </c>
      <c r="AL870">
        <v>0</v>
      </c>
      <c r="AM870">
        <v>0</v>
      </c>
      <c r="AN870">
        <v>0</v>
      </c>
      <c r="AO870" t="s">
        <v>103</v>
      </c>
      <c r="AP870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v>53</v>
      </c>
      <c r="AV870">
        <v>2320</v>
      </c>
      <c r="AW870">
        <v>0</v>
      </c>
      <c r="AX870">
        <v>0</v>
      </c>
      <c r="AY870">
        <v>2</v>
      </c>
      <c r="AZ870">
        <v>0</v>
      </c>
      <c r="BA870">
        <v>2</v>
      </c>
      <c r="BB870">
        <v>1</v>
      </c>
      <c r="BC870" t="s">
        <v>98</v>
      </c>
      <c r="BD870">
        <v>7</v>
      </c>
      <c r="BE870" t="s">
        <v>107</v>
      </c>
      <c r="BF870">
        <v>1</v>
      </c>
      <c r="BG870" t="s">
        <v>98</v>
      </c>
      <c r="BH870" t="s">
        <v>108</v>
      </c>
      <c r="BI870" s="1" t="str">
        <f t="shared" si="56"/>
        <v>Attached</v>
      </c>
      <c r="BJ870">
        <v>1979</v>
      </c>
      <c r="BK870" t="s">
        <v>102</v>
      </c>
      <c r="BL870">
        <v>2</v>
      </c>
      <c r="BM870">
        <v>672</v>
      </c>
      <c r="BN870" t="s">
        <v>98</v>
      </c>
      <c r="BO870" t="s">
        <v>98</v>
      </c>
      <c r="BP870" t="s">
        <v>190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83</v>
      </c>
      <c r="BX870" t="s">
        <v>83</v>
      </c>
      <c r="BY870" t="s">
        <v>83</v>
      </c>
      <c r="BZ870">
        <v>0</v>
      </c>
      <c r="CA870">
        <v>5</v>
      </c>
      <c r="CB870">
        <v>2006</v>
      </c>
      <c r="CC870" s="1">
        <f t="shared" si="53"/>
        <v>58</v>
      </c>
      <c r="CD870" s="1" t="str">
        <f t="shared" si="55"/>
        <v>&gt;20</v>
      </c>
      <c r="CE870" t="s">
        <v>110</v>
      </c>
      <c r="CF870" t="s">
        <v>111</v>
      </c>
      <c r="CG870">
        <v>169000</v>
      </c>
    </row>
    <row r="871" spans="1:8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 s="1">
        <f t="shared" si="54"/>
        <v>2</v>
      </c>
      <c r="S871">
        <v>7</v>
      </c>
      <c r="T871">
        <v>5</v>
      </c>
      <c r="U871">
        <v>1993</v>
      </c>
      <c r="V871">
        <v>1994</v>
      </c>
      <c r="W871" t="s">
        <v>93</v>
      </c>
      <c r="X871" t="s">
        <v>94</v>
      </c>
      <c r="Y871" t="s">
        <v>116</v>
      </c>
      <c r="Z871" t="s">
        <v>116</v>
      </c>
      <c r="AA871" t="s">
        <v>96</v>
      </c>
      <c r="AB871">
        <v>246</v>
      </c>
      <c r="AC871" t="s">
        <v>97</v>
      </c>
      <c r="AD871" t="s">
        <v>98</v>
      </c>
      <c r="AE871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750</v>
      </c>
      <c r="AK871" t="s">
        <v>102</v>
      </c>
      <c r="AL871">
        <v>0</v>
      </c>
      <c r="AM871">
        <v>300</v>
      </c>
      <c r="AN871">
        <v>1050</v>
      </c>
      <c r="AO871" t="s">
        <v>103</v>
      </c>
      <c r="AP871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v>0</v>
      </c>
      <c r="AV871">
        <v>1949</v>
      </c>
      <c r="AW871">
        <v>1</v>
      </c>
      <c r="AX871">
        <v>0</v>
      </c>
      <c r="AY871">
        <v>2</v>
      </c>
      <c r="AZ871">
        <v>1</v>
      </c>
      <c r="BA871">
        <v>3</v>
      </c>
      <c r="BB871">
        <v>1</v>
      </c>
      <c r="BC871" t="s">
        <v>97</v>
      </c>
      <c r="BD871">
        <v>8</v>
      </c>
      <c r="BE871" t="s">
        <v>107</v>
      </c>
      <c r="BF871">
        <v>1</v>
      </c>
      <c r="BG871" t="s">
        <v>98</v>
      </c>
      <c r="BH871" t="s">
        <v>108</v>
      </c>
      <c r="BI871" s="1" t="str">
        <f t="shared" si="56"/>
        <v>Attached</v>
      </c>
      <c r="BJ871">
        <v>1993</v>
      </c>
      <c r="BK871" t="s">
        <v>157</v>
      </c>
      <c r="BL871">
        <v>2</v>
      </c>
      <c r="BM871">
        <v>574</v>
      </c>
      <c r="BN871" t="s">
        <v>98</v>
      </c>
      <c r="BO871" t="s">
        <v>98</v>
      </c>
      <c r="BP871" t="s">
        <v>105</v>
      </c>
      <c r="BQ871">
        <v>156</v>
      </c>
      <c r="BR871">
        <v>90</v>
      </c>
      <c r="BS871">
        <v>0</v>
      </c>
      <c r="BT871">
        <v>0</v>
      </c>
      <c r="BU871">
        <v>0</v>
      </c>
      <c r="BV871">
        <v>0</v>
      </c>
      <c r="BW871" t="s">
        <v>83</v>
      </c>
      <c r="BX871" t="s">
        <v>165</v>
      </c>
      <c r="BY871" t="s">
        <v>83</v>
      </c>
      <c r="BZ871">
        <v>0</v>
      </c>
      <c r="CA871">
        <v>6</v>
      </c>
      <c r="CB871">
        <v>2010</v>
      </c>
      <c r="CC871" s="1">
        <f t="shared" si="53"/>
        <v>17</v>
      </c>
      <c r="CD871" s="1" t="str">
        <f t="shared" si="55"/>
        <v>&lt;20</v>
      </c>
      <c r="CE871" t="s">
        <v>110</v>
      </c>
      <c r="CF871" t="s">
        <v>111</v>
      </c>
      <c r="CG871">
        <v>236000</v>
      </c>
    </row>
    <row r="872" spans="1:8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 s="1">
        <f t="shared" si="54"/>
        <v>1</v>
      </c>
      <c r="S872">
        <v>5</v>
      </c>
      <c r="T872">
        <v>5</v>
      </c>
      <c r="U872">
        <v>1962</v>
      </c>
      <c r="V872">
        <v>1962</v>
      </c>
      <c r="W872" t="s">
        <v>152</v>
      </c>
      <c r="X872" t="s">
        <v>94</v>
      </c>
      <c r="Y872" t="s">
        <v>116</v>
      </c>
      <c r="Z872" t="s">
        <v>116</v>
      </c>
      <c r="AA872" t="s">
        <v>117</v>
      </c>
      <c r="AB872">
        <v>0</v>
      </c>
      <c r="AC872" t="s">
        <v>98</v>
      </c>
      <c r="AD872" t="s">
        <v>98</v>
      </c>
      <c r="AE872" t="s">
        <v>118</v>
      </c>
      <c r="AF872" t="s">
        <v>98</v>
      </c>
      <c r="AG872" t="s">
        <v>98</v>
      </c>
      <c r="AH872" t="s">
        <v>100</v>
      </c>
      <c r="AI872" t="s">
        <v>102</v>
      </c>
      <c r="AJ872">
        <v>0</v>
      </c>
      <c r="AK872" t="s">
        <v>102</v>
      </c>
      <c r="AL872">
        <v>0</v>
      </c>
      <c r="AM872">
        <v>894</v>
      </c>
      <c r="AN872">
        <v>894</v>
      </c>
      <c r="AO872" t="s">
        <v>103</v>
      </c>
      <c r="AP872" t="s">
        <v>97</v>
      </c>
      <c r="AQ872" t="s">
        <v>177</v>
      </c>
      <c r="AR872" t="s">
        <v>106</v>
      </c>
      <c r="AS872">
        <v>894</v>
      </c>
      <c r="AT872">
        <v>0</v>
      </c>
      <c r="AU872">
        <v>0</v>
      </c>
      <c r="AV872">
        <v>894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1</v>
      </c>
      <c r="BC872" t="s">
        <v>98</v>
      </c>
      <c r="BD872">
        <v>5</v>
      </c>
      <c r="BE872" t="s">
        <v>107</v>
      </c>
      <c r="BF872">
        <v>0</v>
      </c>
      <c r="BG872" t="s">
        <v>83</v>
      </c>
      <c r="BH872" t="s">
        <v>127</v>
      </c>
      <c r="BI872" s="1" t="str">
        <f t="shared" si="56"/>
        <v>Not Attached</v>
      </c>
      <c r="BJ872">
        <v>1962</v>
      </c>
      <c r="BK872" t="s">
        <v>102</v>
      </c>
      <c r="BL872">
        <v>1</v>
      </c>
      <c r="BM872">
        <v>308</v>
      </c>
      <c r="BN872" t="s">
        <v>98</v>
      </c>
      <c r="BO872" t="s">
        <v>98</v>
      </c>
      <c r="BP872" t="s">
        <v>105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83</v>
      </c>
      <c r="BX872" t="s">
        <v>83</v>
      </c>
      <c r="BY872" t="s">
        <v>83</v>
      </c>
      <c r="BZ872">
        <v>0</v>
      </c>
      <c r="CA872">
        <v>8</v>
      </c>
      <c r="CB872">
        <v>2009</v>
      </c>
      <c r="CC872" s="1">
        <f t="shared" si="53"/>
        <v>47</v>
      </c>
      <c r="CD872" s="1" t="str">
        <f t="shared" si="55"/>
        <v>&gt;20</v>
      </c>
      <c r="CE872" t="s">
        <v>110</v>
      </c>
      <c r="CF872" t="s">
        <v>111</v>
      </c>
      <c r="CG872">
        <v>109500</v>
      </c>
    </row>
    <row r="873" spans="1:8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 s="1">
        <f t="shared" si="54"/>
        <v>2</v>
      </c>
      <c r="S873">
        <v>6</v>
      </c>
      <c r="T873">
        <v>5</v>
      </c>
      <c r="U873">
        <v>1998</v>
      </c>
      <c r="V873">
        <v>1998</v>
      </c>
      <c r="W873" t="s">
        <v>93</v>
      </c>
      <c r="X873" t="s">
        <v>94</v>
      </c>
      <c r="Y873" t="s">
        <v>95</v>
      </c>
      <c r="Z873" t="s">
        <v>95</v>
      </c>
      <c r="AA873" t="s">
        <v>96</v>
      </c>
      <c r="AB873">
        <v>116</v>
      </c>
      <c r="AC873" t="s">
        <v>98</v>
      </c>
      <c r="AD873" t="s">
        <v>98</v>
      </c>
      <c r="AE873" t="s">
        <v>99</v>
      </c>
      <c r="AF873" t="s">
        <v>97</v>
      </c>
      <c r="AG873" t="s">
        <v>98</v>
      </c>
      <c r="AH873" t="s">
        <v>100</v>
      </c>
      <c r="AI873" t="s">
        <v>101</v>
      </c>
      <c r="AJ873">
        <v>505</v>
      </c>
      <c r="AK873" t="s">
        <v>102</v>
      </c>
      <c r="AL873">
        <v>0</v>
      </c>
      <c r="AM873">
        <v>299</v>
      </c>
      <c r="AN873">
        <v>804</v>
      </c>
      <c r="AO873" t="s">
        <v>103</v>
      </c>
      <c r="AP873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v>0</v>
      </c>
      <c r="AV873">
        <v>1682</v>
      </c>
      <c r="AW873">
        <v>0</v>
      </c>
      <c r="AX873">
        <v>0</v>
      </c>
      <c r="AY873">
        <v>2</v>
      </c>
      <c r="AZ873">
        <v>1</v>
      </c>
      <c r="BA873">
        <v>3</v>
      </c>
      <c r="BB873">
        <v>1</v>
      </c>
      <c r="BC873" t="s">
        <v>97</v>
      </c>
      <c r="BD873">
        <v>7</v>
      </c>
      <c r="BE873" t="s">
        <v>107</v>
      </c>
      <c r="BF873">
        <v>0</v>
      </c>
      <c r="BG873" t="s">
        <v>83</v>
      </c>
      <c r="BH873" t="s">
        <v>108</v>
      </c>
      <c r="BI873" s="1" t="str">
        <f t="shared" si="56"/>
        <v>Attached</v>
      </c>
      <c r="BJ873">
        <v>1998</v>
      </c>
      <c r="BK873" t="s">
        <v>109</v>
      </c>
      <c r="BL873">
        <v>2</v>
      </c>
      <c r="BM873">
        <v>523</v>
      </c>
      <c r="BN873" t="s">
        <v>98</v>
      </c>
      <c r="BO873" t="s">
        <v>98</v>
      </c>
      <c r="BP873" t="s">
        <v>105</v>
      </c>
      <c r="BQ873">
        <v>0</v>
      </c>
      <c r="BR873">
        <v>77</v>
      </c>
      <c r="BS873">
        <v>0</v>
      </c>
      <c r="BT873">
        <v>0</v>
      </c>
      <c r="BU873">
        <v>0</v>
      </c>
      <c r="BV873">
        <v>0</v>
      </c>
      <c r="BW873" t="s">
        <v>83</v>
      </c>
      <c r="BX873" t="s">
        <v>83</v>
      </c>
      <c r="BY873" t="s">
        <v>83</v>
      </c>
      <c r="BZ873">
        <v>0</v>
      </c>
      <c r="CA873">
        <v>6</v>
      </c>
      <c r="CB873">
        <v>2010</v>
      </c>
      <c r="CC873" s="1">
        <f t="shared" si="53"/>
        <v>12</v>
      </c>
      <c r="CD873" s="1" t="str">
        <f t="shared" si="55"/>
        <v>&lt;20</v>
      </c>
      <c r="CE873" t="s">
        <v>110</v>
      </c>
      <c r="CF873" t="s">
        <v>111</v>
      </c>
      <c r="CG873">
        <v>200500</v>
      </c>
    </row>
    <row r="874" spans="1:8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 s="1">
        <f t="shared" si="54"/>
        <v>1</v>
      </c>
      <c r="S874">
        <v>5</v>
      </c>
      <c r="T874">
        <v>7</v>
      </c>
      <c r="U874">
        <v>1953</v>
      </c>
      <c r="V874">
        <v>1996</v>
      </c>
      <c r="W874" t="s">
        <v>93</v>
      </c>
      <c r="X874" t="s">
        <v>94</v>
      </c>
      <c r="Y874" t="s">
        <v>155</v>
      </c>
      <c r="Z874" t="s">
        <v>125</v>
      </c>
      <c r="AA874" t="s">
        <v>117</v>
      </c>
      <c r="AB874">
        <v>0</v>
      </c>
      <c r="AC874" t="s">
        <v>97</v>
      </c>
      <c r="AD874" t="s">
        <v>98</v>
      </c>
      <c r="AE874" t="s">
        <v>137</v>
      </c>
      <c r="AF874" t="s">
        <v>98</v>
      </c>
      <c r="AG874" t="s">
        <v>98</v>
      </c>
      <c r="AH874" t="s">
        <v>130</v>
      </c>
      <c r="AI874" t="s">
        <v>102</v>
      </c>
      <c r="AJ874">
        <v>0</v>
      </c>
      <c r="AK874" t="s">
        <v>102</v>
      </c>
      <c r="AL874">
        <v>0</v>
      </c>
      <c r="AM874">
        <v>105</v>
      </c>
      <c r="AN874">
        <v>105</v>
      </c>
      <c r="AO874" t="s">
        <v>103</v>
      </c>
      <c r="AP874" t="s">
        <v>97</v>
      </c>
      <c r="AQ874" t="s">
        <v>105</v>
      </c>
      <c r="AR874" t="s">
        <v>106</v>
      </c>
      <c r="AS874">
        <v>910</v>
      </c>
      <c r="AT874">
        <v>0</v>
      </c>
      <c r="AU874">
        <v>0</v>
      </c>
      <c r="AV874">
        <v>910</v>
      </c>
      <c r="AW874">
        <v>0</v>
      </c>
      <c r="AX874">
        <v>0</v>
      </c>
      <c r="AY874">
        <v>1</v>
      </c>
      <c r="AZ874">
        <v>0</v>
      </c>
      <c r="BA874">
        <v>3</v>
      </c>
      <c r="BB874">
        <v>1</v>
      </c>
      <c r="BC874" t="s">
        <v>97</v>
      </c>
      <c r="BD874">
        <v>5</v>
      </c>
      <c r="BE874" t="s">
        <v>107</v>
      </c>
      <c r="BF874">
        <v>0</v>
      </c>
      <c r="BG874" t="s">
        <v>83</v>
      </c>
      <c r="BH874" t="s">
        <v>108</v>
      </c>
      <c r="BI874" s="1" t="str">
        <f t="shared" si="56"/>
        <v>Attached</v>
      </c>
      <c r="BJ874">
        <v>1953</v>
      </c>
      <c r="BK874" t="s">
        <v>102</v>
      </c>
      <c r="BL874">
        <v>2</v>
      </c>
      <c r="BM874">
        <v>414</v>
      </c>
      <c r="BN874" t="s">
        <v>98</v>
      </c>
      <c r="BO874" t="s">
        <v>98</v>
      </c>
      <c r="BP874" t="s">
        <v>105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83</v>
      </c>
      <c r="BX874" t="s">
        <v>163</v>
      </c>
      <c r="BY874" t="s">
        <v>83</v>
      </c>
      <c r="BZ874">
        <v>0</v>
      </c>
      <c r="CA874">
        <v>10</v>
      </c>
      <c r="CB874">
        <v>2008</v>
      </c>
      <c r="CC874" s="1">
        <f t="shared" si="53"/>
        <v>55</v>
      </c>
      <c r="CD874" s="1" t="str">
        <f t="shared" si="55"/>
        <v>&gt;20</v>
      </c>
      <c r="CE874" t="s">
        <v>110</v>
      </c>
      <c r="CF874" t="s">
        <v>111</v>
      </c>
      <c r="CG874">
        <v>116000</v>
      </c>
    </row>
    <row r="875" spans="1:8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 s="1">
        <f t="shared" si="54"/>
        <v>1</v>
      </c>
      <c r="S875">
        <v>5</v>
      </c>
      <c r="T875">
        <v>7</v>
      </c>
      <c r="U875">
        <v>1949</v>
      </c>
      <c r="V875">
        <v>1950</v>
      </c>
      <c r="W875" t="s">
        <v>93</v>
      </c>
      <c r="X875" t="s">
        <v>94</v>
      </c>
      <c r="Y875" t="s">
        <v>140</v>
      </c>
      <c r="Z875" t="s">
        <v>140</v>
      </c>
      <c r="AA875" t="s">
        <v>117</v>
      </c>
      <c r="AB875">
        <v>0</v>
      </c>
      <c r="AC875" t="s">
        <v>97</v>
      </c>
      <c r="AD875" t="s">
        <v>98</v>
      </c>
      <c r="AE875" t="s">
        <v>118</v>
      </c>
      <c r="AF875" t="s">
        <v>98</v>
      </c>
      <c r="AG875" t="s">
        <v>98</v>
      </c>
      <c r="AH875" t="s">
        <v>100</v>
      </c>
      <c r="AI875" t="s">
        <v>153</v>
      </c>
      <c r="AJ875">
        <v>375</v>
      </c>
      <c r="AK875" t="s">
        <v>102</v>
      </c>
      <c r="AL875">
        <v>0</v>
      </c>
      <c r="AM875">
        <v>457</v>
      </c>
      <c r="AN875">
        <v>832</v>
      </c>
      <c r="AO875" t="s">
        <v>103</v>
      </c>
      <c r="AP875" t="s">
        <v>97</v>
      </c>
      <c r="AQ875" t="s">
        <v>105</v>
      </c>
      <c r="AR875" t="s">
        <v>106</v>
      </c>
      <c r="AS875">
        <v>1036</v>
      </c>
      <c r="AT875">
        <v>0</v>
      </c>
      <c r="AU875">
        <v>232</v>
      </c>
      <c r="AV875">
        <v>1268</v>
      </c>
      <c r="AW875">
        <v>0</v>
      </c>
      <c r="AX875">
        <v>0</v>
      </c>
      <c r="AY875">
        <v>1</v>
      </c>
      <c r="AZ875">
        <v>0</v>
      </c>
      <c r="BA875">
        <v>3</v>
      </c>
      <c r="BB875">
        <v>1</v>
      </c>
      <c r="BC875" t="s">
        <v>98</v>
      </c>
      <c r="BD875">
        <v>6</v>
      </c>
      <c r="BE875" t="s">
        <v>107</v>
      </c>
      <c r="BF875">
        <v>1</v>
      </c>
      <c r="BG875" t="s">
        <v>97</v>
      </c>
      <c r="BH875" t="s">
        <v>108</v>
      </c>
      <c r="BI875" s="1" t="str">
        <f t="shared" si="56"/>
        <v>Attached</v>
      </c>
      <c r="BJ875">
        <v>1949</v>
      </c>
      <c r="BK875" t="s">
        <v>102</v>
      </c>
      <c r="BL875">
        <v>1</v>
      </c>
      <c r="BM875">
        <v>288</v>
      </c>
      <c r="BN875" t="s">
        <v>98</v>
      </c>
      <c r="BO875" t="s">
        <v>98</v>
      </c>
      <c r="BP875" t="s">
        <v>105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83</v>
      </c>
      <c r="BX875" t="s">
        <v>83</v>
      </c>
      <c r="BY875" t="s">
        <v>248</v>
      </c>
      <c r="BZ875">
        <v>0</v>
      </c>
      <c r="CA875">
        <v>9</v>
      </c>
      <c r="CB875">
        <v>2009</v>
      </c>
      <c r="CC875" s="1">
        <f t="shared" si="53"/>
        <v>60</v>
      </c>
      <c r="CD875" s="1" t="str">
        <f t="shared" si="55"/>
        <v>&gt;20</v>
      </c>
      <c r="CE875" t="s">
        <v>110</v>
      </c>
      <c r="CF875" t="s">
        <v>111</v>
      </c>
      <c r="CG875">
        <v>133000</v>
      </c>
    </row>
    <row r="876" spans="1:8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 s="1">
        <f t="shared" si="54"/>
        <v>1.5</v>
      </c>
      <c r="S876">
        <v>5</v>
      </c>
      <c r="T876">
        <v>6</v>
      </c>
      <c r="U876">
        <v>1941</v>
      </c>
      <c r="V876">
        <v>1950</v>
      </c>
      <c r="W876" t="s">
        <v>93</v>
      </c>
      <c r="X876" t="s">
        <v>94</v>
      </c>
      <c r="Y876" t="s">
        <v>124</v>
      </c>
      <c r="Z876" t="s">
        <v>124</v>
      </c>
      <c r="AA876" t="s">
        <v>117</v>
      </c>
      <c r="AB876">
        <v>0</v>
      </c>
      <c r="AC876" t="s">
        <v>98</v>
      </c>
      <c r="AD876" t="s">
        <v>98</v>
      </c>
      <c r="AE876" t="s">
        <v>118</v>
      </c>
      <c r="AF876" t="s">
        <v>98</v>
      </c>
      <c r="AG876" t="s">
        <v>98</v>
      </c>
      <c r="AH876" t="s">
        <v>100</v>
      </c>
      <c r="AI876" t="s">
        <v>102</v>
      </c>
      <c r="AJ876">
        <v>0</v>
      </c>
      <c r="AK876" t="s">
        <v>102</v>
      </c>
      <c r="AL876">
        <v>0</v>
      </c>
      <c r="AM876">
        <v>676</v>
      </c>
      <c r="AN876">
        <v>676</v>
      </c>
      <c r="AO876" t="s">
        <v>103</v>
      </c>
      <c r="AP876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v>0</v>
      </c>
      <c r="AV876">
        <v>1131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1</v>
      </c>
      <c r="BC876" t="s">
        <v>98</v>
      </c>
      <c r="BD876">
        <v>5</v>
      </c>
      <c r="BE876" t="s">
        <v>107</v>
      </c>
      <c r="BF876">
        <v>0</v>
      </c>
      <c r="BG876" t="s">
        <v>83</v>
      </c>
      <c r="BH876" t="s">
        <v>127</v>
      </c>
      <c r="BI876" s="1" t="str">
        <f t="shared" si="56"/>
        <v>Not Attached</v>
      </c>
      <c r="BJ876">
        <v>1941</v>
      </c>
      <c r="BK876" t="s">
        <v>102</v>
      </c>
      <c r="BL876">
        <v>1</v>
      </c>
      <c r="BM876">
        <v>200</v>
      </c>
      <c r="BN876" t="s">
        <v>98</v>
      </c>
      <c r="BO876" t="s">
        <v>98</v>
      </c>
      <c r="BP876" t="s">
        <v>105</v>
      </c>
      <c r="BQ876">
        <v>26</v>
      </c>
      <c r="BR876">
        <v>0</v>
      </c>
      <c r="BS876">
        <v>0</v>
      </c>
      <c r="BT876">
        <v>0</v>
      </c>
      <c r="BU876">
        <v>0</v>
      </c>
      <c r="BV876">
        <v>0</v>
      </c>
      <c r="BW876" t="s">
        <v>83</v>
      </c>
      <c r="BX876" t="s">
        <v>83</v>
      </c>
      <c r="BY876" t="s">
        <v>83</v>
      </c>
      <c r="BZ876">
        <v>0</v>
      </c>
      <c r="CA876">
        <v>8</v>
      </c>
      <c r="CB876">
        <v>2009</v>
      </c>
      <c r="CC876" s="1">
        <f t="shared" si="53"/>
        <v>68</v>
      </c>
      <c r="CD876" s="1" t="str">
        <f t="shared" si="55"/>
        <v>&gt;20</v>
      </c>
      <c r="CE876" t="s">
        <v>110</v>
      </c>
      <c r="CF876" t="s">
        <v>128</v>
      </c>
      <c r="CG876">
        <v>66500</v>
      </c>
    </row>
    <row r="877" spans="1:8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 s="1">
        <f t="shared" si="54"/>
        <v>2</v>
      </c>
      <c r="S877">
        <v>8</v>
      </c>
      <c r="T877">
        <v>5</v>
      </c>
      <c r="U877">
        <v>2007</v>
      </c>
      <c r="V877">
        <v>2007</v>
      </c>
      <c r="W877" t="s">
        <v>93</v>
      </c>
      <c r="X877" t="s">
        <v>94</v>
      </c>
      <c r="Y877" t="s">
        <v>180</v>
      </c>
      <c r="Z877" t="s">
        <v>181</v>
      </c>
      <c r="AA877" t="s">
        <v>117</v>
      </c>
      <c r="AB877">
        <v>0</v>
      </c>
      <c r="AC877" t="s">
        <v>97</v>
      </c>
      <c r="AD877" t="s">
        <v>98</v>
      </c>
      <c r="AE877" t="s">
        <v>99</v>
      </c>
      <c r="AF877" t="s">
        <v>97</v>
      </c>
      <c r="AG877" t="s">
        <v>98</v>
      </c>
      <c r="AH877" t="s">
        <v>130</v>
      </c>
      <c r="AI877" t="s">
        <v>101</v>
      </c>
      <c r="AJ877">
        <v>64</v>
      </c>
      <c r="AK877" t="s">
        <v>102</v>
      </c>
      <c r="AL877">
        <v>0</v>
      </c>
      <c r="AM877">
        <v>1120</v>
      </c>
      <c r="AN877">
        <v>1184</v>
      </c>
      <c r="AO877" t="s">
        <v>103</v>
      </c>
      <c r="AP877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v>0</v>
      </c>
      <c r="AV877">
        <v>2610</v>
      </c>
      <c r="AW877">
        <v>0</v>
      </c>
      <c r="AX877">
        <v>0</v>
      </c>
      <c r="AY877">
        <v>2</v>
      </c>
      <c r="AZ877">
        <v>1</v>
      </c>
      <c r="BA877">
        <v>4</v>
      </c>
      <c r="BB877">
        <v>1</v>
      </c>
      <c r="BC877" t="s">
        <v>104</v>
      </c>
      <c r="BD877">
        <v>11</v>
      </c>
      <c r="BE877" t="s">
        <v>107</v>
      </c>
      <c r="BF877">
        <v>1</v>
      </c>
      <c r="BG877" t="s">
        <v>97</v>
      </c>
      <c r="BH877" t="s">
        <v>156</v>
      </c>
      <c r="BI877" s="1" t="str">
        <f t="shared" si="56"/>
        <v>Not Attached</v>
      </c>
      <c r="BJ877">
        <v>2007</v>
      </c>
      <c r="BK877" t="s">
        <v>157</v>
      </c>
      <c r="BL877">
        <v>2</v>
      </c>
      <c r="BM877">
        <v>550</v>
      </c>
      <c r="BN877" t="s">
        <v>98</v>
      </c>
      <c r="BO877" t="s">
        <v>98</v>
      </c>
      <c r="BP877" t="s">
        <v>105</v>
      </c>
      <c r="BQ877">
        <v>208</v>
      </c>
      <c r="BR877">
        <v>364</v>
      </c>
      <c r="BS877">
        <v>0</v>
      </c>
      <c r="BT877">
        <v>0</v>
      </c>
      <c r="BU877">
        <v>0</v>
      </c>
      <c r="BV877">
        <v>0</v>
      </c>
      <c r="BW877" t="s">
        <v>83</v>
      </c>
      <c r="BX877" t="s">
        <v>83</v>
      </c>
      <c r="BY877" t="s">
        <v>83</v>
      </c>
      <c r="BZ877">
        <v>0</v>
      </c>
      <c r="CA877">
        <v>8</v>
      </c>
      <c r="CB877">
        <v>2007</v>
      </c>
      <c r="CC877" s="1">
        <f t="shared" si="53"/>
        <v>0</v>
      </c>
      <c r="CD877" s="1" t="str">
        <f t="shared" si="55"/>
        <v>&lt;5</v>
      </c>
      <c r="CE877" t="s">
        <v>158</v>
      </c>
      <c r="CF877" t="s">
        <v>159</v>
      </c>
      <c r="CG877">
        <v>303477</v>
      </c>
    </row>
    <row r="878" spans="1:8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 s="1">
        <f t="shared" si="54"/>
        <v>1</v>
      </c>
      <c r="S878">
        <v>4</v>
      </c>
      <c r="T878">
        <v>5</v>
      </c>
      <c r="U878">
        <v>1963</v>
      </c>
      <c r="V878">
        <v>1963</v>
      </c>
      <c r="W878" t="s">
        <v>93</v>
      </c>
      <c r="X878" t="s">
        <v>94</v>
      </c>
      <c r="Y878" t="s">
        <v>140</v>
      </c>
      <c r="Z878" t="s">
        <v>161</v>
      </c>
      <c r="AA878" t="s">
        <v>117</v>
      </c>
      <c r="AB878">
        <v>0</v>
      </c>
      <c r="AC878" t="s">
        <v>98</v>
      </c>
      <c r="AD878" t="s">
        <v>98</v>
      </c>
      <c r="AE878" t="s">
        <v>99</v>
      </c>
      <c r="AF878" t="s">
        <v>98</v>
      </c>
      <c r="AG878" t="s">
        <v>98</v>
      </c>
      <c r="AH878" t="s">
        <v>97</v>
      </c>
      <c r="AI878" t="s">
        <v>119</v>
      </c>
      <c r="AJ878">
        <v>633</v>
      </c>
      <c r="AK878" t="s">
        <v>102</v>
      </c>
      <c r="AL878">
        <v>0</v>
      </c>
      <c r="AM878">
        <v>431</v>
      </c>
      <c r="AN878">
        <v>1064</v>
      </c>
      <c r="AO878" t="s">
        <v>103</v>
      </c>
      <c r="AP878" t="s">
        <v>97</v>
      </c>
      <c r="AQ878" t="s">
        <v>105</v>
      </c>
      <c r="AR878" t="s">
        <v>106</v>
      </c>
      <c r="AS878">
        <v>1040</v>
      </c>
      <c r="AT878">
        <v>0</v>
      </c>
      <c r="AU878">
        <v>0</v>
      </c>
      <c r="AV878">
        <v>1040</v>
      </c>
      <c r="AW878">
        <v>1</v>
      </c>
      <c r="AX878">
        <v>0</v>
      </c>
      <c r="AY878">
        <v>1</v>
      </c>
      <c r="AZ878">
        <v>0</v>
      </c>
      <c r="BA878">
        <v>3</v>
      </c>
      <c r="BB878">
        <v>1</v>
      </c>
      <c r="BC878" t="s">
        <v>98</v>
      </c>
      <c r="BD878">
        <v>5</v>
      </c>
      <c r="BE878" t="s">
        <v>107</v>
      </c>
      <c r="BF878">
        <v>0</v>
      </c>
      <c r="BG878" t="s">
        <v>83</v>
      </c>
      <c r="BH878" t="s">
        <v>108</v>
      </c>
      <c r="BI878" s="1" t="str">
        <f t="shared" si="56"/>
        <v>Attached</v>
      </c>
      <c r="BJ878">
        <v>1963</v>
      </c>
      <c r="BK878" t="s">
        <v>102</v>
      </c>
      <c r="BL878">
        <v>2</v>
      </c>
      <c r="BM878">
        <v>648</v>
      </c>
      <c r="BN878" t="s">
        <v>98</v>
      </c>
      <c r="BO878" t="s">
        <v>98</v>
      </c>
      <c r="BP878" t="s">
        <v>105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83</v>
      </c>
      <c r="BX878" t="s">
        <v>83</v>
      </c>
      <c r="BY878" t="s">
        <v>83</v>
      </c>
      <c r="BZ878">
        <v>0</v>
      </c>
      <c r="CA878">
        <v>1</v>
      </c>
      <c r="CB878">
        <v>2007</v>
      </c>
      <c r="CC878" s="1">
        <f t="shared" si="53"/>
        <v>44</v>
      </c>
      <c r="CD878" s="1" t="str">
        <f t="shared" si="55"/>
        <v>&gt;20</v>
      </c>
      <c r="CE878" t="s">
        <v>110</v>
      </c>
      <c r="CF878" t="s">
        <v>111</v>
      </c>
      <c r="CG878">
        <v>132250</v>
      </c>
    </row>
    <row r="879" spans="1:8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 s="1">
        <f t="shared" si="54"/>
        <v>2</v>
      </c>
      <c r="S879">
        <v>9</v>
      </c>
      <c r="T879">
        <v>5</v>
      </c>
      <c r="U879">
        <v>2004</v>
      </c>
      <c r="V879">
        <v>2005</v>
      </c>
      <c r="W879" t="s">
        <v>152</v>
      </c>
      <c r="X879" t="s">
        <v>94</v>
      </c>
      <c r="Y879" t="s">
        <v>95</v>
      </c>
      <c r="Z879" t="s">
        <v>95</v>
      </c>
      <c r="AA879" t="s">
        <v>137</v>
      </c>
      <c r="AB879">
        <v>216</v>
      </c>
      <c r="AC879" t="s">
        <v>97</v>
      </c>
      <c r="AD879" t="s">
        <v>98</v>
      </c>
      <c r="AE879" t="s">
        <v>99</v>
      </c>
      <c r="AF879" t="s">
        <v>104</v>
      </c>
      <c r="AG879" t="s">
        <v>98</v>
      </c>
      <c r="AH879" t="s">
        <v>100</v>
      </c>
      <c r="AI879" t="s">
        <v>101</v>
      </c>
      <c r="AJ879">
        <v>1170</v>
      </c>
      <c r="AK879" t="s">
        <v>102</v>
      </c>
      <c r="AL879">
        <v>0</v>
      </c>
      <c r="AM879">
        <v>292</v>
      </c>
      <c r="AN879">
        <v>1462</v>
      </c>
      <c r="AO879" t="s">
        <v>103</v>
      </c>
      <c r="AP879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v>0</v>
      </c>
      <c r="AV879">
        <v>2224</v>
      </c>
      <c r="AW879">
        <v>1</v>
      </c>
      <c r="AX879">
        <v>0</v>
      </c>
      <c r="AY879">
        <v>2</v>
      </c>
      <c r="AZ879">
        <v>1</v>
      </c>
      <c r="BA879">
        <v>4</v>
      </c>
      <c r="BB879">
        <v>1</v>
      </c>
      <c r="BC879" t="s">
        <v>104</v>
      </c>
      <c r="BD879">
        <v>10</v>
      </c>
      <c r="BE879" t="s">
        <v>107</v>
      </c>
      <c r="BF879">
        <v>1</v>
      </c>
      <c r="BG879" t="s">
        <v>97</v>
      </c>
      <c r="BH879" t="s">
        <v>108</v>
      </c>
      <c r="BI879" s="1" t="str">
        <f t="shared" si="56"/>
        <v>Attached</v>
      </c>
      <c r="BJ879">
        <v>2004</v>
      </c>
      <c r="BK879" t="s">
        <v>157</v>
      </c>
      <c r="BL879">
        <v>3</v>
      </c>
      <c r="BM879">
        <v>738</v>
      </c>
      <c r="BN879" t="s">
        <v>98</v>
      </c>
      <c r="BO879" t="s">
        <v>98</v>
      </c>
      <c r="BP879" t="s">
        <v>105</v>
      </c>
      <c r="BQ879">
        <v>184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83</v>
      </c>
      <c r="BX879" t="s">
        <v>83</v>
      </c>
      <c r="BY879" t="s">
        <v>83</v>
      </c>
      <c r="BZ879">
        <v>0</v>
      </c>
      <c r="CA879">
        <v>6</v>
      </c>
      <c r="CB879">
        <v>2009</v>
      </c>
      <c r="CC879" s="1">
        <f t="shared" si="53"/>
        <v>5</v>
      </c>
      <c r="CD879" s="1" t="str">
        <f t="shared" si="55"/>
        <v>&lt;5</v>
      </c>
      <c r="CE879" t="s">
        <v>110</v>
      </c>
      <c r="CF879" t="s">
        <v>111</v>
      </c>
      <c r="CG879">
        <v>350000</v>
      </c>
    </row>
    <row r="880" spans="1:8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 s="1">
        <f t="shared" si="54"/>
        <v>2</v>
      </c>
      <c r="S880">
        <v>5</v>
      </c>
      <c r="T880">
        <v>7</v>
      </c>
      <c r="U880">
        <v>1961</v>
      </c>
      <c r="V880">
        <v>1995</v>
      </c>
      <c r="W880" t="s">
        <v>93</v>
      </c>
      <c r="X880" t="s">
        <v>94</v>
      </c>
      <c r="Y880" t="s">
        <v>140</v>
      </c>
      <c r="Z880" t="s">
        <v>140</v>
      </c>
      <c r="AA880" t="s">
        <v>117</v>
      </c>
      <c r="AB880">
        <v>0</v>
      </c>
      <c r="AC880" t="s">
        <v>98</v>
      </c>
      <c r="AD880" t="s">
        <v>98</v>
      </c>
      <c r="AE880" t="s">
        <v>118</v>
      </c>
      <c r="AF880" t="s">
        <v>98</v>
      </c>
      <c r="AG880" t="s">
        <v>98</v>
      </c>
      <c r="AH880" t="s">
        <v>130</v>
      </c>
      <c r="AI880" t="s">
        <v>119</v>
      </c>
      <c r="AJ880">
        <v>899</v>
      </c>
      <c r="AK880" t="s">
        <v>102</v>
      </c>
      <c r="AL880">
        <v>0</v>
      </c>
      <c r="AM880">
        <v>210</v>
      </c>
      <c r="AN880">
        <v>1109</v>
      </c>
      <c r="AO880" t="s">
        <v>103</v>
      </c>
      <c r="AP880" t="s">
        <v>98</v>
      </c>
      <c r="AQ880" t="s">
        <v>105</v>
      </c>
      <c r="AR880" t="s">
        <v>106</v>
      </c>
      <c r="AS880">
        <v>1155</v>
      </c>
      <c r="AT880">
        <v>0</v>
      </c>
      <c r="AU880">
        <v>0</v>
      </c>
      <c r="AV880">
        <v>1155</v>
      </c>
      <c r="AW880">
        <v>1</v>
      </c>
      <c r="AX880">
        <v>0</v>
      </c>
      <c r="AY880">
        <v>1</v>
      </c>
      <c r="AZ880">
        <v>0</v>
      </c>
      <c r="BA880">
        <v>3</v>
      </c>
      <c r="BB880">
        <v>1</v>
      </c>
      <c r="BC880" t="s">
        <v>97</v>
      </c>
      <c r="BD880">
        <v>6</v>
      </c>
      <c r="BE880" t="s">
        <v>224</v>
      </c>
      <c r="BF880">
        <v>0</v>
      </c>
      <c r="BG880" t="s">
        <v>83</v>
      </c>
      <c r="BH880" t="s">
        <v>127</v>
      </c>
      <c r="BI880" s="1" t="str">
        <f t="shared" si="56"/>
        <v>Not Attached</v>
      </c>
      <c r="BJ880">
        <v>1987</v>
      </c>
      <c r="BK880" t="s">
        <v>102</v>
      </c>
      <c r="BL880">
        <v>2</v>
      </c>
      <c r="BM880">
        <v>576</v>
      </c>
      <c r="BN880" t="s">
        <v>98</v>
      </c>
      <c r="BO880" t="s">
        <v>98</v>
      </c>
      <c r="BP880" t="s">
        <v>105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83</v>
      </c>
      <c r="BX880" t="s">
        <v>134</v>
      </c>
      <c r="BY880" t="s">
        <v>135</v>
      </c>
      <c r="BZ880">
        <v>400</v>
      </c>
      <c r="CA880">
        <v>6</v>
      </c>
      <c r="CB880">
        <v>2010</v>
      </c>
      <c r="CC880" s="1">
        <f t="shared" si="53"/>
        <v>49</v>
      </c>
      <c r="CD880" s="1" t="str">
        <f t="shared" si="55"/>
        <v>&gt;20</v>
      </c>
      <c r="CE880" t="s">
        <v>110</v>
      </c>
      <c r="CF880" t="s">
        <v>111</v>
      </c>
      <c r="CG880">
        <v>148000</v>
      </c>
    </row>
    <row r="881" spans="1:8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 s="1">
        <f t="shared" si="54"/>
        <v>1</v>
      </c>
      <c r="S881">
        <v>5</v>
      </c>
      <c r="T881">
        <v>8</v>
      </c>
      <c r="U881">
        <v>1978</v>
      </c>
      <c r="V881">
        <v>2005</v>
      </c>
      <c r="W881" t="s">
        <v>93</v>
      </c>
      <c r="X881" t="s">
        <v>94</v>
      </c>
      <c r="Y881" t="s">
        <v>95</v>
      </c>
      <c r="Z881" t="s">
        <v>95</v>
      </c>
      <c r="AA881" t="s">
        <v>96</v>
      </c>
      <c r="AB881">
        <v>90</v>
      </c>
      <c r="AC881" t="s">
        <v>97</v>
      </c>
      <c r="AD881" t="s">
        <v>97</v>
      </c>
      <c r="AE881" t="s">
        <v>118</v>
      </c>
      <c r="AF881" t="s">
        <v>98</v>
      </c>
      <c r="AG881" t="s">
        <v>98</v>
      </c>
      <c r="AH881" t="s">
        <v>100</v>
      </c>
      <c r="AI881" t="s">
        <v>119</v>
      </c>
      <c r="AJ881">
        <v>646</v>
      </c>
      <c r="AK881" t="s">
        <v>102</v>
      </c>
      <c r="AL881">
        <v>0</v>
      </c>
      <c r="AM881">
        <v>218</v>
      </c>
      <c r="AN881">
        <v>864</v>
      </c>
      <c r="AO881" t="s">
        <v>103</v>
      </c>
      <c r="AP881" t="s">
        <v>104</v>
      </c>
      <c r="AQ881" t="s">
        <v>105</v>
      </c>
      <c r="AR881" t="s">
        <v>106</v>
      </c>
      <c r="AS881">
        <v>864</v>
      </c>
      <c r="AT881">
        <v>0</v>
      </c>
      <c r="AU881">
        <v>0</v>
      </c>
      <c r="AV881">
        <v>864</v>
      </c>
      <c r="AW881">
        <v>1</v>
      </c>
      <c r="AX881">
        <v>0</v>
      </c>
      <c r="AY881">
        <v>1</v>
      </c>
      <c r="AZ881">
        <v>0</v>
      </c>
      <c r="BA881">
        <v>3</v>
      </c>
      <c r="BB881">
        <v>1</v>
      </c>
      <c r="BC881" t="s">
        <v>98</v>
      </c>
      <c r="BD881">
        <v>6</v>
      </c>
      <c r="BE881" t="s">
        <v>107</v>
      </c>
      <c r="BF881">
        <v>0</v>
      </c>
      <c r="BG881" t="s">
        <v>83</v>
      </c>
      <c r="BH881" t="s">
        <v>108</v>
      </c>
      <c r="BI881" s="1" t="str">
        <f t="shared" si="56"/>
        <v>Attached</v>
      </c>
      <c r="BJ881">
        <v>1978</v>
      </c>
      <c r="BK881" t="s">
        <v>102</v>
      </c>
      <c r="BL881">
        <v>1</v>
      </c>
      <c r="BM881">
        <v>336</v>
      </c>
      <c r="BN881" t="s">
        <v>98</v>
      </c>
      <c r="BO881" t="s">
        <v>98</v>
      </c>
      <c r="BP881" t="s">
        <v>105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83</v>
      </c>
      <c r="BX881" t="s">
        <v>163</v>
      </c>
      <c r="BY881" t="s">
        <v>83</v>
      </c>
      <c r="BZ881">
        <v>0</v>
      </c>
      <c r="CA881">
        <v>7</v>
      </c>
      <c r="CB881">
        <v>2009</v>
      </c>
      <c r="CC881" s="1">
        <f t="shared" si="53"/>
        <v>31</v>
      </c>
      <c r="CD881" s="1" t="str">
        <f t="shared" si="55"/>
        <v>&gt;20</v>
      </c>
      <c r="CE881" t="s">
        <v>110</v>
      </c>
      <c r="CF881" t="s">
        <v>111</v>
      </c>
      <c r="CG881">
        <v>136500</v>
      </c>
    </row>
    <row r="882" spans="1:8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 s="1">
        <f t="shared" si="54"/>
        <v>1</v>
      </c>
      <c r="S882">
        <v>5</v>
      </c>
      <c r="T882">
        <v>5</v>
      </c>
      <c r="U882">
        <v>2005</v>
      </c>
      <c r="V882">
        <v>2006</v>
      </c>
      <c r="W882" t="s">
        <v>93</v>
      </c>
      <c r="X882" t="s">
        <v>94</v>
      </c>
      <c r="Y882" t="s">
        <v>95</v>
      </c>
      <c r="Z882" t="s">
        <v>95</v>
      </c>
      <c r="AA882" t="s">
        <v>117</v>
      </c>
      <c r="AB882">
        <v>0</v>
      </c>
      <c r="AC882" t="s">
        <v>98</v>
      </c>
      <c r="AD882" t="s">
        <v>98</v>
      </c>
      <c r="AE882" t="s">
        <v>99</v>
      </c>
      <c r="AF882" t="s">
        <v>104</v>
      </c>
      <c r="AG882" t="s">
        <v>97</v>
      </c>
      <c r="AH882" t="s">
        <v>100</v>
      </c>
      <c r="AI882" t="s">
        <v>119</v>
      </c>
      <c r="AJ882">
        <v>980</v>
      </c>
      <c r="AK882" t="s">
        <v>102</v>
      </c>
      <c r="AL882">
        <v>0</v>
      </c>
      <c r="AM882">
        <v>110</v>
      </c>
      <c r="AN882">
        <v>1090</v>
      </c>
      <c r="AO882" t="s">
        <v>103</v>
      </c>
      <c r="AP882" t="s">
        <v>97</v>
      </c>
      <c r="AQ882" t="s">
        <v>105</v>
      </c>
      <c r="AR882" t="s">
        <v>106</v>
      </c>
      <c r="AS882">
        <v>1090</v>
      </c>
      <c r="AT882">
        <v>0</v>
      </c>
      <c r="AU882">
        <v>0</v>
      </c>
      <c r="AV882">
        <v>1090</v>
      </c>
      <c r="AW882">
        <v>1</v>
      </c>
      <c r="AX882">
        <v>0</v>
      </c>
      <c r="AY882">
        <v>1</v>
      </c>
      <c r="AZ882">
        <v>1</v>
      </c>
      <c r="BA882">
        <v>2</v>
      </c>
      <c r="BB882">
        <v>1</v>
      </c>
      <c r="BC882" t="s">
        <v>98</v>
      </c>
      <c r="BD882">
        <v>5</v>
      </c>
      <c r="BE882" t="s">
        <v>107</v>
      </c>
      <c r="BF882">
        <v>0</v>
      </c>
      <c r="BG882" t="s">
        <v>83</v>
      </c>
      <c r="BH882" t="s">
        <v>108</v>
      </c>
      <c r="BI882" s="1" t="str">
        <f t="shared" si="56"/>
        <v>Attached</v>
      </c>
      <c r="BJ882">
        <v>2005</v>
      </c>
      <c r="BK882" t="s">
        <v>157</v>
      </c>
      <c r="BL882">
        <v>2</v>
      </c>
      <c r="BM882">
        <v>450</v>
      </c>
      <c r="BN882" t="s">
        <v>98</v>
      </c>
      <c r="BO882" t="s">
        <v>98</v>
      </c>
      <c r="BP882" t="s">
        <v>105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83</v>
      </c>
      <c r="BX882" t="s">
        <v>83</v>
      </c>
      <c r="BY882" t="s">
        <v>83</v>
      </c>
      <c r="BZ882">
        <v>0</v>
      </c>
      <c r="CA882">
        <v>6</v>
      </c>
      <c r="CB882">
        <v>2007</v>
      </c>
      <c r="CC882" s="1">
        <f t="shared" si="53"/>
        <v>2</v>
      </c>
      <c r="CD882" s="1" t="str">
        <f t="shared" si="55"/>
        <v>&lt;5</v>
      </c>
      <c r="CE882" t="s">
        <v>110</v>
      </c>
      <c r="CF882" t="s">
        <v>111</v>
      </c>
      <c r="CG882">
        <v>157000</v>
      </c>
    </row>
    <row r="883" spans="1:8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 s="1">
        <f t="shared" si="54"/>
        <v>1.5</v>
      </c>
      <c r="S883">
        <v>7</v>
      </c>
      <c r="T883">
        <v>5</v>
      </c>
      <c r="U883">
        <v>1990</v>
      </c>
      <c r="V883">
        <v>1991</v>
      </c>
      <c r="W883" t="s">
        <v>93</v>
      </c>
      <c r="X883" t="s">
        <v>94</v>
      </c>
      <c r="Y883" t="s">
        <v>140</v>
      </c>
      <c r="Z883" t="s">
        <v>140</v>
      </c>
      <c r="AA883" t="s">
        <v>96</v>
      </c>
      <c r="AB883">
        <v>117</v>
      </c>
      <c r="AC883" t="s">
        <v>97</v>
      </c>
      <c r="AD883" t="s">
        <v>97</v>
      </c>
      <c r="AE883" t="s">
        <v>118</v>
      </c>
      <c r="AF883" t="s">
        <v>97</v>
      </c>
      <c r="AG883" t="s">
        <v>98</v>
      </c>
      <c r="AH883" t="s">
        <v>121</v>
      </c>
      <c r="AI883" t="s">
        <v>172</v>
      </c>
      <c r="AJ883">
        <v>902</v>
      </c>
      <c r="AK883" t="s">
        <v>102</v>
      </c>
      <c r="AL883">
        <v>0</v>
      </c>
      <c r="AM883">
        <v>254</v>
      </c>
      <c r="AN883">
        <v>1156</v>
      </c>
      <c r="AO883" t="s">
        <v>103</v>
      </c>
      <c r="AP883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v>0</v>
      </c>
      <c r="AV883">
        <v>1717</v>
      </c>
      <c r="AW883">
        <v>0</v>
      </c>
      <c r="AX883">
        <v>0</v>
      </c>
      <c r="AY883">
        <v>2</v>
      </c>
      <c r="AZ883">
        <v>1</v>
      </c>
      <c r="BA883">
        <v>3</v>
      </c>
      <c r="BB883">
        <v>1</v>
      </c>
      <c r="BC883" t="s">
        <v>97</v>
      </c>
      <c r="BD883">
        <v>7</v>
      </c>
      <c r="BE883" t="s">
        <v>107</v>
      </c>
      <c r="BF883">
        <v>1</v>
      </c>
      <c r="BG883" t="s">
        <v>98</v>
      </c>
      <c r="BH883" t="s">
        <v>108</v>
      </c>
      <c r="BI883" s="1" t="str">
        <f t="shared" si="56"/>
        <v>Attached</v>
      </c>
      <c r="BJ883">
        <v>1990</v>
      </c>
      <c r="BK883" t="s">
        <v>109</v>
      </c>
      <c r="BL883">
        <v>2</v>
      </c>
      <c r="BM883">
        <v>400</v>
      </c>
      <c r="BN883" t="s">
        <v>98</v>
      </c>
      <c r="BO883" t="s">
        <v>98</v>
      </c>
      <c r="BP883" t="s">
        <v>105</v>
      </c>
      <c r="BQ883">
        <v>168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83</v>
      </c>
      <c r="BX883" t="s">
        <v>83</v>
      </c>
      <c r="BY883" t="s">
        <v>83</v>
      </c>
      <c r="BZ883">
        <v>0</v>
      </c>
      <c r="CA883">
        <v>4</v>
      </c>
      <c r="CB883">
        <v>2007</v>
      </c>
      <c r="CC883" s="1">
        <f t="shared" si="53"/>
        <v>17</v>
      </c>
      <c r="CD883" s="1" t="str">
        <f t="shared" si="55"/>
        <v>&lt;20</v>
      </c>
      <c r="CE883" t="s">
        <v>110</v>
      </c>
      <c r="CF883" t="s">
        <v>111</v>
      </c>
      <c r="CG883">
        <v>187500</v>
      </c>
    </row>
    <row r="884" spans="1:8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 s="1">
        <f t="shared" si="54"/>
        <v>2</v>
      </c>
      <c r="S884">
        <v>6</v>
      </c>
      <c r="T884">
        <v>5</v>
      </c>
      <c r="U884">
        <v>1992</v>
      </c>
      <c r="V884">
        <v>1993</v>
      </c>
      <c r="W884" t="s">
        <v>93</v>
      </c>
      <c r="X884" t="s">
        <v>94</v>
      </c>
      <c r="Y884" t="s">
        <v>95</v>
      </c>
      <c r="Z884" t="s">
        <v>95</v>
      </c>
      <c r="AA884" t="s">
        <v>117</v>
      </c>
      <c r="AB884">
        <v>0</v>
      </c>
      <c r="AC884" t="s">
        <v>98</v>
      </c>
      <c r="AD884" t="s">
        <v>98</v>
      </c>
      <c r="AE884" t="s">
        <v>99</v>
      </c>
      <c r="AF884" t="s">
        <v>97</v>
      </c>
      <c r="AG884" t="s">
        <v>98</v>
      </c>
      <c r="AH884" t="s">
        <v>100</v>
      </c>
      <c r="AI884" t="s">
        <v>102</v>
      </c>
      <c r="AJ884">
        <v>0</v>
      </c>
      <c r="AK884" t="s">
        <v>102</v>
      </c>
      <c r="AL884">
        <v>0</v>
      </c>
      <c r="AM884">
        <v>808</v>
      </c>
      <c r="AN884">
        <v>808</v>
      </c>
      <c r="AO884" t="s">
        <v>103</v>
      </c>
      <c r="AP884" t="s">
        <v>97</v>
      </c>
      <c r="AQ884" t="s">
        <v>105</v>
      </c>
      <c r="AR884" t="s">
        <v>106</v>
      </c>
      <c r="AS884">
        <v>808</v>
      </c>
      <c r="AT884">
        <v>785</v>
      </c>
      <c r="AU884">
        <v>0</v>
      </c>
      <c r="AV884">
        <v>1593</v>
      </c>
      <c r="AW884">
        <v>0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98</v>
      </c>
      <c r="BD884">
        <v>7</v>
      </c>
      <c r="BE884" t="s">
        <v>107</v>
      </c>
      <c r="BF884">
        <v>1</v>
      </c>
      <c r="BG884" t="s">
        <v>98</v>
      </c>
      <c r="BH884" t="s">
        <v>156</v>
      </c>
      <c r="BI884" s="1" t="str">
        <f t="shared" si="56"/>
        <v>Not Attached</v>
      </c>
      <c r="BJ884">
        <v>1993</v>
      </c>
      <c r="BK884" t="s">
        <v>109</v>
      </c>
      <c r="BL884">
        <v>2</v>
      </c>
      <c r="BM884">
        <v>389</v>
      </c>
      <c r="BN884" t="s">
        <v>98</v>
      </c>
      <c r="BO884" t="s">
        <v>98</v>
      </c>
      <c r="BP884" t="s">
        <v>105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83</v>
      </c>
      <c r="BX884" t="s">
        <v>134</v>
      </c>
      <c r="BY884" t="s">
        <v>83</v>
      </c>
      <c r="BZ884">
        <v>0</v>
      </c>
      <c r="CA884">
        <v>12</v>
      </c>
      <c r="CB884">
        <v>2009</v>
      </c>
      <c r="CC884" s="1">
        <f t="shared" si="53"/>
        <v>17</v>
      </c>
      <c r="CD884" s="1" t="str">
        <f t="shared" si="55"/>
        <v>&lt;20</v>
      </c>
      <c r="CE884" t="s">
        <v>110</v>
      </c>
      <c r="CF884" t="s">
        <v>111</v>
      </c>
      <c r="CG884">
        <v>178000</v>
      </c>
    </row>
    <row r="885" spans="1:8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 s="1">
        <f t="shared" si="54"/>
        <v>2.5</v>
      </c>
      <c r="S885">
        <v>4</v>
      </c>
      <c r="T885">
        <v>5</v>
      </c>
      <c r="U885">
        <v>1912</v>
      </c>
      <c r="V885">
        <v>1950</v>
      </c>
      <c r="W885" t="s">
        <v>93</v>
      </c>
      <c r="X885" t="s">
        <v>94</v>
      </c>
      <c r="Y885" t="s">
        <v>124</v>
      </c>
      <c r="Z885" t="s">
        <v>124</v>
      </c>
      <c r="AA885" t="s">
        <v>117</v>
      </c>
      <c r="AB885">
        <v>0</v>
      </c>
      <c r="AC885" t="s">
        <v>97</v>
      </c>
      <c r="AD885" t="s">
        <v>98</v>
      </c>
      <c r="AE885" t="s">
        <v>99</v>
      </c>
      <c r="AF885" t="s">
        <v>98</v>
      </c>
      <c r="AG885" t="s">
        <v>147</v>
      </c>
      <c r="AH885" t="s">
        <v>100</v>
      </c>
      <c r="AI885" t="s">
        <v>102</v>
      </c>
      <c r="AJ885">
        <v>0</v>
      </c>
      <c r="AK885" t="s">
        <v>102</v>
      </c>
      <c r="AL885">
        <v>0</v>
      </c>
      <c r="AM885">
        <v>795</v>
      </c>
      <c r="AN885">
        <v>795</v>
      </c>
      <c r="AO885" t="s">
        <v>103</v>
      </c>
      <c r="AP885" t="s">
        <v>98</v>
      </c>
      <c r="AQ885" t="s">
        <v>177</v>
      </c>
      <c r="AR885" t="s">
        <v>106</v>
      </c>
      <c r="AS885">
        <v>954</v>
      </c>
      <c r="AT885">
        <v>795</v>
      </c>
      <c r="AU885">
        <v>481</v>
      </c>
      <c r="AV885">
        <v>2230</v>
      </c>
      <c r="AW885">
        <v>1</v>
      </c>
      <c r="AX885">
        <v>0</v>
      </c>
      <c r="AY885">
        <v>1</v>
      </c>
      <c r="AZ885">
        <v>0</v>
      </c>
      <c r="BA885">
        <v>5</v>
      </c>
      <c r="BB885">
        <v>1</v>
      </c>
      <c r="BC885" t="s">
        <v>98</v>
      </c>
      <c r="BD885">
        <v>10</v>
      </c>
      <c r="BE885" t="s">
        <v>107</v>
      </c>
      <c r="BF885">
        <v>0</v>
      </c>
      <c r="BG885" t="s">
        <v>83</v>
      </c>
      <c r="BH885" t="s">
        <v>127</v>
      </c>
      <c r="BI885" s="1" t="str">
        <f t="shared" si="56"/>
        <v>Not Attached</v>
      </c>
      <c r="BJ885">
        <v>1997</v>
      </c>
      <c r="BK885" t="s">
        <v>102</v>
      </c>
      <c r="BL885">
        <v>1</v>
      </c>
      <c r="BM885">
        <v>440</v>
      </c>
      <c r="BN885" t="s">
        <v>98</v>
      </c>
      <c r="BO885" t="s">
        <v>97</v>
      </c>
      <c r="BP885" t="s">
        <v>105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83</v>
      </c>
      <c r="BX885" t="s">
        <v>83</v>
      </c>
      <c r="BY885" t="s">
        <v>83</v>
      </c>
      <c r="BZ885">
        <v>0</v>
      </c>
      <c r="CA885">
        <v>3</v>
      </c>
      <c r="CB885">
        <v>2006</v>
      </c>
      <c r="CC885" s="1">
        <f t="shared" si="53"/>
        <v>94</v>
      </c>
      <c r="CD885" s="1" t="str">
        <f t="shared" si="55"/>
        <v>&gt;20</v>
      </c>
      <c r="CE885" t="s">
        <v>110</v>
      </c>
      <c r="CF885" t="s">
        <v>111</v>
      </c>
      <c r="CG885">
        <v>118500</v>
      </c>
    </row>
    <row r="886" spans="1:8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 s="1">
        <f t="shared" si="54"/>
        <v>1</v>
      </c>
      <c r="S886">
        <v>5</v>
      </c>
      <c r="T886">
        <v>5</v>
      </c>
      <c r="U886">
        <v>1967</v>
      </c>
      <c r="V886">
        <v>1967</v>
      </c>
      <c r="W886" t="s">
        <v>93</v>
      </c>
      <c r="X886" t="s">
        <v>94</v>
      </c>
      <c r="Y886" t="s">
        <v>140</v>
      </c>
      <c r="Z886" t="s">
        <v>140</v>
      </c>
      <c r="AA886" t="s">
        <v>96</v>
      </c>
      <c r="AB886">
        <v>60</v>
      </c>
      <c r="AC886" t="s">
        <v>98</v>
      </c>
      <c r="AD886" t="s">
        <v>98</v>
      </c>
      <c r="AE886" t="s">
        <v>118</v>
      </c>
      <c r="AF886" t="s">
        <v>98</v>
      </c>
      <c r="AG886" t="s">
        <v>98</v>
      </c>
      <c r="AH886" t="s">
        <v>100</v>
      </c>
      <c r="AI886" t="s">
        <v>141</v>
      </c>
      <c r="AJ886">
        <v>432</v>
      </c>
      <c r="AK886" t="s">
        <v>102</v>
      </c>
      <c r="AL886">
        <v>0</v>
      </c>
      <c r="AM886">
        <v>460</v>
      </c>
      <c r="AN886">
        <v>892</v>
      </c>
      <c r="AO886" t="s">
        <v>103</v>
      </c>
      <c r="AP886" t="s">
        <v>98</v>
      </c>
      <c r="AQ886" t="s">
        <v>105</v>
      </c>
      <c r="AR886" t="s">
        <v>106</v>
      </c>
      <c r="AS886">
        <v>892</v>
      </c>
      <c r="AT886">
        <v>0</v>
      </c>
      <c r="AU886">
        <v>0</v>
      </c>
      <c r="AV886">
        <v>892</v>
      </c>
      <c r="AW886">
        <v>0</v>
      </c>
      <c r="AX886">
        <v>0</v>
      </c>
      <c r="AY886">
        <v>1</v>
      </c>
      <c r="AZ886">
        <v>0</v>
      </c>
      <c r="BA886">
        <v>3</v>
      </c>
      <c r="BB886">
        <v>1</v>
      </c>
      <c r="BC886" t="s">
        <v>98</v>
      </c>
      <c r="BD886">
        <v>5</v>
      </c>
      <c r="BE886" t="s">
        <v>107</v>
      </c>
      <c r="BF886">
        <v>0</v>
      </c>
      <c r="BG886" t="s">
        <v>83</v>
      </c>
      <c r="BH886" t="s">
        <v>108</v>
      </c>
      <c r="BI886" s="1" t="str">
        <f t="shared" si="56"/>
        <v>Attached</v>
      </c>
      <c r="BJ886">
        <v>1967</v>
      </c>
      <c r="BK886" t="s">
        <v>109</v>
      </c>
      <c r="BL886">
        <v>1</v>
      </c>
      <c r="BM886">
        <v>288</v>
      </c>
      <c r="BN886" t="s">
        <v>98</v>
      </c>
      <c r="BO886" t="s">
        <v>98</v>
      </c>
      <c r="BP886" t="s">
        <v>105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83</v>
      </c>
      <c r="BX886" t="s">
        <v>163</v>
      </c>
      <c r="BY886" t="s">
        <v>83</v>
      </c>
      <c r="BZ886">
        <v>0</v>
      </c>
      <c r="CA886">
        <v>7</v>
      </c>
      <c r="CB886">
        <v>2009</v>
      </c>
      <c r="CC886" s="1">
        <f t="shared" si="53"/>
        <v>42</v>
      </c>
      <c r="CD886" s="1" t="str">
        <f t="shared" si="55"/>
        <v>&gt;20</v>
      </c>
      <c r="CE886" t="s">
        <v>110</v>
      </c>
      <c r="CF886" t="s">
        <v>111</v>
      </c>
      <c r="CG886">
        <v>100000</v>
      </c>
    </row>
    <row r="887" spans="1:8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 s="1">
        <f t="shared" si="54"/>
        <v>1</v>
      </c>
      <c r="S887">
        <v>9</v>
      </c>
      <c r="T887">
        <v>5</v>
      </c>
      <c r="U887">
        <v>1999</v>
      </c>
      <c r="V887">
        <v>2000</v>
      </c>
      <c r="W887" t="s">
        <v>93</v>
      </c>
      <c r="X887" t="s">
        <v>94</v>
      </c>
      <c r="Y887" t="s">
        <v>116</v>
      </c>
      <c r="Z887" t="s">
        <v>116</v>
      </c>
      <c r="AA887" t="s">
        <v>96</v>
      </c>
      <c r="AB887">
        <v>60</v>
      </c>
      <c r="AC887" t="s">
        <v>97</v>
      </c>
      <c r="AD887" t="s">
        <v>98</v>
      </c>
      <c r="AE887" t="s">
        <v>99</v>
      </c>
      <c r="AF887" t="s">
        <v>104</v>
      </c>
      <c r="AG887" t="s">
        <v>98</v>
      </c>
      <c r="AH887" t="s">
        <v>130</v>
      </c>
      <c r="AI887" t="s">
        <v>101</v>
      </c>
      <c r="AJ887">
        <v>1238</v>
      </c>
      <c r="AK887" t="s">
        <v>102</v>
      </c>
      <c r="AL887">
        <v>0</v>
      </c>
      <c r="AM887">
        <v>460</v>
      </c>
      <c r="AN887">
        <v>1698</v>
      </c>
      <c r="AO887" t="s">
        <v>103</v>
      </c>
      <c r="AP887" t="s">
        <v>104</v>
      </c>
      <c r="AQ887" t="s">
        <v>105</v>
      </c>
      <c r="AR887" t="s">
        <v>106</v>
      </c>
      <c r="AS887">
        <v>1709</v>
      </c>
      <c r="AT887">
        <v>0</v>
      </c>
      <c r="AU887">
        <v>0</v>
      </c>
      <c r="AV887">
        <v>1709</v>
      </c>
      <c r="AW887">
        <v>1</v>
      </c>
      <c r="AX887">
        <v>0</v>
      </c>
      <c r="AY887">
        <v>2</v>
      </c>
      <c r="AZ887">
        <v>0</v>
      </c>
      <c r="BA887">
        <v>2</v>
      </c>
      <c r="BB887">
        <v>1</v>
      </c>
      <c r="BC887" t="s">
        <v>97</v>
      </c>
      <c r="BD887">
        <v>5</v>
      </c>
      <c r="BE887" t="s">
        <v>107</v>
      </c>
      <c r="BF887">
        <v>1</v>
      </c>
      <c r="BG887" t="s">
        <v>98</v>
      </c>
      <c r="BH887" t="s">
        <v>108</v>
      </c>
      <c r="BI887" s="1" t="str">
        <f t="shared" si="56"/>
        <v>Attached</v>
      </c>
      <c r="BJ887">
        <v>1999</v>
      </c>
      <c r="BK887" t="s">
        <v>157</v>
      </c>
      <c r="BL887">
        <v>2</v>
      </c>
      <c r="BM887">
        <v>506</v>
      </c>
      <c r="BN887" t="s">
        <v>98</v>
      </c>
      <c r="BO887" t="s">
        <v>98</v>
      </c>
      <c r="BP887" t="s">
        <v>105</v>
      </c>
      <c r="BQ887">
        <v>97</v>
      </c>
      <c r="BR887">
        <v>65</v>
      </c>
      <c r="BS887">
        <v>0</v>
      </c>
      <c r="BT887">
        <v>0</v>
      </c>
      <c r="BU887">
        <v>0</v>
      </c>
      <c r="BV887">
        <v>0</v>
      </c>
      <c r="BW887" t="s">
        <v>83</v>
      </c>
      <c r="BX887" t="s">
        <v>83</v>
      </c>
      <c r="BY887" t="s">
        <v>83</v>
      </c>
      <c r="BZ887">
        <v>0</v>
      </c>
      <c r="CA887">
        <v>1</v>
      </c>
      <c r="CB887">
        <v>2008</v>
      </c>
      <c r="CC887" s="1">
        <f t="shared" si="53"/>
        <v>9</v>
      </c>
      <c r="CD887" s="1" t="str">
        <f t="shared" si="55"/>
        <v>&lt;10</v>
      </c>
      <c r="CE887" t="s">
        <v>230</v>
      </c>
      <c r="CF887" t="s">
        <v>128</v>
      </c>
      <c r="CG887">
        <v>328900</v>
      </c>
    </row>
    <row r="888" spans="1:8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 s="1">
        <f t="shared" si="54"/>
        <v>1</v>
      </c>
      <c r="S888">
        <v>5</v>
      </c>
      <c r="T888">
        <v>5</v>
      </c>
      <c r="U888">
        <v>1959</v>
      </c>
      <c r="V888">
        <v>2005</v>
      </c>
      <c r="W888" t="s">
        <v>93</v>
      </c>
      <c r="X888" t="s">
        <v>94</v>
      </c>
      <c r="Y888" t="s">
        <v>116</v>
      </c>
      <c r="Z888" t="s">
        <v>116</v>
      </c>
      <c r="AA888" t="s">
        <v>96</v>
      </c>
      <c r="AB888">
        <v>122</v>
      </c>
      <c r="AC888" t="s">
        <v>98</v>
      </c>
      <c r="AD888" t="s">
        <v>98</v>
      </c>
      <c r="AE888" t="s">
        <v>118</v>
      </c>
      <c r="AF888" t="s">
        <v>98</v>
      </c>
      <c r="AG888" t="s">
        <v>98</v>
      </c>
      <c r="AH888" t="s">
        <v>100</v>
      </c>
      <c r="AI888" t="s">
        <v>172</v>
      </c>
      <c r="AJ888">
        <v>528</v>
      </c>
      <c r="AK888" t="s">
        <v>102</v>
      </c>
      <c r="AL888">
        <v>0</v>
      </c>
      <c r="AM888">
        <v>1098</v>
      </c>
      <c r="AN888">
        <v>1626</v>
      </c>
      <c r="AO888" t="s">
        <v>103</v>
      </c>
      <c r="AP88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v>0</v>
      </c>
      <c r="AV888">
        <v>1712</v>
      </c>
      <c r="AW888">
        <v>0</v>
      </c>
      <c r="AX888">
        <v>0</v>
      </c>
      <c r="AY888">
        <v>2</v>
      </c>
      <c r="AZ888">
        <v>0</v>
      </c>
      <c r="BA888">
        <v>4</v>
      </c>
      <c r="BB888">
        <v>2</v>
      </c>
      <c r="BC888" t="s">
        <v>98</v>
      </c>
      <c r="BD888">
        <v>8</v>
      </c>
      <c r="BE888" t="s">
        <v>107</v>
      </c>
      <c r="BF888">
        <v>0</v>
      </c>
      <c r="BG888" t="s">
        <v>83</v>
      </c>
      <c r="BH888" t="s">
        <v>108</v>
      </c>
      <c r="BI888" s="1" t="str">
        <f t="shared" si="56"/>
        <v>Attached</v>
      </c>
      <c r="BJ888">
        <v>2005</v>
      </c>
      <c r="BK888" t="s">
        <v>157</v>
      </c>
      <c r="BL888">
        <v>2</v>
      </c>
      <c r="BM888">
        <v>588</v>
      </c>
      <c r="BN888" t="s">
        <v>98</v>
      </c>
      <c r="BO888" t="s">
        <v>98</v>
      </c>
      <c r="BP888" t="s">
        <v>105</v>
      </c>
      <c r="BQ888">
        <v>272</v>
      </c>
      <c r="BR888">
        <v>54</v>
      </c>
      <c r="BS888">
        <v>0</v>
      </c>
      <c r="BT888">
        <v>0</v>
      </c>
      <c r="BU888">
        <v>0</v>
      </c>
      <c r="BV888">
        <v>0</v>
      </c>
      <c r="BW888" t="s">
        <v>83</v>
      </c>
      <c r="BX888" t="s">
        <v>83</v>
      </c>
      <c r="BY888" t="s">
        <v>83</v>
      </c>
      <c r="BZ888">
        <v>0</v>
      </c>
      <c r="CA888">
        <v>6</v>
      </c>
      <c r="CB888">
        <v>2006</v>
      </c>
      <c r="CC888" s="1">
        <f t="shared" si="53"/>
        <v>47</v>
      </c>
      <c r="CD888" s="1" t="str">
        <f t="shared" si="55"/>
        <v>&gt;20</v>
      </c>
      <c r="CE888" t="s">
        <v>110</v>
      </c>
      <c r="CF888" t="s">
        <v>219</v>
      </c>
      <c r="CG888">
        <v>145000</v>
      </c>
    </row>
    <row r="889" spans="1:8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 s="1">
        <f t="shared" si="54"/>
        <v>1.5</v>
      </c>
      <c r="S889">
        <v>5</v>
      </c>
      <c r="T889">
        <v>7</v>
      </c>
      <c r="U889">
        <v>1955</v>
      </c>
      <c r="V889">
        <v>1955</v>
      </c>
      <c r="W889" t="s">
        <v>93</v>
      </c>
      <c r="X889" t="s">
        <v>94</v>
      </c>
      <c r="Y889" t="s">
        <v>116</v>
      </c>
      <c r="Z889" t="s">
        <v>116</v>
      </c>
      <c r="AA889" t="s">
        <v>117</v>
      </c>
      <c r="AB889">
        <v>0</v>
      </c>
      <c r="AC889" t="s">
        <v>98</v>
      </c>
      <c r="AD889" t="s">
        <v>97</v>
      </c>
      <c r="AE889" t="s">
        <v>99</v>
      </c>
      <c r="AF889" t="s">
        <v>98</v>
      </c>
      <c r="AG889" t="s">
        <v>98</v>
      </c>
      <c r="AH889" t="s">
        <v>100</v>
      </c>
      <c r="AI889" t="s">
        <v>102</v>
      </c>
      <c r="AJ889">
        <v>0</v>
      </c>
      <c r="AK889" t="s">
        <v>102</v>
      </c>
      <c r="AL889">
        <v>0</v>
      </c>
      <c r="AM889">
        <v>816</v>
      </c>
      <c r="AN889">
        <v>816</v>
      </c>
      <c r="AO889" t="s">
        <v>103</v>
      </c>
      <c r="AP889" t="s">
        <v>98</v>
      </c>
      <c r="AQ889" t="s">
        <v>105</v>
      </c>
      <c r="AR889" t="s">
        <v>106</v>
      </c>
      <c r="AS889">
        <v>872</v>
      </c>
      <c r="AT889">
        <v>521</v>
      </c>
      <c r="AU889">
        <v>0</v>
      </c>
      <c r="AV889">
        <v>1393</v>
      </c>
      <c r="AW889">
        <v>0</v>
      </c>
      <c r="AX889">
        <v>0</v>
      </c>
      <c r="AY889">
        <v>1</v>
      </c>
      <c r="AZ889">
        <v>1</v>
      </c>
      <c r="BA889">
        <v>3</v>
      </c>
      <c r="BB889">
        <v>1</v>
      </c>
      <c r="BC889" t="s">
        <v>98</v>
      </c>
      <c r="BD889">
        <v>8</v>
      </c>
      <c r="BE889" t="s">
        <v>107</v>
      </c>
      <c r="BF889">
        <v>0</v>
      </c>
      <c r="BG889" t="s">
        <v>83</v>
      </c>
      <c r="BH889" t="s">
        <v>108</v>
      </c>
      <c r="BI889" s="1" t="str">
        <f t="shared" si="56"/>
        <v>Attached</v>
      </c>
      <c r="BJ889">
        <v>1955</v>
      </c>
      <c r="BK889" t="s">
        <v>102</v>
      </c>
      <c r="BL889">
        <v>1</v>
      </c>
      <c r="BM889">
        <v>300</v>
      </c>
      <c r="BN889" t="s">
        <v>98</v>
      </c>
      <c r="BO889" t="s">
        <v>98</v>
      </c>
      <c r="BP889" t="s">
        <v>105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83</v>
      </c>
      <c r="BX889" t="s">
        <v>83</v>
      </c>
      <c r="BY889" t="s">
        <v>83</v>
      </c>
      <c r="BZ889">
        <v>0</v>
      </c>
      <c r="CA889">
        <v>4</v>
      </c>
      <c r="CB889">
        <v>2008</v>
      </c>
      <c r="CC889" s="1">
        <f t="shared" si="53"/>
        <v>53</v>
      </c>
      <c r="CD889" s="1" t="str">
        <f t="shared" si="55"/>
        <v>&gt;20</v>
      </c>
      <c r="CE889" t="s">
        <v>110</v>
      </c>
      <c r="CF889" t="s">
        <v>111</v>
      </c>
      <c r="CG889">
        <v>135500</v>
      </c>
    </row>
    <row r="890" spans="1:8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 s="1">
        <f t="shared" si="54"/>
        <v>1</v>
      </c>
      <c r="S890">
        <v>8</v>
      </c>
      <c r="T890">
        <v>6</v>
      </c>
      <c r="U890">
        <v>1970</v>
      </c>
      <c r="V890">
        <v>1970</v>
      </c>
      <c r="W890" t="s">
        <v>214</v>
      </c>
      <c r="X890" t="s">
        <v>242</v>
      </c>
      <c r="Y890" t="s">
        <v>124</v>
      </c>
      <c r="Z890" t="s">
        <v>124</v>
      </c>
      <c r="AA890" t="s">
        <v>117</v>
      </c>
      <c r="AB890">
        <v>0</v>
      </c>
      <c r="AC890" t="s">
        <v>97</v>
      </c>
      <c r="AD890" t="s">
        <v>97</v>
      </c>
      <c r="AE890" t="s">
        <v>99</v>
      </c>
      <c r="AF890" t="s">
        <v>98</v>
      </c>
      <c r="AG890" t="s">
        <v>97</v>
      </c>
      <c r="AH890" t="s">
        <v>97</v>
      </c>
      <c r="AI890" t="s">
        <v>119</v>
      </c>
      <c r="AJ890">
        <v>351</v>
      </c>
      <c r="AK890" t="s">
        <v>153</v>
      </c>
      <c r="AL890">
        <v>823</v>
      </c>
      <c r="AM890">
        <v>1043</v>
      </c>
      <c r="AN890">
        <v>2217</v>
      </c>
      <c r="AO890" t="s">
        <v>103</v>
      </c>
      <c r="AP890" t="s">
        <v>104</v>
      </c>
      <c r="AQ890" t="s">
        <v>105</v>
      </c>
      <c r="AR890" t="s">
        <v>106</v>
      </c>
      <c r="AS890">
        <v>2217</v>
      </c>
      <c r="AT890">
        <v>0</v>
      </c>
      <c r="AU890">
        <v>0</v>
      </c>
      <c r="AV890">
        <v>2217</v>
      </c>
      <c r="AW890">
        <v>1</v>
      </c>
      <c r="AX890">
        <v>0</v>
      </c>
      <c r="AY890">
        <v>2</v>
      </c>
      <c r="AZ890">
        <v>0</v>
      </c>
      <c r="BA890">
        <v>4</v>
      </c>
      <c r="BB890">
        <v>1</v>
      </c>
      <c r="BC890" t="s">
        <v>97</v>
      </c>
      <c r="BD890">
        <v>8</v>
      </c>
      <c r="BE890" t="s">
        <v>107</v>
      </c>
      <c r="BF890">
        <v>1</v>
      </c>
      <c r="BG890" t="s">
        <v>98</v>
      </c>
      <c r="BH890" t="s">
        <v>108</v>
      </c>
      <c r="BI890" s="1" t="str">
        <f t="shared" si="56"/>
        <v>Attached</v>
      </c>
      <c r="BJ890">
        <v>1970</v>
      </c>
      <c r="BK890" t="s">
        <v>102</v>
      </c>
      <c r="BL890">
        <v>2</v>
      </c>
      <c r="BM890">
        <v>621</v>
      </c>
      <c r="BN890" t="s">
        <v>98</v>
      </c>
      <c r="BO890" t="s">
        <v>98</v>
      </c>
      <c r="BP890" t="s">
        <v>105</v>
      </c>
      <c r="BQ890">
        <v>81</v>
      </c>
      <c r="BR890">
        <v>207</v>
      </c>
      <c r="BS890">
        <v>0</v>
      </c>
      <c r="BT890">
        <v>0</v>
      </c>
      <c r="BU890">
        <v>224</v>
      </c>
      <c r="BV890">
        <v>0</v>
      </c>
      <c r="BW890" t="s">
        <v>83</v>
      </c>
      <c r="BX890" t="s">
        <v>83</v>
      </c>
      <c r="BY890" t="s">
        <v>83</v>
      </c>
      <c r="BZ890">
        <v>0</v>
      </c>
      <c r="CA890">
        <v>10</v>
      </c>
      <c r="CB890">
        <v>2007</v>
      </c>
      <c r="CC890" s="1">
        <f t="shared" si="53"/>
        <v>37</v>
      </c>
      <c r="CD890" s="1" t="str">
        <f t="shared" si="55"/>
        <v>&gt;20</v>
      </c>
      <c r="CE890" t="s">
        <v>110</v>
      </c>
      <c r="CF890" t="s">
        <v>111</v>
      </c>
      <c r="CG890">
        <v>268000</v>
      </c>
    </row>
    <row r="891" spans="1:8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 s="1">
        <f t="shared" si="54"/>
        <v>1</v>
      </c>
      <c r="S891">
        <v>6</v>
      </c>
      <c r="T891">
        <v>4</v>
      </c>
      <c r="U891">
        <v>1953</v>
      </c>
      <c r="V891">
        <v>1953</v>
      </c>
      <c r="W891" t="s">
        <v>152</v>
      </c>
      <c r="X891" t="s">
        <v>94</v>
      </c>
      <c r="Y891" t="s">
        <v>124</v>
      </c>
      <c r="Z891" t="s">
        <v>124</v>
      </c>
      <c r="AA891" t="s">
        <v>96</v>
      </c>
      <c r="AB891">
        <v>90</v>
      </c>
      <c r="AC891" t="s">
        <v>98</v>
      </c>
      <c r="AD891" t="s">
        <v>98</v>
      </c>
      <c r="AE891" t="s">
        <v>118</v>
      </c>
      <c r="AF891" t="s">
        <v>98</v>
      </c>
      <c r="AG891" t="s">
        <v>98</v>
      </c>
      <c r="AH891" t="s">
        <v>100</v>
      </c>
      <c r="AI891" t="s">
        <v>141</v>
      </c>
      <c r="AJ891">
        <v>1024</v>
      </c>
      <c r="AK891" t="s">
        <v>102</v>
      </c>
      <c r="AL891">
        <v>0</v>
      </c>
      <c r="AM891">
        <v>481</v>
      </c>
      <c r="AN891">
        <v>1505</v>
      </c>
      <c r="AO891" t="s">
        <v>103</v>
      </c>
      <c r="AP891" t="s">
        <v>104</v>
      </c>
      <c r="AQ891" t="s">
        <v>105</v>
      </c>
      <c r="AR891" t="s">
        <v>106</v>
      </c>
      <c r="AS891">
        <v>1505</v>
      </c>
      <c r="AT891">
        <v>0</v>
      </c>
      <c r="AU891">
        <v>0</v>
      </c>
      <c r="AV891">
        <v>1505</v>
      </c>
      <c r="AW891">
        <v>1</v>
      </c>
      <c r="AX891">
        <v>0</v>
      </c>
      <c r="AY891">
        <v>1</v>
      </c>
      <c r="AZ891">
        <v>0</v>
      </c>
      <c r="BA891">
        <v>2</v>
      </c>
      <c r="BB891">
        <v>1</v>
      </c>
      <c r="BC891" t="s">
        <v>98</v>
      </c>
      <c r="BD891">
        <v>6</v>
      </c>
      <c r="BE891" t="s">
        <v>107</v>
      </c>
      <c r="BF891">
        <v>1</v>
      </c>
      <c r="BG891" t="s">
        <v>98</v>
      </c>
      <c r="BH891" t="s">
        <v>108</v>
      </c>
      <c r="BI891" s="1" t="str">
        <f t="shared" si="56"/>
        <v>Attached</v>
      </c>
      <c r="BJ891">
        <v>1953</v>
      </c>
      <c r="BK891" t="s">
        <v>109</v>
      </c>
      <c r="BL891">
        <v>2</v>
      </c>
      <c r="BM891">
        <v>505</v>
      </c>
      <c r="BN891" t="s">
        <v>98</v>
      </c>
      <c r="BO891" t="s">
        <v>98</v>
      </c>
      <c r="BP891" t="s">
        <v>105</v>
      </c>
      <c r="BQ891">
        <v>0</v>
      </c>
      <c r="BR891">
        <v>0</v>
      </c>
      <c r="BS891">
        <v>0</v>
      </c>
      <c r="BT891">
        <v>162</v>
      </c>
      <c r="BU891">
        <v>0</v>
      </c>
      <c r="BV891">
        <v>0</v>
      </c>
      <c r="BW891" t="s">
        <v>83</v>
      </c>
      <c r="BX891" t="s">
        <v>83</v>
      </c>
      <c r="BY891" t="s">
        <v>83</v>
      </c>
      <c r="BZ891">
        <v>0</v>
      </c>
      <c r="CA891">
        <v>2</v>
      </c>
      <c r="CB891">
        <v>2009</v>
      </c>
      <c r="CC891" s="1">
        <f t="shared" si="53"/>
        <v>56</v>
      </c>
      <c r="CD891" s="1" t="str">
        <f t="shared" si="55"/>
        <v>&gt;20</v>
      </c>
      <c r="CE891" t="s">
        <v>110</v>
      </c>
      <c r="CF891" t="s">
        <v>111</v>
      </c>
      <c r="CG891">
        <v>149500</v>
      </c>
    </row>
    <row r="892" spans="1:8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 s="1">
        <f t="shared" si="54"/>
        <v>1.5</v>
      </c>
      <c r="S892">
        <v>5</v>
      </c>
      <c r="T892">
        <v>7</v>
      </c>
      <c r="U892">
        <v>1949</v>
      </c>
      <c r="V892">
        <v>2006</v>
      </c>
      <c r="W892" t="s">
        <v>93</v>
      </c>
      <c r="X892" t="s">
        <v>94</v>
      </c>
      <c r="Y892" t="s">
        <v>116</v>
      </c>
      <c r="Z892" t="s">
        <v>116</v>
      </c>
      <c r="AA892" t="s">
        <v>117</v>
      </c>
      <c r="AB892">
        <v>0</v>
      </c>
      <c r="AC892" t="s">
        <v>98</v>
      </c>
      <c r="AD892" t="s">
        <v>97</v>
      </c>
      <c r="AE892" t="s">
        <v>118</v>
      </c>
      <c r="AF892" t="s">
        <v>98</v>
      </c>
      <c r="AG892" t="s">
        <v>98</v>
      </c>
      <c r="AH892" t="s">
        <v>121</v>
      </c>
      <c r="AI892" t="s">
        <v>102</v>
      </c>
      <c r="AJ892">
        <v>0</v>
      </c>
      <c r="AK892" t="s">
        <v>102</v>
      </c>
      <c r="AL892">
        <v>0</v>
      </c>
      <c r="AM892">
        <v>672</v>
      </c>
      <c r="AN892">
        <v>672</v>
      </c>
      <c r="AO892" t="s">
        <v>103</v>
      </c>
      <c r="AP892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v>0</v>
      </c>
      <c r="AV892">
        <v>924</v>
      </c>
      <c r="AW892">
        <v>0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98</v>
      </c>
      <c r="BD892">
        <v>6</v>
      </c>
      <c r="BE892" t="s">
        <v>107</v>
      </c>
      <c r="BF892">
        <v>1</v>
      </c>
      <c r="BG892" t="s">
        <v>212</v>
      </c>
      <c r="BH892" t="s">
        <v>127</v>
      </c>
      <c r="BI892" s="1" t="str">
        <f t="shared" si="56"/>
        <v>Not Attached</v>
      </c>
      <c r="BJ892">
        <v>2003</v>
      </c>
      <c r="BK892" t="s">
        <v>102</v>
      </c>
      <c r="BL892">
        <v>2</v>
      </c>
      <c r="BM892">
        <v>576</v>
      </c>
      <c r="BN892" t="s">
        <v>98</v>
      </c>
      <c r="BO892" t="s">
        <v>98</v>
      </c>
      <c r="BP892" t="s">
        <v>105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83</v>
      </c>
      <c r="BX892" t="s">
        <v>134</v>
      </c>
      <c r="BY892" t="s">
        <v>135</v>
      </c>
      <c r="BZ892">
        <v>2000</v>
      </c>
      <c r="CA892">
        <v>7</v>
      </c>
      <c r="CB892">
        <v>2007</v>
      </c>
      <c r="CC892" s="1">
        <f t="shared" si="53"/>
        <v>58</v>
      </c>
      <c r="CD892" s="1" t="str">
        <f t="shared" si="55"/>
        <v>&gt;20</v>
      </c>
      <c r="CE892" t="s">
        <v>110</v>
      </c>
      <c r="CF892" t="s">
        <v>111</v>
      </c>
      <c r="CG892">
        <v>122900</v>
      </c>
    </row>
    <row r="893" spans="1:8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 s="1">
        <f t="shared" si="54"/>
        <v>2</v>
      </c>
      <c r="S893">
        <v>6</v>
      </c>
      <c r="T893">
        <v>5</v>
      </c>
      <c r="U893">
        <v>1978</v>
      </c>
      <c r="V893">
        <v>1978</v>
      </c>
      <c r="W893" t="s">
        <v>152</v>
      </c>
      <c r="X893" t="s">
        <v>94</v>
      </c>
      <c r="Y893" t="s">
        <v>140</v>
      </c>
      <c r="Z893" t="s">
        <v>140</v>
      </c>
      <c r="AA893" t="s">
        <v>96</v>
      </c>
      <c r="AB893">
        <v>92</v>
      </c>
      <c r="AC893" t="s">
        <v>98</v>
      </c>
      <c r="AD893" t="s">
        <v>98</v>
      </c>
      <c r="AE893" t="s">
        <v>118</v>
      </c>
      <c r="AF893" t="s">
        <v>98</v>
      </c>
      <c r="AG893" t="s">
        <v>98</v>
      </c>
      <c r="AH893" t="s">
        <v>100</v>
      </c>
      <c r="AI893" t="s">
        <v>172</v>
      </c>
      <c r="AJ893">
        <v>226</v>
      </c>
      <c r="AK893" t="s">
        <v>153</v>
      </c>
      <c r="AL893">
        <v>500</v>
      </c>
      <c r="AM893">
        <v>192</v>
      </c>
      <c r="AN893">
        <v>918</v>
      </c>
      <c r="AO893" t="s">
        <v>103</v>
      </c>
      <c r="AP893" t="s">
        <v>97</v>
      </c>
      <c r="AQ893" t="s">
        <v>105</v>
      </c>
      <c r="AR893" t="s">
        <v>106</v>
      </c>
      <c r="AS893">
        <v>918</v>
      </c>
      <c r="AT893">
        <v>765</v>
      </c>
      <c r="AU893">
        <v>0</v>
      </c>
      <c r="AV893">
        <v>1683</v>
      </c>
      <c r="AW893">
        <v>0</v>
      </c>
      <c r="AX893">
        <v>0</v>
      </c>
      <c r="AY893">
        <v>2</v>
      </c>
      <c r="AZ893">
        <v>1</v>
      </c>
      <c r="BA893">
        <v>3</v>
      </c>
      <c r="BB893">
        <v>1</v>
      </c>
      <c r="BC893" t="s">
        <v>98</v>
      </c>
      <c r="BD893">
        <v>7</v>
      </c>
      <c r="BE893" t="s">
        <v>107</v>
      </c>
      <c r="BF893">
        <v>1</v>
      </c>
      <c r="BG893" t="s">
        <v>98</v>
      </c>
      <c r="BH893" t="s">
        <v>108</v>
      </c>
      <c r="BI893" s="1" t="str">
        <f t="shared" si="56"/>
        <v>Attached</v>
      </c>
      <c r="BJ893">
        <v>1978</v>
      </c>
      <c r="BK893" t="s">
        <v>109</v>
      </c>
      <c r="BL893">
        <v>2</v>
      </c>
      <c r="BM893">
        <v>440</v>
      </c>
      <c r="BN893" t="s">
        <v>98</v>
      </c>
      <c r="BO893" t="s">
        <v>98</v>
      </c>
      <c r="BP893" t="s">
        <v>105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83</v>
      </c>
      <c r="BX893" t="s">
        <v>83</v>
      </c>
      <c r="BY893" t="s">
        <v>83</v>
      </c>
      <c r="BZ893">
        <v>0</v>
      </c>
      <c r="CA893">
        <v>7</v>
      </c>
      <c r="CB893">
        <v>2009</v>
      </c>
      <c r="CC893" s="1">
        <f t="shared" si="53"/>
        <v>31</v>
      </c>
      <c r="CD893" s="1" t="str">
        <f t="shared" si="55"/>
        <v>&gt;20</v>
      </c>
      <c r="CE893" t="s">
        <v>110</v>
      </c>
      <c r="CF893" t="s">
        <v>111</v>
      </c>
      <c r="CG893">
        <v>172500</v>
      </c>
    </row>
    <row r="894" spans="1:8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 s="1">
        <f t="shared" si="54"/>
        <v>1</v>
      </c>
      <c r="S894">
        <v>6</v>
      </c>
      <c r="T894">
        <v>8</v>
      </c>
      <c r="U894">
        <v>1963</v>
      </c>
      <c r="V894">
        <v>2003</v>
      </c>
      <c r="W894" t="s">
        <v>152</v>
      </c>
      <c r="X894" t="s">
        <v>94</v>
      </c>
      <c r="Y894" t="s">
        <v>140</v>
      </c>
      <c r="Z894" t="s">
        <v>140</v>
      </c>
      <c r="AA894" t="s">
        <v>117</v>
      </c>
      <c r="AB894">
        <v>0</v>
      </c>
      <c r="AC894" t="s">
        <v>98</v>
      </c>
      <c r="AD894" t="s">
        <v>98</v>
      </c>
      <c r="AE894" t="s">
        <v>118</v>
      </c>
      <c r="AF894" t="s">
        <v>98</v>
      </c>
      <c r="AG894" t="s">
        <v>98</v>
      </c>
      <c r="AH894" t="s">
        <v>100</v>
      </c>
      <c r="AI894" t="s">
        <v>101</v>
      </c>
      <c r="AJ894">
        <v>663</v>
      </c>
      <c r="AK894" t="s">
        <v>102</v>
      </c>
      <c r="AL894">
        <v>0</v>
      </c>
      <c r="AM894">
        <v>396</v>
      </c>
      <c r="AN894">
        <v>1059</v>
      </c>
      <c r="AO894" t="s">
        <v>103</v>
      </c>
      <c r="AP894" t="s">
        <v>98</v>
      </c>
      <c r="AQ894" t="s">
        <v>105</v>
      </c>
      <c r="AR894" t="s">
        <v>106</v>
      </c>
      <c r="AS894">
        <v>1068</v>
      </c>
      <c r="AT894">
        <v>0</v>
      </c>
      <c r="AU894">
        <v>0</v>
      </c>
      <c r="AV894">
        <v>1068</v>
      </c>
      <c r="AW894">
        <v>0</v>
      </c>
      <c r="AX894">
        <v>1</v>
      </c>
      <c r="AY894">
        <v>1</v>
      </c>
      <c r="AZ894">
        <v>0</v>
      </c>
      <c r="BA894">
        <v>3</v>
      </c>
      <c r="BB894">
        <v>1</v>
      </c>
      <c r="BC894" t="s">
        <v>98</v>
      </c>
      <c r="BD894">
        <v>6</v>
      </c>
      <c r="BE894" t="s">
        <v>107</v>
      </c>
      <c r="BF894">
        <v>0</v>
      </c>
      <c r="BG894" t="s">
        <v>83</v>
      </c>
      <c r="BH894" t="s">
        <v>108</v>
      </c>
      <c r="BI894" s="1" t="str">
        <f t="shared" si="56"/>
        <v>Attached</v>
      </c>
      <c r="BJ894">
        <v>1963</v>
      </c>
      <c r="BK894" t="s">
        <v>109</v>
      </c>
      <c r="BL894">
        <v>1</v>
      </c>
      <c r="BM894">
        <v>264</v>
      </c>
      <c r="BN894" t="s">
        <v>98</v>
      </c>
      <c r="BO894" t="s">
        <v>98</v>
      </c>
      <c r="BP894" t="s">
        <v>105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83</v>
      </c>
      <c r="BX894" t="s">
        <v>134</v>
      </c>
      <c r="BY894" t="s">
        <v>83</v>
      </c>
      <c r="BZ894">
        <v>0</v>
      </c>
      <c r="CA894">
        <v>2</v>
      </c>
      <c r="CB894">
        <v>2006</v>
      </c>
      <c r="CC894" s="1">
        <f t="shared" si="53"/>
        <v>43</v>
      </c>
      <c r="CD894" s="1" t="str">
        <f t="shared" si="55"/>
        <v>&gt;20</v>
      </c>
      <c r="CE894" t="s">
        <v>110</v>
      </c>
      <c r="CF894" t="s">
        <v>111</v>
      </c>
      <c r="CG894">
        <v>154500</v>
      </c>
    </row>
    <row r="895" spans="1:8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 s="1">
        <f t="shared" si="54"/>
        <v>1</v>
      </c>
      <c r="S895">
        <v>5</v>
      </c>
      <c r="T895">
        <v>5</v>
      </c>
      <c r="U895">
        <v>1954</v>
      </c>
      <c r="V895">
        <v>1954</v>
      </c>
      <c r="W895" t="s">
        <v>93</v>
      </c>
      <c r="X895" t="s">
        <v>94</v>
      </c>
      <c r="Y895" t="s">
        <v>124</v>
      </c>
      <c r="Z895" t="s">
        <v>161</v>
      </c>
      <c r="AA895" t="s">
        <v>117</v>
      </c>
      <c r="AB895">
        <v>0</v>
      </c>
      <c r="AC895" t="s">
        <v>98</v>
      </c>
      <c r="AD895" t="s">
        <v>98</v>
      </c>
      <c r="AE895" t="s">
        <v>99</v>
      </c>
      <c r="AF895" t="s">
        <v>97</v>
      </c>
      <c r="AG895" t="s">
        <v>98</v>
      </c>
      <c r="AH895" t="s">
        <v>121</v>
      </c>
      <c r="AI895" t="s">
        <v>141</v>
      </c>
      <c r="AJ895">
        <v>1064</v>
      </c>
      <c r="AK895" t="s">
        <v>102</v>
      </c>
      <c r="AL895">
        <v>0</v>
      </c>
      <c r="AM895">
        <v>319</v>
      </c>
      <c r="AN895">
        <v>1383</v>
      </c>
      <c r="AO895" t="s">
        <v>103</v>
      </c>
      <c r="AP895" t="s">
        <v>98</v>
      </c>
      <c r="AQ895" t="s">
        <v>105</v>
      </c>
      <c r="AR895" t="s">
        <v>106</v>
      </c>
      <c r="AS895">
        <v>1383</v>
      </c>
      <c r="AT895">
        <v>0</v>
      </c>
      <c r="AU895">
        <v>0</v>
      </c>
      <c r="AV895">
        <v>1383</v>
      </c>
      <c r="AW895">
        <v>1</v>
      </c>
      <c r="AX895">
        <v>0</v>
      </c>
      <c r="AY895">
        <v>1</v>
      </c>
      <c r="AZ895">
        <v>0</v>
      </c>
      <c r="BA895">
        <v>3</v>
      </c>
      <c r="BB895">
        <v>1</v>
      </c>
      <c r="BC895" t="s">
        <v>98</v>
      </c>
      <c r="BD895">
        <v>6</v>
      </c>
      <c r="BE895" t="s">
        <v>107</v>
      </c>
      <c r="BF895">
        <v>1</v>
      </c>
      <c r="BG895" t="s">
        <v>97</v>
      </c>
      <c r="BH895" t="s">
        <v>108</v>
      </c>
      <c r="BI895" s="1" t="str">
        <f t="shared" si="56"/>
        <v>Attached</v>
      </c>
      <c r="BJ895">
        <v>1954</v>
      </c>
      <c r="BK895" t="s">
        <v>102</v>
      </c>
      <c r="BL895">
        <v>1</v>
      </c>
      <c r="BM895">
        <v>354</v>
      </c>
      <c r="BN895" t="s">
        <v>98</v>
      </c>
      <c r="BO895" t="s">
        <v>98</v>
      </c>
      <c r="BP895" t="s">
        <v>105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83</v>
      </c>
      <c r="BX895" t="s">
        <v>165</v>
      </c>
      <c r="BY895" t="s">
        <v>83</v>
      </c>
      <c r="BZ895">
        <v>0</v>
      </c>
      <c r="CA895">
        <v>6</v>
      </c>
      <c r="CB895">
        <v>2008</v>
      </c>
      <c r="CC895" s="1">
        <f t="shared" si="53"/>
        <v>54</v>
      </c>
      <c r="CD895" s="1" t="str">
        <f t="shared" si="55"/>
        <v>&gt;20</v>
      </c>
      <c r="CE895" t="s">
        <v>110</v>
      </c>
      <c r="CF895" t="s">
        <v>111</v>
      </c>
      <c r="CG895">
        <v>165000</v>
      </c>
    </row>
    <row r="896" spans="1:8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 s="1">
        <f t="shared" si="54"/>
        <v>1</v>
      </c>
      <c r="S896">
        <v>5</v>
      </c>
      <c r="T896">
        <v>5</v>
      </c>
      <c r="U896">
        <v>1979</v>
      </c>
      <c r="V896">
        <v>1979</v>
      </c>
      <c r="W896" t="s">
        <v>93</v>
      </c>
      <c r="X896" t="s">
        <v>94</v>
      </c>
      <c r="Y896" t="s">
        <v>161</v>
      </c>
      <c r="Z896" t="s">
        <v>161</v>
      </c>
      <c r="AA896" t="s">
        <v>117</v>
      </c>
      <c r="AB896">
        <v>0</v>
      </c>
      <c r="AC896" t="s">
        <v>98</v>
      </c>
      <c r="AD896" t="s">
        <v>98</v>
      </c>
      <c r="AE896" t="s">
        <v>168</v>
      </c>
      <c r="AF896" t="s">
        <v>83</v>
      </c>
      <c r="AG896" t="s">
        <v>83</v>
      </c>
      <c r="AH896" t="s">
        <v>83</v>
      </c>
      <c r="AI896" t="s">
        <v>83</v>
      </c>
      <c r="AJ896">
        <v>0</v>
      </c>
      <c r="AK896" t="s">
        <v>83</v>
      </c>
      <c r="AL896">
        <v>0</v>
      </c>
      <c r="AM896">
        <v>0</v>
      </c>
      <c r="AN896">
        <v>0</v>
      </c>
      <c r="AO896" t="s">
        <v>103</v>
      </c>
      <c r="AP896" t="s">
        <v>98</v>
      </c>
      <c r="AQ896" t="s">
        <v>105</v>
      </c>
      <c r="AR896" t="s">
        <v>106</v>
      </c>
      <c r="AS896">
        <v>1535</v>
      </c>
      <c r="AT896">
        <v>0</v>
      </c>
      <c r="AU896">
        <v>0</v>
      </c>
      <c r="AV896">
        <v>1535</v>
      </c>
      <c r="AW896">
        <v>0</v>
      </c>
      <c r="AX896">
        <v>0</v>
      </c>
      <c r="AY896">
        <v>2</v>
      </c>
      <c r="AZ896">
        <v>0</v>
      </c>
      <c r="BA896">
        <v>4</v>
      </c>
      <c r="BB896">
        <v>2</v>
      </c>
      <c r="BC896" t="s">
        <v>98</v>
      </c>
      <c r="BD896">
        <v>8</v>
      </c>
      <c r="BE896" t="s">
        <v>107</v>
      </c>
      <c r="BF896">
        <v>0</v>
      </c>
      <c r="BG896" t="s">
        <v>83</v>
      </c>
      <c r="BH896" t="s">
        <v>108</v>
      </c>
      <c r="BI896" s="1" t="str">
        <f t="shared" si="56"/>
        <v>Attached</v>
      </c>
      <c r="BJ896">
        <v>1979</v>
      </c>
      <c r="BK896" t="s">
        <v>102</v>
      </c>
      <c r="BL896">
        <v>2</v>
      </c>
      <c r="BM896">
        <v>400</v>
      </c>
      <c r="BN896" t="s">
        <v>98</v>
      </c>
      <c r="BO896" t="s">
        <v>98</v>
      </c>
      <c r="BP896" t="s">
        <v>105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83</v>
      </c>
      <c r="BX896" t="s">
        <v>83</v>
      </c>
      <c r="BY896" t="s">
        <v>83</v>
      </c>
      <c r="BZ896">
        <v>0</v>
      </c>
      <c r="CA896">
        <v>6</v>
      </c>
      <c r="CB896">
        <v>2009</v>
      </c>
      <c r="CC896" s="1">
        <f t="shared" si="53"/>
        <v>30</v>
      </c>
      <c r="CD896" s="1" t="str">
        <f t="shared" si="55"/>
        <v>&gt;20</v>
      </c>
      <c r="CE896" t="s">
        <v>110</v>
      </c>
      <c r="CF896" t="s">
        <v>210</v>
      </c>
      <c r="CG896">
        <v>118858</v>
      </c>
    </row>
    <row r="897" spans="1:8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 s="1">
        <f t="shared" si="54"/>
        <v>2</v>
      </c>
      <c r="S897">
        <v>6</v>
      </c>
      <c r="T897">
        <v>5</v>
      </c>
      <c r="U897">
        <v>1963</v>
      </c>
      <c r="V897">
        <v>1963</v>
      </c>
      <c r="W897" t="s">
        <v>152</v>
      </c>
      <c r="X897" t="s">
        <v>94</v>
      </c>
      <c r="Y897" t="s">
        <v>140</v>
      </c>
      <c r="Z897" t="s">
        <v>140</v>
      </c>
      <c r="AA897" t="s">
        <v>96</v>
      </c>
      <c r="AB897">
        <v>415</v>
      </c>
      <c r="AC897" t="s">
        <v>98</v>
      </c>
      <c r="AD897" t="s">
        <v>98</v>
      </c>
      <c r="AE897" t="s">
        <v>118</v>
      </c>
      <c r="AF897" t="s">
        <v>98</v>
      </c>
      <c r="AG897" t="s">
        <v>98</v>
      </c>
      <c r="AH897" t="s">
        <v>100</v>
      </c>
      <c r="AI897" t="s">
        <v>141</v>
      </c>
      <c r="AJ897">
        <v>400</v>
      </c>
      <c r="AK897" t="s">
        <v>102</v>
      </c>
      <c r="AL897">
        <v>0</v>
      </c>
      <c r="AM897">
        <v>380</v>
      </c>
      <c r="AN897">
        <v>780</v>
      </c>
      <c r="AO897" t="s">
        <v>103</v>
      </c>
      <c r="AP897" t="s">
        <v>98</v>
      </c>
      <c r="AQ897" t="s">
        <v>105</v>
      </c>
      <c r="AR897" t="s">
        <v>106</v>
      </c>
      <c r="AS897">
        <v>983</v>
      </c>
      <c r="AT897">
        <v>813</v>
      </c>
      <c r="AU897">
        <v>0</v>
      </c>
      <c r="AV897">
        <v>1796</v>
      </c>
      <c r="AW897">
        <v>1</v>
      </c>
      <c r="AX897">
        <v>0</v>
      </c>
      <c r="AY897">
        <v>1</v>
      </c>
      <c r="AZ897">
        <v>1</v>
      </c>
      <c r="BA897">
        <v>4</v>
      </c>
      <c r="BB897">
        <v>1</v>
      </c>
      <c r="BC897" t="s">
        <v>98</v>
      </c>
      <c r="BD897">
        <v>8</v>
      </c>
      <c r="BE897" t="s">
        <v>107</v>
      </c>
      <c r="BF897">
        <v>1</v>
      </c>
      <c r="BG897" t="s">
        <v>98</v>
      </c>
      <c r="BH897" t="s">
        <v>108</v>
      </c>
      <c r="BI897" s="1" t="str">
        <f t="shared" si="56"/>
        <v>Attached</v>
      </c>
      <c r="BJ897">
        <v>1963</v>
      </c>
      <c r="BK897" t="s">
        <v>109</v>
      </c>
      <c r="BL897">
        <v>2</v>
      </c>
      <c r="BM897">
        <v>483</v>
      </c>
      <c r="BN897" t="s">
        <v>98</v>
      </c>
      <c r="BO897" t="s">
        <v>98</v>
      </c>
      <c r="BP897" t="s">
        <v>105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83</v>
      </c>
      <c r="BX897" t="s">
        <v>83</v>
      </c>
      <c r="BY897" t="s">
        <v>83</v>
      </c>
      <c r="BZ897">
        <v>0</v>
      </c>
      <c r="CA897">
        <v>10</v>
      </c>
      <c r="CB897">
        <v>2008</v>
      </c>
      <c r="CC897" s="1">
        <f t="shared" si="53"/>
        <v>45</v>
      </c>
      <c r="CD897" s="1" t="str">
        <f t="shared" si="55"/>
        <v>&gt;20</v>
      </c>
      <c r="CE897" t="s">
        <v>110</v>
      </c>
      <c r="CF897" t="s">
        <v>111</v>
      </c>
      <c r="CG897">
        <v>140000</v>
      </c>
    </row>
    <row r="898" spans="1:8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 s="1">
        <f t="shared" si="54"/>
        <v>1</v>
      </c>
      <c r="S898">
        <v>4</v>
      </c>
      <c r="T898">
        <v>6</v>
      </c>
      <c r="U898">
        <v>1936</v>
      </c>
      <c r="V898">
        <v>1950</v>
      </c>
      <c r="W898" t="s">
        <v>93</v>
      </c>
      <c r="X898" t="s">
        <v>94</v>
      </c>
      <c r="Y898" t="s">
        <v>124</v>
      </c>
      <c r="Z898" t="s">
        <v>124</v>
      </c>
      <c r="AA898" t="s">
        <v>117</v>
      </c>
      <c r="AB898">
        <v>0</v>
      </c>
      <c r="AC898" t="s">
        <v>98</v>
      </c>
      <c r="AD898" t="s">
        <v>98</v>
      </c>
      <c r="AE898" t="s">
        <v>126</v>
      </c>
      <c r="AF898" t="s">
        <v>98</v>
      </c>
      <c r="AG898" t="s">
        <v>98</v>
      </c>
      <c r="AH898" t="s">
        <v>100</v>
      </c>
      <c r="AI898" t="s">
        <v>119</v>
      </c>
      <c r="AJ898">
        <v>285</v>
      </c>
      <c r="AK898" t="s">
        <v>102</v>
      </c>
      <c r="AL898">
        <v>0</v>
      </c>
      <c r="AM898">
        <v>666</v>
      </c>
      <c r="AN898">
        <v>951</v>
      </c>
      <c r="AO898" t="s">
        <v>103</v>
      </c>
      <c r="AP898" t="s">
        <v>104</v>
      </c>
      <c r="AQ898" t="s">
        <v>177</v>
      </c>
      <c r="AR898" t="s">
        <v>106</v>
      </c>
      <c r="AS898">
        <v>951</v>
      </c>
      <c r="AT898">
        <v>0</v>
      </c>
      <c r="AU898">
        <v>0</v>
      </c>
      <c r="AV898">
        <v>951</v>
      </c>
      <c r="AW898">
        <v>0</v>
      </c>
      <c r="AX898">
        <v>0</v>
      </c>
      <c r="AY898">
        <v>1</v>
      </c>
      <c r="AZ898">
        <v>0</v>
      </c>
      <c r="BA898">
        <v>2</v>
      </c>
      <c r="BB898">
        <v>1</v>
      </c>
      <c r="BC898" t="s">
        <v>98</v>
      </c>
      <c r="BD898">
        <v>6</v>
      </c>
      <c r="BE898" t="s">
        <v>107</v>
      </c>
      <c r="BF898">
        <v>0</v>
      </c>
      <c r="BG898" t="s">
        <v>83</v>
      </c>
      <c r="BH898" t="s">
        <v>127</v>
      </c>
      <c r="BI898" s="1" t="str">
        <f t="shared" si="56"/>
        <v>Not Attached</v>
      </c>
      <c r="BJ898">
        <v>1936</v>
      </c>
      <c r="BK898" t="s">
        <v>102</v>
      </c>
      <c r="BL898">
        <v>1</v>
      </c>
      <c r="BM898">
        <v>327</v>
      </c>
      <c r="BN898" t="s">
        <v>98</v>
      </c>
      <c r="BO898" t="s">
        <v>98</v>
      </c>
      <c r="BP898" t="s">
        <v>105</v>
      </c>
      <c r="BQ898">
        <v>0</v>
      </c>
      <c r="BR898">
        <v>28</v>
      </c>
      <c r="BS898">
        <v>0</v>
      </c>
      <c r="BT898">
        <v>0</v>
      </c>
      <c r="BU898">
        <v>0</v>
      </c>
      <c r="BV898">
        <v>0</v>
      </c>
      <c r="BW898" t="s">
        <v>83</v>
      </c>
      <c r="BX898" t="s">
        <v>83</v>
      </c>
      <c r="BY898" t="s">
        <v>83</v>
      </c>
      <c r="BZ898">
        <v>0</v>
      </c>
      <c r="CA898">
        <v>4</v>
      </c>
      <c r="CB898">
        <v>2006</v>
      </c>
      <c r="CC898" s="1">
        <f t="shared" ref="CC898:CC961" si="57">CB898-U898</f>
        <v>70</v>
      </c>
      <c r="CD898" s="1" t="str">
        <f t="shared" si="55"/>
        <v>&gt;20</v>
      </c>
      <c r="CE898" t="s">
        <v>110</v>
      </c>
      <c r="CF898" t="s">
        <v>128</v>
      </c>
      <c r="CG898">
        <v>106500</v>
      </c>
    </row>
    <row r="899" spans="1:8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 s="1">
        <f t="shared" ref="R899:R962" si="58">IF(OR(Q899="SLvl",Q899="1Story"),1,IF(OR(Q899="1.5Fin",Q899="1.5Unf"),1.5,IF(OR(Q899="2Story",Q899="Sfoyer"),2,2.5)))</f>
        <v>2</v>
      </c>
      <c r="S899">
        <v>5</v>
      </c>
      <c r="T899">
        <v>5</v>
      </c>
      <c r="U899">
        <v>1979</v>
      </c>
      <c r="V899">
        <v>1979</v>
      </c>
      <c r="W899" t="s">
        <v>93</v>
      </c>
      <c r="X899" t="s">
        <v>94</v>
      </c>
      <c r="Y899" t="s">
        <v>161</v>
      </c>
      <c r="Z899" t="s">
        <v>161</v>
      </c>
      <c r="AA899" t="s">
        <v>117</v>
      </c>
      <c r="AB899">
        <v>0</v>
      </c>
      <c r="AC899" t="s">
        <v>98</v>
      </c>
      <c r="AD899" t="s">
        <v>98</v>
      </c>
      <c r="AE899" t="s">
        <v>168</v>
      </c>
      <c r="AF899" t="s">
        <v>83</v>
      </c>
      <c r="AG899" t="s">
        <v>83</v>
      </c>
      <c r="AH899" t="s">
        <v>83</v>
      </c>
      <c r="AI899" t="s">
        <v>83</v>
      </c>
      <c r="AJ899">
        <v>0</v>
      </c>
      <c r="AK899" t="s">
        <v>83</v>
      </c>
      <c r="AL899">
        <v>0</v>
      </c>
      <c r="AM899">
        <v>0</v>
      </c>
      <c r="AN899">
        <v>0</v>
      </c>
      <c r="AO899" t="s">
        <v>103</v>
      </c>
      <c r="AP899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v>0</v>
      </c>
      <c r="AV899">
        <v>2240</v>
      </c>
      <c r="AW899">
        <v>0</v>
      </c>
      <c r="AX899">
        <v>0</v>
      </c>
      <c r="AY899">
        <v>2</v>
      </c>
      <c r="AZ899">
        <v>0</v>
      </c>
      <c r="BA899">
        <v>6</v>
      </c>
      <c r="BB899">
        <v>2</v>
      </c>
      <c r="BC899" t="s">
        <v>98</v>
      </c>
      <c r="BD899">
        <v>12</v>
      </c>
      <c r="BE899" t="s">
        <v>107</v>
      </c>
      <c r="BF899">
        <v>0</v>
      </c>
      <c r="BG899" t="s">
        <v>83</v>
      </c>
      <c r="BH899" t="s">
        <v>127</v>
      </c>
      <c r="BI899" s="1" t="str">
        <f t="shared" si="56"/>
        <v>Not Attached</v>
      </c>
      <c r="BJ899">
        <v>1979</v>
      </c>
      <c r="BK899" t="s">
        <v>102</v>
      </c>
      <c r="BL899">
        <v>2</v>
      </c>
      <c r="BM899">
        <v>528</v>
      </c>
      <c r="BN899" t="s">
        <v>98</v>
      </c>
      <c r="BO899" t="s">
        <v>98</v>
      </c>
      <c r="BP899" t="s">
        <v>105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83</v>
      </c>
      <c r="BX899" t="s">
        <v>83</v>
      </c>
      <c r="BY899" t="s">
        <v>83</v>
      </c>
      <c r="BZ899">
        <v>0</v>
      </c>
      <c r="CA899">
        <v>6</v>
      </c>
      <c r="CB899">
        <v>2009</v>
      </c>
      <c r="CC899" s="1">
        <f t="shared" si="57"/>
        <v>30</v>
      </c>
      <c r="CD899" s="1" t="str">
        <f t="shared" ref="CD899:CD962" si="59">IF(CC899&lt;=5,"&lt;5",IF(AND(CC899&gt;=6,CC899&lt;=10),"&lt;10",IF(AND(CC899&gt;=11,CC899&lt;=20),"&lt;20","&gt;20")))</f>
        <v>&gt;20</v>
      </c>
      <c r="CE899" t="s">
        <v>110</v>
      </c>
      <c r="CF899" t="s">
        <v>210</v>
      </c>
      <c r="CG899">
        <v>142953</v>
      </c>
    </row>
    <row r="900" spans="1:8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 s="1">
        <f t="shared" si="58"/>
        <v>1</v>
      </c>
      <c r="S900">
        <v>9</v>
      </c>
      <c r="T900">
        <v>5</v>
      </c>
      <c r="U900">
        <v>2009</v>
      </c>
      <c r="V900">
        <v>2010</v>
      </c>
      <c r="W900" t="s">
        <v>152</v>
      </c>
      <c r="X900" t="s">
        <v>94</v>
      </c>
      <c r="Y900" t="s">
        <v>95</v>
      </c>
      <c r="Z900" t="s">
        <v>95</v>
      </c>
      <c r="AA900" t="s">
        <v>137</v>
      </c>
      <c r="AB900">
        <v>760</v>
      </c>
      <c r="AC900" t="s">
        <v>104</v>
      </c>
      <c r="AD900" t="s">
        <v>98</v>
      </c>
      <c r="AE900" t="s">
        <v>99</v>
      </c>
      <c r="AF900" t="s">
        <v>104</v>
      </c>
      <c r="AG900" t="s">
        <v>98</v>
      </c>
      <c r="AH900" t="s">
        <v>97</v>
      </c>
      <c r="AI900" t="s">
        <v>101</v>
      </c>
      <c r="AJ900">
        <v>2188</v>
      </c>
      <c r="AK900" t="s">
        <v>102</v>
      </c>
      <c r="AL900">
        <v>0</v>
      </c>
      <c r="AM900">
        <v>142</v>
      </c>
      <c r="AN900">
        <v>2330</v>
      </c>
      <c r="AO900" t="s">
        <v>103</v>
      </c>
      <c r="AP900" t="s">
        <v>104</v>
      </c>
      <c r="AQ900" t="s">
        <v>105</v>
      </c>
      <c r="AR900" t="s">
        <v>106</v>
      </c>
      <c r="AS900">
        <v>2364</v>
      </c>
      <c r="AT900">
        <v>0</v>
      </c>
      <c r="AU900">
        <v>0</v>
      </c>
      <c r="AV900">
        <v>2364</v>
      </c>
      <c r="AW900">
        <v>1</v>
      </c>
      <c r="AX900">
        <v>0</v>
      </c>
      <c r="AY900">
        <v>2</v>
      </c>
      <c r="AZ900">
        <v>1</v>
      </c>
      <c r="BA900">
        <v>2</v>
      </c>
      <c r="BB900">
        <v>1</v>
      </c>
      <c r="BC900" t="s">
        <v>104</v>
      </c>
      <c r="BD900">
        <v>11</v>
      </c>
      <c r="BE900" t="s">
        <v>107</v>
      </c>
      <c r="BF900">
        <v>2</v>
      </c>
      <c r="BG900" t="s">
        <v>97</v>
      </c>
      <c r="BH900" t="s">
        <v>108</v>
      </c>
      <c r="BI900" s="1" t="str">
        <f t="shared" si="56"/>
        <v>Attached</v>
      </c>
      <c r="BJ900">
        <v>2009</v>
      </c>
      <c r="BK900" t="s">
        <v>157</v>
      </c>
      <c r="BL900">
        <v>3</v>
      </c>
      <c r="BM900">
        <v>820</v>
      </c>
      <c r="BN900" t="s">
        <v>98</v>
      </c>
      <c r="BO900" t="s">
        <v>98</v>
      </c>
      <c r="BP900" t="s">
        <v>105</v>
      </c>
      <c r="BQ900">
        <v>0</v>
      </c>
      <c r="BR900">
        <v>67</v>
      </c>
      <c r="BS900">
        <v>0</v>
      </c>
      <c r="BT900">
        <v>0</v>
      </c>
      <c r="BU900">
        <v>0</v>
      </c>
      <c r="BV900">
        <v>0</v>
      </c>
      <c r="BW900" t="s">
        <v>83</v>
      </c>
      <c r="BX900" t="s">
        <v>83</v>
      </c>
      <c r="BY900" t="s">
        <v>83</v>
      </c>
      <c r="BZ900">
        <v>0</v>
      </c>
      <c r="CA900">
        <v>3</v>
      </c>
      <c r="CB900">
        <v>2010</v>
      </c>
      <c r="CC900" s="1">
        <f t="shared" si="57"/>
        <v>1</v>
      </c>
      <c r="CD900" s="1" t="str">
        <f t="shared" si="59"/>
        <v>&lt;5</v>
      </c>
      <c r="CE900" t="s">
        <v>158</v>
      </c>
      <c r="CF900" t="s">
        <v>159</v>
      </c>
      <c r="CG900">
        <v>611657</v>
      </c>
    </row>
    <row r="901" spans="1:8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 s="1">
        <f t="shared" si="58"/>
        <v>1</v>
      </c>
      <c r="S901">
        <v>5</v>
      </c>
      <c r="T901">
        <v>7</v>
      </c>
      <c r="U901">
        <v>1961</v>
      </c>
      <c r="V901">
        <v>1994</v>
      </c>
      <c r="W901" t="s">
        <v>93</v>
      </c>
      <c r="X901" t="s">
        <v>94</v>
      </c>
      <c r="Y901" t="s">
        <v>140</v>
      </c>
      <c r="Z901" t="s">
        <v>161</v>
      </c>
      <c r="AA901" t="s">
        <v>117</v>
      </c>
      <c r="AB901">
        <v>0</v>
      </c>
      <c r="AC901" t="s">
        <v>98</v>
      </c>
      <c r="AD901" t="s">
        <v>98</v>
      </c>
      <c r="AE901" t="s">
        <v>118</v>
      </c>
      <c r="AF901" t="s">
        <v>98</v>
      </c>
      <c r="AG901" t="s">
        <v>98</v>
      </c>
      <c r="AH901" t="s">
        <v>100</v>
      </c>
      <c r="AI901" t="s">
        <v>141</v>
      </c>
      <c r="AJ901">
        <v>465</v>
      </c>
      <c r="AK901" t="s">
        <v>102</v>
      </c>
      <c r="AL901">
        <v>0</v>
      </c>
      <c r="AM901">
        <v>447</v>
      </c>
      <c r="AN901">
        <v>912</v>
      </c>
      <c r="AO901" t="s">
        <v>103</v>
      </c>
      <c r="AP901" t="s">
        <v>98</v>
      </c>
      <c r="AQ901" t="s">
        <v>105</v>
      </c>
      <c r="AR901" t="s">
        <v>106</v>
      </c>
      <c r="AS901">
        <v>1236</v>
      </c>
      <c r="AT901">
        <v>0</v>
      </c>
      <c r="AU901">
        <v>0</v>
      </c>
      <c r="AV901">
        <v>1236</v>
      </c>
      <c r="AW901">
        <v>0</v>
      </c>
      <c r="AX901">
        <v>0</v>
      </c>
      <c r="AY901">
        <v>1</v>
      </c>
      <c r="AZ901">
        <v>0</v>
      </c>
      <c r="BA901">
        <v>3</v>
      </c>
      <c r="BB901">
        <v>1</v>
      </c>
      <c r="BC901" t="s">
        <v>98</v>
      </c>
      <c r="BD901">
        <v>6</v>
      </c>
      <c r="BE901" t="s">
        <v>107</v>
      </c>
      <c r="BF901">
        <v>1</v>
      </c>
      <c r="BG901" t="s">
        <v>98</v>
      </c>
      <c r="BH901" t="s">
        <v>108</v>
      </c>
      <c r="BI901" s="1" t="str">
        <f t="shared" ref="BI901:BI964" si="60">IF(BH901="Attchd","Attached",IF(BH901="NA","NA","Not Attached"))</f>
        <v>Attached</v>
      </c>
      <c r="BJ901">
        <v>1961</v>
      </c>
      <c r="BK901" t="s">
        <v>102</v>
      </c>
      <c r="BL901">
        <v>1</v>
      </c>
      <c r="BM901">
        <v>288</v>
      </c>
      <c r="BN901" t="s">
        <v>98</v>
      </c>
      <c r="BO901" t="s">
        <v>98</v>
      </c>
      <c r="BP901" t="s">
        <v>105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83</v>
      </c>
      <c r="BX901" t="s">
        <v>83</v>
      </c>
      <c r="BY901" t="s">
        <v>83</v>
      </c>
      <c r="BZ901">
        <v>0</v>
      </c>
      <c r="CA901">
        <v>6</v>
      </c>
      <c r="CB901">
        <v>2006</v>
      </c>
      <c r="CC901" s="1">
        <f t="shared" si="57"/>
        <v>45</v>
      </c>
      <c r="CD901" s="1" t="str">
        <f t="shared" si="59"/>
        <v>&gt;20</v>
      </c>
      <c r="CE901" t="s">
        <v>110</v>
      </c>
      <c r="CF901" t="s">
        <v>111</v>
      </c>
      <c r="CG901">
        <v>135000</v>
      </c>
    </row>
    <row r="902" spans="1:8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 s="1">
        <f t="shared" si="58"/>
        <v>1</v>
      </c>
      <c r="S902">
        <v>4</v>
      </c>
      <c r="T902">
        <v>6</v>
      </c>
      <c r="U902">
        <v>1971</v>
      </c>
      <c r="V902">
        <v>1971</v>
      </c>
      <c r="W902" t="s">
        <v>93</v>
      </c>
      <c r="X902" t="s">
        <v>94</v>
      </c>
      <c r="Y902" t="s">
        <v>140</v>
      </c>
      <c r="Z902" t="s">
        <v>140</v>
      </c>
      <c r="AA902" t="s">
        <v>117</v>
      </c>
      <c r="AB902">
        <v>0</v>
      </c>
      <c r="AC902" t="s">
        <v>98</v>
      </c>
      <c r="AD902" t="s">
        <v>98</v>
      </c>
      <c r="AE902" t="s">
        <v>118</v>
      </c>
      <c r="AF902" t="s">
        <v>98</v>
      </c>
      <c r="AG902" t="s">
        <v>98</v>
      </c>
      <c r="AH902" t="s">
        <v>100</v>
      </c>
      <c r="AI902" t="s">
        <v>119</v>
      </c>
      <c r="AJ902">
        <v>322</v>
      </c>
      <c r="AK902" t="s">
        <v>102</v>
      </c>
      <c r="AL902">
        <v>0</v>
      </c>
      <c r="AM902">
        <v>536</v>
      </c>
      <c r="AN902">
        <v>858</v>
      </c>
      <c r="AO902" t="s">
        <v>103</v>
      </c>
      <c r="AP902" t="s">
        <v>98</v>
      </c>
      <c r="AQ902" t="s">
        <v>105</v>
      </c>
      <c r="AR902" t="s">
        <v>106</v>
      </c>
      <c r="AS902">
        <v>858</v>
      </c>
      <c r="AT902">
        <v>0</v>
      </c>
      <c r="AU902">
        <v>0</v>
      </c>
      <c r="AV902">
        <v>858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98</v>
      </c>
      <c r="BD902">
        <v>4</v>
      </c>
      <c r="BE902" t="s">
        <v>107</v>
      </c>
      <c r="BF902">
        <v>0</v>
      </c>
      <c r="BG902" t="s">
        <v>83</v>
      </c>
      <c r="BH902" t="s">
        <v>127</v>
      </c>
      <c r="BI902" s="1" t="str">
        <f t="shared" si="60"/>
        <v>Not Attached</v>
      </c>
      <c r="BJ902">
        <v>1979</v>
      </c>
      <c r="BK902" t="s">
        <v>102</v>
      </c>
      <c r="BL902">
        <v>1</v>
      </c>
      <c r="BM902">
        <v>684</v>
      </c>
      <c r="BN902" t="s">
        <v>98</v>
      </c>
      <c r="BO902" t="s">
        <v>98</v>
      </c>
      <c r="BP902" t="s">
        <v>105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83</v>
      </c>
      <c r="BX902" t="s">
        <v>83</v>
      </c>
      <c r="BY902" t="s">
        <v>83</v>
      </c>
      <c r="BZ902">
        <v>0</v>
      </c>
      <c r="CA902">
        <v>6</v>
      </c>
      <c r="CB902">
        <v>2007</v>
      </c>
      <c r="CC902" s="1">
        <f t="shared" si="57"/>
        <v>36</v>
      </c>
      <c r="CD902" s="1" t="str">
        <f t="shared" si="59"/>
        <v>&gt;20</v>
      </c>
      <c r="CE902" t="s">
        <v>110</v>
      </c>
      <c r="CF902" t="s">
        <v>111</v>
      </c>
      <c r="CG902">
        <v>110000</v>
      </c>
    </row>
    <row r="903" spans="1:8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 s="1">
        <f t="shared" si="58"/>
        <v>1</v>
      </c>
      <c r="S903">
        <v>5</v>
      </c>
      <c r="T903">
        <v>7</v>
      </c>
      <c r="U903">
        <v>1957</v>
      </c>
      <c r="V903">
        <v>2000</v>
      </c>
      <c r="W903" t="s">
        <v>152</v>
      </c>
      <c r="X903" t="s">
        <v>94</v>
      </c>
      <c r="Y903" t="s">
        <v>116</v>
      </c>
      <c r="Z903" t="s">
        <v>116</v>
      </c>
      <c r="AA903" t="s">
        <v>117</v>
      </c>
      <c r="AB903">
        <v>0</v>
      </c>
      <c r="AC903" t="s">
        <v>98</v>
      </c>
      <c r="AD903" t="s">
        <v>97</v>
      </c>
      <c r="AE903" t="s">
        <v>118</v>
      </c>
      <c r="AF903" t="s">
        <v>98</v>
      </c>
      <c r="AG903" t="s">
        <v>98</v>
      </c>
      <c r="AH903" t="s">
        <v>121</v>
      </c>
      <c r="AI903" t="s">
        <v>141</v>
      </c>
      <c r="AJ903">
        <v>860</v>
      </c>
      <c r="AK903" t="s">
        <v>102</v>
      </c>
      <c r="AL903">
        <v>0</v>
      </c>
      <c r="AM903">
        <v>132</v>
      </c>
      <c r="AN903">
        <v>992</v>
      </c>
      <c r="AO903" t="s">
        <v>103</v>
      </c>
      <c r="AP903" t="s">
        <v>98</v>
      </c>
      <c r="AQ903" t="s">
        <v>105</v>
      </c>
      <c r="AR903" t="s">
        <v>106</v>
      </c>
      <c r="AS903">
        <v>1306</v>
      </c>
      <c r="AT903">
        <v>0</v>
      </c>
      <c r="AU903">
        <v>0</v>
      </c>
      <c r="AV903">
        <v>1306</v>
      </c>
      <c r="AW903">
        <v>1</v>
      </c>
      <c r="AX903">
        <v>0</v>
      </c>
      <c r="AY903">
        <v>1</v>
      </c>
      <c r="AZ903">
        <v>0</v>
      </c>
      <c r="BA903">
        <v>2</v>
      </c>
      <c r="BB903">
        <v>1</v>
      </c>
      <c r="BC903" t="s">
        <v>98</v>
      </c>
      <c r="BD903">
        <v>5</v>
      </c>
      <c r="BE903" t="s">
        <v>107</v>
      </c>
      <c r="BF903">
        <v>0</v>
      </c>
      <c r="BG903" t="s">
        <v>83</v>
      </c>
      <c r="BH903" t="s">
        <v>127</v>
      </c>
      <c r="BI903" s="1" t="str">
        <f t="shared" si="60"/>
        <v>Not Attached</v>
      </c>
      <c r="BJ903">
        <v>1968</v>
      </c>
      <c r="BK903" t="s">
        <v>102</v>
      </c>
      <c r="BL903">
        <v>1</v>
      </c>
      <c r="BM903">
        <v>756</v>
      </c>
      <c r="BN903" t="s">
        <v>98</v>
      </c>
      <c r="BO903" t="s">
        <v>98</v>
      </c>
      <c r="BP903" t="s">
        <v>105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83</v>
      </c>
      <c r="BX903" t="s">
        <v>83</v>
      </c>
      <c r="BY903" t="s">
        <v>83</v>
      </c>
      <c r="BZ903">
        <v>0</v>
      </c>
      <c r="CA903">
        <v>5</v>
      </c>
      <c r="CB903">
        <v>2009</v>
      </c>
      <c r="CC903" s="1">
        <f t="shared" si="57"/>
        <v>52</v>
      </c>
      <c r="CD903" s="1" t="str">
        <f t="shared" si="59"/>
        <v>&gt;20</v>
      </c>
      <c r="CE903" t="s">
        <v>110</v>
      </c>
      <c r="CF903" t="s">
        <v>111</v>
      </c>
      <c r="CG903">
        <v>153000</v>
      </c>
    </row>
    <row r="904" spans="1:8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 s="1">
        <f t="shared" si="58"/>
        <v>2</v>
      </c>
      <c r="S904">
        <v>7</v>
      </c>
      <c r="T904">
        <v>5</v>
      </c>
      <c r="U904">
        <v>2003</v>
      </c>
      <c r="V904">
        <v>2003</v>
      </c>
      <c r="W904" t="s">
        <v>93</v>
      </c>
      <c r="X904" t="s">
        <v>94</v>
      </c>
      <c r="Y904" t="s">
        <v>95</v>
      </c>
      <c r="Z904" t="s">
        <v>95</v>
      </c>
      <c r="AA904" t="s">
        <v>117</v>
      </c>
      <c r="AB904">
        <v>0</v>
      </c>
      <c r="AC904" t="s">
        <v>97</v>
      </c>
      <c r="AD904" t="s">
        <v>98</v>
      </c>
      <c r="AE904" t="s">
        <v>99</v>
      </c>
      <c r="AF904" t="s">
        <v>97</v>
      </c>
      <c r="AG904" t="s">
        <v>98</v>
      </c>
      <c r="AH904" t="s">
        <v>100</v>
      </c>
      <c r="AI904" t="s">
        <v>102</v>
      </c>
      <c r="AJ904">
        <v>0</v>
      </c>
      <c r="AK904" t="s">
        <v>102</v>
      </c>
      <c r="AL904">
        <v>0</v>
      </c>
      <c r="AM904">
        <v>783</v>
      </c>
      <c r="AN904">
        <v>783</v>
      </c>
      <c r="AO904" t="s">
        <v>103</v>
      </c>
      <c r="AP904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v>0</v>
      </c>
      <c r="AV904">
        <v>1509</v>
      </c>
      <c r="AW904">
        <v>0</v>
      </c>
      <c r="AX904">
        <v>0</v>
      </c>
      <c r="AY904">
        <v>2</v>
      </c>
      <c r="AZ904">
        <v>1</v>
      </c>
      <c r="BA904">
        <v>3</v>
      </c>
      <c r="BB904">
        <v>1</v>
      </c>
      <c r="BC904" t="s">
        <v>97</v>
      </c>
      <c r="BD904">
        <v>8</v>
      </c>
      <c r="BE904" t="s">
        <v>107</v>
      </c>
      <c r="BF904">
        <v>1</v>
      </c>
      <c r="BG904" t="s">
        <v>97</v>
      </c>
      <c r="BH904" t="s">
        <v>108</v>
      </c>
      <c r="BI904" s="1" t="str">
        <f t="shared" si="60"/>
        <v>Attached</v>
      </c>
      <c r="BJ904">
        <v>2003</v>
      </c>
      <c r="BK904" t="s">
        <v>157</v>
      </c>
      <c r="BL904">
        <v>2</v>
      </c>
      <c r="BM904">
        <v>393</v>
      </c>
      <c r="BN904" t="s">
        <v>98</v>
      </c>
      <c r="BO904" t="s">
        <v>98</v>
      </c>
      <c r="BP904" t="s">
        <v>105</v>
      </c>
      <c r="BQ904">
        <v>0</v>
      </c>
      <c r="BR904">
        <v>75</v>
      </c>
      <c r="BS904">
        <v>0</v>
      </c>
      <c r="BT904">
        <v>0</v>
      </c>
      <c r="BU904">
        <v>0</v>
      </c>
      <c r="BV904">
        <v>0</v>
      </c>
      <c r="BW904" t="s">
        <v>83</v>
      </c>
      <c r="BX904" t="s">
        <v>83</v>
      </c>
      <c r="BY904" t="s">
        <v>83</v>
      </c>
      <c r="BZ904">
        <v>0</v>
      </c>
      <c r="CA904">
        <v>7</v>
      </c>
      <c r="CB904">
        <v>2006</v>
      </c>
      <c r="CC904" s="1">
        <f t="shared" si="57"/>
        <v>3</v>
      </c>
      <c r="CD904" s="1" t="str">
        <f t="shared" si="59"/>
        <v>&lt;5</v>
      </c>
      <c r="CE904" t="s">
        <v>110</v>
      </c>
      <c r="CF904" t="s">
        <v>111</v>
      </c>
      <c r="CG904">
        <v>180000</v>
      </c>
    </row>
    <row r="905" spans="1:8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 s="1">
        <f t="shared" si="58"/>
        <v>1</v>
      </c>
      <c r="S905">
        <v>7</v>
      </c>
      <c r="T905">
        <v>5</v>
      </c>
      <c r="U905">
        <v>2006</v>
      </c>
      <c r="V905">
        <v>2006</v>
      </c>
      <c r="W905" t="s">
        <v>152</v>
      </c>
      <c r="X905" t="s">
        <v>94</v>
      </c>
      <c r="Y905" t="s">
        <v>95</v>
      </c>
      <c r="Z905" t="s">
        <v>95</v>
      </c>
      <c r="AA905" t="s">
        <v>96</v>
      </c>
      <c r="AB905">
        <v>27</v>
      </c>
      <c r="AC905" t="s">
        <v>97</v>
      </c>
      <c r="AD905" t="s">
        <v>98</v>
      </c>
      <c r="AE905" t="s">
        <v>99</v>
      </c>
      <c r="AF905" t="s">
        <v>97</v>
      </c>
      <c r="AG905" t="s">
        <v>98</v>
      </c>
      <c r="AH905" t="s">
        <v>100</v>
      </c>
      <c r="AI905" t="s">
        <v>102</v>
      </c>
      <c r="AJ905">
        <v>0</v>
      </c>
      <c r="AK905" t="s">
        <v>102</v>
      </c>
      <c r="AL905">
        <v>0</v>
      </c>
      <c r="AM905">
        <v>1670</v>
      </c>
      <c r="AN905">
        <v>1670</v>
      </c>
      <c r="AO905" t="s">
        <v>103</v>
      </c>
      <c r="AP905" t="s">
        <v>104</v>
      </c>
      <c r="AQ905" t="s">
        <v>105</v>
      </c>
      <c r="AR905" t="s">
        <v>106</v>
      </c>
      <c r="AS905">
        <v>1670</v>
      </c>
      <c r="AT905">
        <v>0</v>
      </c>
      <c r="AU905">
        <v>0</v>
      </c>
      <c r="AV905">
        <v>1670</v>
      </c>
      <c r="AW905">
        <v>0</v>
      </c>
      <c r="AX905">
        <v>0</v>
      </c>
      <c r="AY905">
        <v>2</v>
      </c>
      <c r="AZ905">
        <v>0</v>
      </c>
      <c r="BA905">
        <v>3</v>
      </c>
      <c r="BB905">
        <v>1</v>
      </c>
      <c r="BC905" t="s">
        <v>97</v>
      </c>
      <c r="BD905">
        <v>7</v>
      </c>
      <c r="BE905" t="s">
        <v>107</v>
      </c>
      <c r="BF905">
        <v>1</v>
      </c>
      <c r="BG905" t="s">
        <v>97</v>
      </c>
      <c r="BH905" t="s">
        <v>108</v>
      </c>
      <c r="BI905" s="1" t="str">
        <f t="shared" si="60"/>
        <v>Attached</v>
      </c>
      <c r="BJ905">
        <v>2006</v>
      </c>
      <c r="BK905" t="s">
        <v>109</v>
      </c>
      <c r="BL905">
        <v>3</v>
      </c>
      <c r="BM905">
        <v>690</v>
      </c>
      <c r="BN905" t="s">
        <v>98</v>
      </c>
      <c r="BO905" t="s">
        <v>98</v>
      </c>
      <c r="BP905" t="s">
        <v>105</v>
      </c>
      <c r="BQ905">
        <v>144</v>
      </c>
      <c r="BR905">
        <v>60</v>
      </c>
      <c r="BS905">
        <v>0</v>
      </c>
      <c r="BT905">
        <v>0</v>
      </c>
      <c r="BU905">
        <v>0</v>
      </c>
      <c r="BV905">
        <v>0</v>
      </c>
      <c r="BW905" t="s">
        <v>83</v>
      </c>
      <c r="BX905" t="s">
        <v>83</v>
      </c>
      <c r="BY905" t="s">
        <v>83</v>
      </c>
      <c r="BZ905">
        <v>0</v>
      </c>
      <c r="CA905">
        <v>8</v>
      </c>
      <c r="CB905">
        <v>2006</v>
      </c>
      <c r="CC905" s="1">
        <f t="shared" si="57"/>
        <v>0</v>
      </c>
      <c r="CD905" s="1" t="str">
        <f t="shared" si="59"/>
        <v>&lt;5</v>
      </c>
      <c r="CE905" t="s">
        <v>158</v>
      </c>
      <c r="CF905" t="s">
        <v>159</v>
      </c>
      <c r="CG905">
        <v>240000</v>
      </c>
    </row>
    <row r="906" spans="1:8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 s="1">
        <f t="shared" si="58"/>
        <v>1</v>
      </c>
      <c r="S906">
        <v>5</v>
      </c>
      <c r="T906">
        <v>6</v>
      </c>
      <c r="U906">
        <v>1967</v>
      </c>
      <c r="V906">
        <v>1967</v>
      </c>
      <c r="W906" t="s">
        <v>93</v>
      </c>
      <c r="X906" t="s">
        <v>94</v>
      </c>
      <c r="Y906" t="s">
        <v>140</v>
      </c>
      <c r="Z906" t="s">
        <v>124</v>
      </c>
      <c r="AA906" t="s">
        <v>96</v>
      </c>
      <c r="AB906">
        <v>75</v>
      </c>
      <c r="AC906" t="s">
        <v>98</v>
      </c>
      <c r="AD906" t="s">
        <v>98</v>
      </c>
      <c r="AE906" t="s">
        <v>118</v>
      </c>
      <c r="AF906" t="s">
        <v>98</v>
      </c>
      <c r="AG906" t="s">
        <v>98</v>
      </c>
      <c r="AH906" t="s">
        <v>100</v>
      </c>
      <c r="AI906" t="s">
        <v>101</v>
      </c>
      <c r="AJ906">
        <v>599</v>
      </c>
      <c r="AK906" t="s">
        <v>102</v>
      </c>
      <c r="AL906">
        <v>0</v>
      </c>
      <c r="AM906">
        <v>277</v>
      </c>
      <c r="AN906">
        <v>876</v>
      </c>
      <c r="AO906" t="s">
        <v>103</v>
      </c>
      <c r="AP906" t="s">
        <v>98</v>
      </c>
      <c r="AQ906" t="s">
        <v>105</v>
      </c>
      <c r="AR906" t="s">
        <v>106</v>
      </c>
      <c r="AS906">
        <v>902</v>
      </c>
      <c r="AT906">
        <v>0</v>
      </c>
      <c r="AU906">
        <v>0</v>
      </c>
      <c r="AV906">
        <v>902</v>
      </c>
      <c r="AW906">
        <v>0</v>
      </c>
      <c r="AX906">
        <v>0</v>
      </c>
      <c r="AY906">
        <v>1</v>
      </c>
      <c r="AZ906">
        <v>0</v>
      </c>
      <c r="BA906">
        <v>3</v>
      </c>
      <c r="BB906">
        <v>1</v>
      </c>
      <c r="BC906" t="s">
        <v>98</v>
      </c>
      <c r="BD906">
        <v>6</v>
      </c>
      <c r="BE906" t="s">
        <v>107</v>
      </c>
      <c r="BF906">
        <v>0</v>
      </c>
      <c r="BG906" t="s">
        <v>83</v>
      </c>
      <c r="BH906" t="s">
        <v>108</v>
      </c>
      <c r="BI906" s="1" t="str">
        <f t="shared" si="60"/>
        <v>Attached</v>
      </c>
      <c r="BJ906">
        <v>1967</v>
      </c>
      <c r="BK906" t="s">
        <v>102</v>
      </c>
      <c r="BL906">
        <v>1</v>
      </c>
      <c r="BM906">
        <v>288</v>
      </c>
      <c r="BN906" t="s">
        <v>98</v>
      </c>
      <c r="BO906" t="s">
        <v>98</v>
      </c>
      <c r="BP906" t="s">
        <v>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83</v>
      </c>
      <c r="BX906" t="s">
        <v>134</v>
      </c>
      <c r="BY906" t="s">
        <v>83</v>
      </c>
      <c r="BZ906">
        <v>0</v>
      </c>
      <c r="CA906">
        <v>8</v>
      </c>
      <c r="CB906">
        <v>2007</v>
      </c>
      <c r="CC906" s="1">
        <f t="shared" si="57"/>
        <v>40</v>
      </c>
      <c r="CD906" s="1" t="str">
        <f t="shared" si="59"/>
        <v>&gt;20</v>
      </c>
      <c r="CE906" t="s">
        <v>110</v>
      </c>
      <c r="CF906" t="s">
        <v>111</v>
      </c>
      <c r="CG906">
        <v>125500</v>
      </c>
    </row>
    <row r="907" spans="1:8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 s="1">
        <f t="shared" si="58"/>
        <v>1</v>
      </c>
      <c r="S907">
        <v>5</v>
      </c>
      <c r="T907">
        <v>5</v>
      </c>
      <c r="U907">
        <v>1954</v>
      </c>
      <c r="V907">
        <v>1954</v>
      </c>
      <c r="W907" t="s">
        <v>93</v>
      </c>
      <c r="X907" t="s">
        <v>94</v>
      </c>
      <c r="Y907" t="s">
        <v>140</v>
      </c>
      <c r="Z907" t="s">
        <v>140</v>
      </c>
      <c r="AA907" t="s">
        <v>137</v>
      </c>
      <c r="AB907">
        <v>110</v>
      </c>
      <c r="AC907" t="s">
        <v>98</v>
      </c>
      <c r="AD907" t="s">
        <v>98</v>
      </c>
      <c r="AE907" t="s">
        <v>118</v>
      </c>
      <c r="AF907" t="s">
        <v>98</v>
      </c>
      <c r="AG907" t="s">
        <v>98</v>
      </c>
      <c r="AH907" t="s">
        <v>100</v>
      </c>
      <c r="AI907" t="s">
        <v>153</v>
      </c>
      <c r="AJ907">
        <v>354</v>
      </c>
      <c r="AK907" t="s">
        <v>172</v>
      </c>
      <c r="AL907">
        <v>290</v>
      </c>
      <c r="AM907">
        <v>412</v>
      </c>
      <c r="AN907">
        <v>1056</v>
      </c>
      <c r="AO907" t="s">
        <v>103</v>
      </c>
      <c r="AP907" t="s">
        <v>98</v>
      </c>
      <c r="AQ907" t="s">
        <v>105</v>
      </c>
      <c r="AR907" t="s">
        <v>106</v>
      </c>
      <c r="AS907">
        <v>1063</v>
      </c>
      <c r="AT907">
        <v>0</v>
      </c>
      <c r="AU907">
        <v>0</v>
      </c>
      <c r="AV907">
        <v>1063</v>
      </c>
      <c r="AW907">
        <v>1</v>
      </c>
      <c r="AX907">
        <v>0</v>
      </c>
      <c r="AY907">
        <v>1</v>
      </c>
      <c r="AZ907">
        <v>0</v>
      </c>
      <c r="BA907">
        <v>3</v>
      </c>
      <c r="BB907">
        <v>1</v>
      </c>
      <c r="BC907" t="s">
        <v>98</v>
      </c>
      <c r="BD907">
        <v>6</v>
      </c>
      <c r="BE907" t="s">
        <v>107</v>
      </c>
      <c r="BF907">
        <v>0</v>
      </c>
      <c r="BG907" t="s">
        <v>83</v>
      </c>
      <c r="BH907" t="s">
        <v>108</v>
      </c>
      <c r="BI907" s="1" t="str">
        <f t="shared" si="60"/>
        <v>Attached</v>
      </c>
      <c r="BJ907">
        <v>1954</v>
      </c>
      <c r="BK907" t="s">
        <v>109</v>
      </c>
      <c r="BL907">
        <v>1</v>
      </c>
      <c r="BM907">
        <v>280</v>
      </c>
      <c r="BN907" t="s">
        <v>98</v>
      </c>
      <c r="BO907" t="s">
        <v>98</v>
      </c>
      <c r="BP907" t="s">
        <v>105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83</v>
      </c>
      <c r="BX907" t="s">
        <v>134</v>
      </c>
      <c r="BY907" t="s">
        <v>83</v>
      </c>
      <c r="BZ907">
        <v>0</v>
      </c>
      <c r="CA907">
        <v>2</v>
      </c>
      <c r="CB907">
        <v>2010</v>
      </c>
      <c r="CC907" s="1">
        <f t="shared" si="57"/>
        <v>56</v>
      </c>
      <c r="CD907" s="1" t="str">
        <f t="shared" si="59"/>
        <v>&gt;20</v>
      </c>
      <c r="CE907" t="s">
        <v>110</v>
      </c>
      <c r="CF907" t="s">
        <v>111</v>
      </c>
      <c r="CG907">
        <v>128000</v>
      </c>
    </row>
    <row r="908" spans="1:8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 s="1">
        <f t="shared" si="58"/>
        <v>1</v>
      </c>
      <c r="S908">
        <v>8</v>
      </c>
      <c r="T908">
        <v>5</v>
      </c>
      <c r="U908">
        <v>2006</v>
      </c>
      <c r="V908">
        <v>2006</v>
      </c>
      <c r="W908" t="s">
        <v>93</v>
      </c>
      <c r="X908" t="s">
        <v>94</v>
      </c>
      <c r="Y908" t="s">
        <v>95</v>
      </c>
      <c r="Z908" t="s">
        <v>95</v>
      </c>
      <c r="AA908" t="s">
        <v>137</v>
      </c>
      <c r="AB908">
        <v>208</v>
      </c>
      <c r="AC908" t="s">
        <v>97</v>
      </c>
      <c r="AD908" t="s">
        <v>98</v>
      </c>
      <c r="AE908" t="s">
        <v>99</v>
      </c>
      <c r="AF908" t="s">
        <v>97</v>
      </c>
      <c r="AG908" t="s">
        <v>98</v>
      </c>
      <c r="AH908" t="s">
        <v>100</v>
      </c>
      <c r="AI908" t="s">
        <v>101</v>
      </c>
      <c r="AJ908">
        <v>63</v>
      </c>
      <c r="AK908" t="s">
        <v>102</v>
      </c>
      <c r="AL908">
        <v>0</v>
      </c>
      <c r="AM908">
        <v>1560</v>
      </c>
      <c r="AN908">
        <v>1623</v>
      </c>
      <c r="AO908" t="s">
        <v>103</v>
      </c>
      <c r="AP90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v>0</v>
      </c>
      <c r="AV908">
        <v>1636</v>
      </c>
      <c r="AW908">
        <v>1</v>
      </c>
      <c r="AX908">
        <v>0</v>
      </c>
      <c r="AY908">
        <v>2</v>
      </c>
      <c r="AZ908">
        <v>0</v>
      </c>
      <c r="BA908">
        <v>3</v>
      </c>
      <c r="BB908">
        <v>1</v>
      </c>
      <c r="BC908" t="s">
        <v>97</v>
      </c>
      <c r="BD908">
        <v>8</v>
      </c>
      <c r="BE908" t="s">
        <v>107</v>
      </c>
      <c r="BF908">
        <v>1</v>
      </c>
      <c r="BG908" t="s">
        <v>97</v>
      </c>
      <c r="BH908" t="s">
        <v>108</v>
      </c>
      <c r="BI908" s="1" t="str">
        <f t="shared" si="60"/>
        <v>Attached</v>
      </c>
      <c r="BJ908">
        <v>2006</v>
      </c>
      <c r="BK908" t="s">
        <v>109</v>
      </c>
      <c r="BL908">
        <v>3</v>
      </c>
      <c r="BM908">
        <v>865</v>
      </c>
      <c r="BN908" t="s">
        <v>98</v>
      </c>
      <c r="BO908" t="s">
        <v>98</v>
      </c>
      <c r="BP908" t="s">
        <v>105</v>
      </c>
      <c r="BQ908">
        <v>0</v>
      </c>
      <c r="BR908">
        <v>60</v>
      </c>
      <c r="BS908">
        <v>0</v>
      </c>
      <c r="BT908">
        <v>0</v>
      </c>
      <c r="BU908">
        <v>0</v>
      </c>
      <c r="BV908">
        <v>0</v>
      </c>
      <c r="BW908" t="s">
        <v>83</v>
      </c>
      <c r="BX908" t="s">
        <v>83</v>
      </c>
      <c r="BY908" t="s">
        <v>83</v>
      </c>
      <c r="BZ908">
        <v>0</v>
      </c>
      <c r="CA908">
        <v>6</v>
      </c>
      <c r="CB908">
        <v>2007</v>
      </c>
      <c r="CC908" s="1">
        <f t="shared" si="57"/>
        <v>1</v>
      </c>
      <c r="CD908" s="1" t="str">
        <f t="shared" si="59"/>
        <v>&lt;5</v>
      </c>
      <c r="CE908" t="s">
        <v>110</v>
      </c>
      <c r="CF908" t="s">
        <v>111</v>
      </c>
      <c r="CG908">
        <v>255000</v>
      </c>
    </row>
    <row r="909" spans="1:8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 s="1">
        <f t="shared" si="58"/>
        <v>1.5</v>
      </c>
      <c r="S909">
        <v>7</v>
      </c>
      <c r="T909">
        <v>7</v>
      </c>
      <c r="U909">
        <v>1936</v>
      </c>
      <c r="V909">
        <v>1987</v>
      </c>
      <c r="W909" t="s">
        <v>93</v>
      </c>
      <c r="X909" t="s">
        <v>94</v>
      </c>
      <c r="Y909" t="s">
        <v>96</v>
      </c>
      <c r="Z909" t="s">
        <v>96</v>
      </c>
      <c r="AA909" t="s">
        <v>117</v>
      </c>
      <c r="AB909">
        <v>0</v>
      </c>
      <c r="AC909" t="s">
        <v>97</v>
      </c>
      <c r="AD909" t="s">
        <v>98</v>
      </c>
      <c r="AE909" t="s">
        <v>118</v>
      </c>
      <c r="AF909" t="s">
        <v>97</v>
      </c>
      <c r="AG909" t="s">
        <v>98</v>
      </c>
      <c r="AH909" t="s">
        <v>100</v>
      </c>
      <c r="AI909" t="s">
        <v>153</v>
      </c>
      <c r="AJ909">
        <v>223</v>
      </c>
      <c r="AK909" t="s">
        <v>102</v>
      </c>
      <c r="AL909">
        <v>0</v>
      </c>
      <c r="AM909">
        <v>794</v>
      </c>
      <c r="AN909">
        <v>1017</v>
      </c>
      <c r="AO909" t="s">
        <v>103</v>
      </c>
      <c r="AP909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v>0</v>
      </c>
      <c r="AV909">
        <v>2057</v>
      </c>
      <c r="AW909">
        <v>0</v>
      </c>
      <c r="AX909">
        <v>0</v>
      </c>
      <c r="AY909">
        <v>1</v>
      </c>
      <c r="AZ909">
        <v>1</v>
      </c>
      <c r="BA909">
        <v>3</v>
      </c>
      <c r="BB909">
        <v>1</v>
      </c>
      <c r="BC909" t="s">
        <v>97</v>
      </c>
      <c r="BD909">
        <v>6</v>
      </c>
      <c r="BE909" t="s">
        <v>107</v>
      </c>
      <c r="BF909">
        <v>1</v>
      </c>
      <c r="BG909" t="s">
        <v>97</v>
      </c>
      <c r="BH909" t="s">
        <v>108</v>
      </c>
      <c r="BI909" s="1" t="str">
        <f t="shared" si="60"/>
        <v>Attached</v>
      </c>
      <c r="BJ909">
        <v>1936</v>
      </c>
      <c r="BK909" t="s">
        <v>157</v>
      </c>
      <c r="BL909">
        <v>1</v>
      </c>
      <c r="BM909">
        <v>180</v>
      </c>
      <c r="BN909" t="s">
        <v>147</v>
      </c>
      <c r="BO909" t="s">
        <v>98</v>
      </c>
      <c r="BP909" t="s">
        <v>105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83</v>
      </c>
      <c r="BX909" t="s">
        <v>83</v>
      </c>
      <c r="BY909" t="s">
        <v>83</v>
      </c>
      <c r="BZ909">
        <v>0</v>
      </c>
      <c r="CA909">
        <v>6</v>
      </c>
      <c r="CB909">
        <v>2006</v>
      </c>
      <c r="CC909" s="1">
        <f t="shared" si="57"/>
        <v>70</v>
      </c>
      <c r="CD909" s="1" t="str">
        <f t="shared" si="59"/>
        <v>&gt;20</v>
      </c>
      <c r="CE909" t="s">
        <v>110</v>
      </c>
      <c r="CF909" t="s">
        <v>111</v>
      </c>
      <c r="CG909">
        <v>250000</v>
      </c>
    </row>
    <row r="910" spans="1:8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 s="1">
        <f t="shared" si="58"/>
        <v>1</v>
      </c>
      <c r="S910">
        <v>5</v>
      </c>
      <c r="T910">
        <v>5</v>
      </c>
      <c r="U910">
        <v>1983</v>
      </c>
      <c r="V910">
        <v>1983</v>
      </c>
      <c r="W910" t="s">
        <v>93</v>
      </c>
      <c r="X910" t="s">
        <v>94</v>
      </c>
      <c r="Y910" t="s">
        <v>140</v>
      </c>
      <c r="Z910" t="s">
        <v>140</v>
      </c>
      <c r="AA910" t="s">
        <v>117</v>
      </c>
      <c r="AB910">
        <v>0</v>
      </c>
      <c r="AC910" t="s">
        <v>98</v>
      </c>
      <c r="AD910" t="s">
        <v>98</v>
      </c>
      <c r="AE910" t="s">
        <v>118</v>
      </c>
      <c r="AF910" t="s">
        <v>97</v>
      </c>
      <c r="AG910" t="s">
        <v>98</v>
      </c>
      <c r="AH910" t="s">
        <v>130</v>
      </c>
      <c r="AI910" t="s">
        <v>141</v>
      </c>
      <c r="AJ910">
        <v>301</v>
      </c>
      <c r="AK910" t="s">
        <v>119</v>
      </c>
      <c r="AL910">
        <v>324</v>
      </c>
      <c r="AM910">
        <v>239</v>
      </c>
      <c r="AN910">
        <v>864</v>
      </c>
      <c r="AO910" t="s">
        <v>103</v>
      </c>
      <c r="AP910" t="s">
        <v>98</v>
      </c>
      <c r="AQ910" t="s">
        <v>105</v>
      </c>
      <c r="AR910" t="s">
        <v>106</v>
      </c>
      <c r="AS910">
        <v>902</v>
      </c>
      <c r="AT910">
        <v>0</v>
      </c>
      <c r="AU910">
        <v>0</v>
      </c>
      <c r="AV910">
        <v>902</v>
      </c>
      <c r="AW910">
        <v>1</v>
      </c>
      <c r="AX910">
        <v>0</v>
      </c>
      <c r="AY910">
        <v>1</v>
      </c>
      <c r="AZ910">
        <v>0</v>
      </c>
      <c r="BA910">
        <v>2</v>
      </c>
      <c r="BB910">
        <v>1</v>
      </c>
      <c r="BC910" t="s">
        <v>98</v>
      </c>
      <c r="BD910">
        <v>5</v>
      </c>
      <c r="BE910" t="s">
        <v>107</v>
      </c>
      <c r="BF910">
        <v>0</v>
      </c>
      <c r="BG910" t="s">
        <v>83</v>
      </c>
      <c r="BH910" t="s">
        <v>108</v>
      </c>
      <c r="BI910" s="1" t="str">
        <f t="shared" si="60"/>
        <v>Attached</v>
      </c>
      <c r="BJ910">
        <v>1983</v>
      </c>
      <c r="BK910" t="s">
        <v>102</v>
      </c>
      <c r="BL910">
        <v>2</v>
      </c>
      <c r="BM910">
        <v>484</v>
      </c>
      <c r="BN910" t="s">
        <v>98</v>
      </c>
      <c r="BO910" t="s">
        <v>98</v>
      </c>
      <c r="BP910" t="s">
        <v>105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83</v>
      </c>
      <c r="BX910" t="s">
        <v>134</v>
      </c>
      <c r="BY910" t="s">
        <v>83</v>
      </c>
      <c r="BZ910">
        <v>0</v>
      </c>
      <c r="CA910">
        <v>6</v>
      </c>
      <c r="CB910">
        <v>2006</v>
      </c>
      <c r="CC910" s="1">
        <f t="shared" si="57"/>
        <v>23</v>
      </c>
      <c r="CD910" s="1" t="str">
        <f t="shared" si="59"/>
        <v>&gt;20</v>
      </c>
      <c r="CE910" t="s">
        <v>110</v>
      </c>
      <c r="CF910" t="s">
        <v>111</v>
      </c>
      <c r="CG910">
        <v>131000</v>
      </c>
    </row>
    <row r="911" spans="1:8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 s="1">
        <f t="shared" si="58"/>
        <v>2</v>
      </c>
      <c r="S911">
        <v>6</v>
      </c>
      <c r="T911">
        <v>5</v>
      </c>
      <c r="U911">
        <v>2005</v>
      </c>
      <c r="V911">
        <v>2005</v>
      </c>
      <c r="W911" t="s">
        <v>93</v>
      </c>
      <c r="X911" t="s">
        <v>94</v>
      </c>
      <c r="Y911" t="s">
        <v>95</v>
      </c>
      <c r="Z911" t="s">
        <v>95</v>
      </c>
      <c r="AA911" t="s">
        <v>117</v>
      </c>
      <c r="AB911">
        <v>0</v>
      </c>
      <c r="AC911" t="s">
        <v>97</v>
      </c>
      <c r="AD911" t="s">
        <v>98</v>
      </c>
      <c r="AE911" t="s">
        <v>99</v>
      </c>
      <c r="AF911" t="s">
        <v>97</v>
      </c>
      <c r="AG911" t="s">
        <v>98</v>
      </c>
      <c r="AH911" t="s">
        <v>100</v>
      </c>
      <c r="AI911" t="s">
        <v>102</v>
      </c>
      <c r="AJ911">
        <v>0</v>
      </c>
      <c r="AK911" t="s">
        <v>102</v>
      </c>
      <c r="AL911">
        <v>0</v>
      </c>
      <c r="AM911">
        <v>742</v>
      </c>
      <c r="AN911">
        <v>742</v>
      </c>
      <c r="AO911" t="s">
        <v>103</v>
      </c>
      <c r="AP911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v>0</v>
      </c>
      <c r="AV911">
        <v>1484</v>
      </c>
      <c r="AW911">
        <v>0</v>
      </c>
      <c r="AX911">
        <v>0</v>
      </c>
      <c r="AY911">
        <v>2</v>
      </c>
      <c r="AZ911">
        <v>1</v>
      </c>
      <c r="BA911">
        <v>3</v>
      </c>
      <c r="BB911">
        <v>1</v>
      </c>
      <c r="BC911" t="s">
        <v>97</v>
      </c>
      <c r="BD911">
        <v>8</v>
      </c>
      <c r="BE911" t="s">
        <v>107</v>
      </c>
      <c r="BF911">
        <v>1</v>
      </c>
      <c r="BG911" t="s">
        <v>97</v>
      </c>
      <c r="BH911" t="s">
        <v>108</v>
      </c>
      <c r="BI911" s="1" t="str">
        <f t="shared" si="60"/>
        <v>Attached</v>
      </c>
      <c r="BJ911">
        <v>2005</v>
      </c>
      <c r="BK911" t="s">
        <v>157</v>
      </c>
      <c r="BL911">
        <v>2</v>
      </c>
      <c r="BM911">
        <v>390</v>
      </c>
      <c r="BN911" t="s">
        <v>98</v>
      </c>
      <c r="BO911" t="s">
        <v>98</v>
      </c>
      <c r="BP911" t="s">
        <v>105</v>
      </c>
      <c r="BQ911">
        <v>36</v>
      </c>
      <c r="BR911">
        <v>24</v>
      </c>
      <c r="BS911">
        <v>0</v>
      </c>
      <c r="BT911">
        <v>0</v>
      </c>
      <c r="BU911">
        <v>0</v>
      </c>
      <c r="BV911">
        <v>0</v>
      </c>
      <c r="BW911" t="s">
        <v>83</v>
      </c>
      <c r="BX911" t="s">
        <v>83</v>
      </c>
      <c r="BY911" t="s">
        <v>83</v>
      </c>
      <c r="BZ911">
        <v>0</v>
      </c>
      <c r="CA911">
        <v>6</v>
      </c>
      <c r="CB911">
        <v>2009</v>
      </c>
      <c r="CC911" s="1">
        <f t="shared" si="57"/>
        <v>4</v>
      </c>
      <c r="CD911" s="1" t="str">
        <f t="shared" si="59"/>
        <v>&lt;5</v>
      </c>
      <c r="CE911" t="s">
        <v>110</v>
      </c>
      <c r="CF911" t="s">
        <v>111</v>
      </c>
      <c r="CG911">
        <v>174000</v>
      </c>
    </row>
    <row r="912" spans="1:8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 s="1">
        <f t="shared" si="58"/>
        <v>2</v>
      </c>
      <c r="S912">
        <v>5</v>
      </c>
      <c r="T912">
        <v>5</v>
      </c>
      <c r="U912">
        <v>1960</v>
      </c>
      <c r="V912">
        <v>1960</v>
      </c>
      <c r="W912" t="s">
        <v>93</v>
      </c>
      <c r="X912" t="s">
        <v>94</v>
      </c>
      <c r="Y912" t="s">
        <v>116</v>
      </c>
      <c r="Z912" t="s">
        <v>116</v>
      </c>
      <c r="AA912" t="s">
        <v>96</v>
      </c>
      <c r="AB912">
        <v>361</v>
      </c>
      <c r="AC912" t="s">
        <v>98</v>
      </c>
      <c r="AD912" t="s">
        <v>98</v>
      </c>
      <c r="AE912" t="s">
        <v>118</v>
      </c>
      <c r="AF912" t="s">
        <v>98</v>
      </c>
      <c r="AG912" t="s">
        <v>98</v>
      </c>
      <c r="AH912" t="s">
        <v>100</v>
      </c>
      <c r="AI912" t="s">
        <v>153</v>
      </c>
      <c r="AJ912">
        <v>443</v>
      </c>
      <c r="AK912" t="s">
        <v>102</v>
      </c>
      <c r="AL912">
        <v>0</v>
      </c>
      <c r="AM912">
        <v>662</v>
      </c>
      <c r="AN912">
        <v>1105</v>
      </c>
      <c r="AO912" t="s">
        <v>103</v>
      </c>
      <c r="AP912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v>0</v>
      </c>
      <c r="AV912">
        <v>2274</v>
      </c>
      <c r="AW912">
        <v>0</v>
      </c>
      <c r="AX912">
        <v>0</v>
      </c>
      <c r="AY912">
        <v>2</v>
      </c>
      <c r="AZ912">
        <v>0</v>
      </c>
      <c r="BA912">
        <v>5</v>
      </c>
      <c r="BB912">
        <v>2</v>
      </c>
      <c r="BC912" t="s">
        <v>98</v>
      </c>
      <c r="BD912">
        <v>12</v>
      </c>
      <c r="BE912" t="s">
        <v>107</v>
      </c>
      <c r="BF912">
        <v>0</v>
      </c>
      <c r="BG912" t="s">
        <v>83</v>
      </c>
      <c r="BH912" t="s">
        <v>127</v>
      </c>
      <c r="BI912" s="1" t="str">
        <f t="shared" si="60"/>
        <v>Not Attached</v>
      </c>
      <c r="BJ912">
        <v>1960</v>
      </c>
      <c r="BK912" t="s">
        <v>102</v>
      </c>
      <c r="BL912">
        <v>2</v>
      </c>
      <c r="BM912">
        <v>480</v>
      </c>
      <c r="BN912" t="s">
        <v>98</v>
      </c>
      <c r="BO912" t="s">
        <v>98</v>
      </c>
      <c r="BP912" t="s">
        <v>105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83</v>
      </c>
      <c r="BX912" t="s">
        <v>83</v>
      </c>
      <c r="BY912" t="s">
        <v>83</v>
      </c>
      <c r="BZ912">
        <v>0</v>
      </c>
      <c r="CA912">
        <v>1</v>
      </c>
      <c r="CB912">
        <v>2010</v>
      </c>
      <c r="CC912" s="1">
        <f t="shared" si="57"/>
        <v>50</v>
      </c>
      <c r="CD912" s="1" t="str">
        <f t="shared" si="59"/>
        <v>&gt;20</v>
      </c>
      <c r="CE912" t="s">
        <v>110</v>
      </c>
      <c r="CF912" t="s">
        <v>111</v>
      </c>
      <c r="CG912">
        <v>154300</v>
      </c>
    </row>
    <row r="913" spans="1:8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 s="1">
        <f t="shared" si="58"/>
        <v>1</v>
      </c>
      <c r="S913">
        <v>5</v>
      </c>
      <c r="T913">
        <v>7</v>
      </c>
      <c r="U913">
        <v>1977</v>
      </c>
      <c r="V913">
        <v>1989</v>
      </c>
      <c r="W913" t="s">
        <v>93</v>
      </c>
      <c r="X913" t="s">
        <v>94</v>
      </c>
      <c r="Y913" t="s">
        <v>140</v>
      </c>
      <c r="Z913" t="s">
        <v>161</v>
      </c>
      <c r="AA913" t="s">
        <v>117</v>
      </c>
      <c r="AB913">
        <v>0</v>
      </c>
      <c r="AC913" t="s">
        <v>98</v>
      </c>
      <c r="AD913" t="s">
        <v>98</v>
      </c>
      <c r="AE913" t="s">
        <v>118</v>
      </c>
      <c r="AF913" t="s">
        <v>97</v>
      </c>
      <c r="AG913" t="s">
        <v>97</v>
      </c>
      <c r="AH913" t="s">
        <v>130</v>
      </c>
      <c r="AI913" t="s">
        <v>119</v>
      </c>
      <c r="AJ913">
        <v>196</v>
      </c>
      <c r="AK913" t="s">
        <v>102</v>
      </c>
      <c r="AL913">
        <v>0</v>
      </c>
      <c r="AM913">
        <v>1072</v>
      </c>
      <c r="AN913">
        <v>1268</v>
      </c>
      <c r="AO913" t="s">
        <v>103</v>
      </c>
      <c r="AP913" t="s">
        <v>98</v>
      </c>
      <c r="AQ913" t="s">
        <v>105</v>
      </c>
      <c r="AR913" t="s">
        <v>106</v>
      </c>
      <c r="AS913">
        <v>1268</v>
      </c>
      <c r="AT913">
        <v>0</v>
      </c>
      <c r="AU913">
        <v>0</v>
      </c>
      <c r="AV913">
        <v>1268</v>
      </c>
      <c r="AW913">
        <v>0</v>
      </c>
      <c r="AX913">
        <v>0</v>
      </c>
      <c r="AY913">
        <v>1</v>
      </c>
      <c r="AZ913">
        <v>1</v>
      </c>
      <c r="BA913">
        <v>3</v>
      </c>
      <c r="BB913">
        <v>1</v>
      </c>
      <c r="BC913" t="s">
        <v>97</v>
      </c>
      <c r="BD913">
        <v>5</v>
      </c>
      <c r="BE913" t="s">
        <v>107</v>
      </c>
      <c r="BF913">
        <v>0</v>
      </c>
      <c r="BG913" t="s">
        <v>83</v>
      </c>
      <c r="BH913" t="s">
        <v>127</v>
      </c>
      <c r="BI913" s="1" t="str">
        <f t="shared" si="60"/>
        <v>Not Attached</v>
      </c>
      <c r="BJ913">
        <v>1978</v>
      </c>
      <c r="BK913" t="s">
        <v>102</v>
      </c>
      <c r="BL913">
        <v>1</v>
      </c>
      <c r="BM913">
        <v>252</v>
      </c>
      <c r="BN913" t="s">
        <v>98</v>
      </c>
      <c r="BO913" t="s">
        <v>98</v>
      </c>
      <c r="BP913" t="s">
        <v>105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83</v>
      </c>
      <c r="BX913" t="s">
        <v>83</v>
      </c>
      <c r="BY913" t="s">
        <v>83</v>
      </c>
      <c r="BZ913">
        <v>0</v>
      </c>
      <c r="CA913">
        <v>10</v>
      </c>
      <c r="CB913">
        <v>2009</v>
      </c>
      <c r="CC913" s="1">
        <f t="shared" si="57"/>
        <v>32</v>
      </c>
      <c r="CD913" s="1" t="str">
        <f t="shared" si="59"/>
        <v>&gt;20</v>
      </c>
      <c r="CE913" t="s">
        <v>110</v>
      </c>
      <c r="CF913" t="s">
        <v>111</v>
      </c>
      <c r="CG913">
        <v>143500</v>
      </c>
    </row>
    <row r="914" spans="1:8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 s="1">
        <f t="shared" si="58"/>
        <v>1</v>
      </c>
      <c r="S914">
        <v>5</v>
      </c>
      <c r="T914">
        <v>7</v>
      </c>
      <c r="U914">
        <v>1925</v>
      </c>
      <c r="V914">
        <v>1950</v>
      </c>
      <c r="W914" t="s">
        <v>93</v>
      </c>
      <c r="X914" t="s">
        <v>94</v>
      </c>
      <c r="Y914" t="s">
        <v>116</v>
      </c>
      <c r="Z914" t="s">
        <v>116</v>
      </c>
      <c r="AA914" t="s">
        <v>117</v>
      </c>
      <c r="AB914">
        <v>0</v>
      </c>
      <c r="AC914" t="s">
        <v>98</v>
      </c>
      <c r="AD914" t="s">
        <v>98</v>
      </c>
      <c r="AE914" t="s">
        <v>126</v>
      </c>
      <c r="AF914" t="s">
        <v>98</v>
      </c>
      <c r="AG914" t="s">
        <v>98</v>
      </c>
      <c r="AH914" t="s">
        <v>100</v>
      </c>
      <c r="AI914" t="s">
        <v>153</v>
      </c>
      <c r="AJ914">
        <v>489</v>
      </c>
      <c r="AK914" t="s">
        <v>102</v>
      </c>
      <c r="AL914">
        <v>0</v>
      </c>
      <c r="AM914">
        <v>279</v>
      </c>
      <c r="AN914">
        <v>768</v>
      </c>
      <c r="AO914" t="s">
        <v>103</v>
      </c>
      <c r="AP914" t="s">
        <v>98</v>
      </c>
      <c r="AQ914" t="s">
        <v>177</v>
      </c>
      <c r="AR914" t="s">
        <v>106</v>
      </c>
      <c r="AS914">
        <v>1015</v>
      </c>
      <c r="AT914">
        <v>0</v>
      </c>
      <c r="AU914">
        <v>0</v>
      </c>
      <c r="AV914">
        <v>1015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98</v>
      </c>
      <c r="BD914">
        <v>6</v>
      </c>
      <c r="BE914" t="s">
        <v>146</v>
      </c>
      <c r="BF914">
        <v>0</v>
      </c>
      <c r="BG914" t="s">
        <v>83</v>
      </c>
      <c r="BH914" t="s">
        <v>127</v>
      </c>
      <c r="BI914" s="1" t="str">
        <f t="shared" si="60"/>
        <v>Not Attached</v>
      </c>
      <c r="BJ914">
        <v>1925</v>
      </c>
      <c r="BK914" t="s">
        <v>102</v>
      </c>
      <c r="BL914">
        <v>1</v>
      </c>
      <c r="BM914">
        <v>450</v>
      </c>
      <c r="BN914" t="s">
        <v>98</v>
      </c>
      <c r="BO914" t="s">
        <v>98</v>
      </c>
      <c r="BP914" t="s">
        <v>105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83</v>
      </c>
      <c r="BX914" t="s">
        <v>134</v>
      </c>
      <c r="BY914" t="s">
        <v>135</v>
      </c>
      <c r="BZ914">
        <v>620</v>
      </c>
      <c r="CA914">
        <v>7</v>
      </c>
      <c r="CB914">
        <v>2006</v>
      </c>
      <c r="CC914" s="1">
        <f t="shared" si="57"/>
        <v>81</v>
      </c>
      <c r="CD914" s="1" t="str">
        <f t="shared" si="59"/>
        <v>&gt;20</v>
      </c>
      <c r="CE914" t="s">
        <v>110</v>
      </c>
      <c r="CF914" t="s">
        <v>128</v>
      </c>
      <c r="CG914">
        <v>88000</v>
      </c>
    </row>
    <row r="915" spans="1:8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 s="1">
        <f t="shared" si="58"/>
        <v>2</v>
      </c>
      <c r="S915">
        <v>5</v>
      </c>
      <c r="T915">
        <v>6</v>
      </c>
      <c r="U915">
        <v>1949</v>
      </c>
      <c r="V915">
        <v>1950</v>
      </c>
      <c r="W915" t="s">
        <v>93</v>
      </c>
      <c r="X915" t="s">
        <v>94</v>
      </c>
      <c r="Y915" t="s">
        <v>116</v>
      </c>
      <c r="Z915" t="s">
        <v>116</v>
      </c>
      <c r="AA915" t="s">
        <v>117</v>
      </c>
      <c r="AB915">
        <v>0</v>
      </c>
      <c r="AC915" t="s">
        <v>98</v>
      </c>
      <c r="AD915" t="s">
        <v>98</v>
      </c>
      <c r="AE915" t="s">
        <v>118</v>
      </c>
      <c r="AF915" t="s">
        <v>98</v>
      </c>
      <c r="AG915" t="s">
        <v>98</v>
      </c>
      <c r="AH915" t="s">
        <v>100</v>
      </c>
      <c r="AI915" t="s">
        <v>141</v>
      </c>
      <c r="AJ915">
        <v>284</v>
      </c>
      <c r="AK915" t="s">
        <v>102</v>
      </c>
      <c r="AL915">
        <v>0</v>
      </c>
      <c r="AM915">
        <v>717</v>
      </c>
      <c r="AN915">
        <v>1001</v>
      </c>
      <c r="AO915" t="s">
        <v>103</v>
      </c>
      <c r="AP915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v>0</v>
      </c>
      <c r="AV915">
        <v>2002</v>
      </c>
      <c r="AW915">
        <v>0</v>
      </c>
      <c r="AX915">
        <v>0</v>
      </c>
      <c r="AY915">
        <v>2</v>
      </c>
      <c r="AZ915">
        <v>0</v>
      </c>
      <c r="BA915">
        <v>4</v>
      </c>
      <c r="BB915">
        <v>2</v>
      </c>
      <c r="BC915" t="s">
        <v>98</v>
      </c>
      <c r="BD915">
        <v>8</v>
      </c>
      <c r="BE915" t="s">
        <v>107</v>
      </c>
      <c r="BF915">
        <v>0</v>
      </c>
      <c r="BG915" t="s">
        <v>83</v>
      </c>
      <c r="BH915" t="s">
        <v>217</v>
      </c>
      <c r="BI915" s="1" t="str">
        <f t="shared" si="60"/>
        <v>Not Attached</v>
      </c>
      <c r="BJ915">
        <v>1949</v>
      </c>
      <c r="BK915" t="s">
        <v>102</v>
      </c>
      <c r="BL915">
        <v>3</v>
      </c>
      <c r="BM915">
        <v>871</v>
      </c>
      <c r="BN915" t="s">
        <v>98</v>
      </c>
      <c r="BO915" t="s">
        <v>98</v>
      </c>
      <c r="BP915" t="s">
        <v>105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83</v>
      </c>
      <c r="BX915" t="s">
        <v>83</v>
      </c>
      <c r="BY915" t="s">
        <v>83</v>
      </c>
      <c r="BZ915">
        <v>0</v>
      </c>
      <c r="CA915">
        <v>8</v>
      </c>
      <c r="CB915">
        <v>2007</v>
      </c>
      <c r="CC915" s="1">
        <f t="shared" si="57"/>
        <v>58</v>
      </c>
      <c r="CD915" s="1" t="str">
        <f t="shared" si="59"/>
        <v>&gt;20</v>
      </c>
      <c r="CE915" t="s">
        <v>110</v>
      </c>
      <c r="CF915" t="s">
        <v>111</v>
      </c>
      <c r="CG915">
        <v>145000</v>
      </c>
    </row>
    <row r="916" spans="1:8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 s="1">
        <f t="shared" si="58"/>
        <v>2</v>
      </c>
      <c r="S916">
        <v>6</v>
      </c>
      <c r="T916">
        <v>5</v>
      </c>
      <c r="U916">
        <v>2009</v>
      </c>
      <c r="V916">
        <v>2009</v>
      </c>
      <c r="W916" t="s">
        <v>93</v>
      </c>
      <c r="X916" t="s">
        <v>94</v>
      </c>
      <c r="Y916" t="s">
        <v>95</v>
      </c>
      <c r="Z916" t="s">
        <v>95</v>
      </c>
      <c r="AA916" t="s">
        <v>137</v>
      </c>
      <c r="AB916">
        <v>76</v>
      </c>
      <c r="AC916" t="s">
        <v>97</v>
      </c>
      <c r="AD916" t="s">
        <v>98</v>
      </c>
      <c r="AE916" t="s">
        <v>99</v>
      </c>
      <c r="AF916" t="s">
        <v>97</v>
      </c>
      <c r="AG916" t="s">
        <v>98</v>
      </c>
      <c r="AH916" t="s">
        <v>130</v>
      </c>
      <c r="AI916" t="s">
        <v>101</v>
      </c>
      <c r="AJ916">
        <v>294</v>
      </c>
      <c r="AK916" t="s">
        <v>102</v>
      </c>
      <c r="AL916">
        <v>0</v>
      </c>
      <c r="AM916">
        <v>318</v>
      </c>
      <c r="AN916">
        <v>612</v>
      </c>
      <c r="AO916" t="s">
        <v>103</v>
      </c>
      <c r="AP916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v>0</v>
      </c>
      <c r="AV916">
        <v>1224</v>
      </c>
      <c r="AW916">
        <v>0</v>
      </c>
      <c r="AX916">
        <v>0</v>
      </c>
      <c r="AY916">
        <v>2</v>
      </c>
      <c r="AZ916">
        <v>1</v>
      </c>
      <c r="BA916">
        <v>2</v>
      </c>
      <c r="BB916">
        <v>1</v>
      </c>
      <c r="BC916" t="s">
        <v>97</v>
      </c>
      <c r="BD916">
        <v>4</v>
      </c>
      <c r="BE916" t="s">
        <v>107</v>
      </c>
      <c r="BF916">
        <v>0</v>
      </c>
      <c r="BG916" t="s">
        <v>83</v>
      </c>
      <c r="BH916" t="s">
        <v>127</v>
      </c>
      <c r="BI916" s="1" t="str">
        <f t="shared" si="60"/>
        <v>Not Attached</v>
      </c>
      <c r="BJ916">
        <v>2009</v>
      </c>
      <c r="BK916" t="s">
        <v>109</v>
      </c>
      <c r="BL916">
        <v>2</v>
      </c>
      <c r="BM916">
        <v>528</v>
      </c>
      <c r="BN916" t="s">
        <v>98</v>
      </c>
      <c r="BO916" t="s">
        <v>98</v>
      </c>
      <c r="BP916" t="s">
        <v>105</v>
      </c>
      <c r="BQ916">
        <v>0</v>
      </c>
      <c r="BR916">
        <v>234</v>
      </c>
      <c r="BS916">
        <v>0</v>
      </c>
      <c r="BT916">
        <v>0</v>
      </c>
      <c r="BU916">
        <v>0</v>
      </c>
      <c r="BV916">
        <v>0</v>
      </c>
      <c r="BW916" t="s">
        <v>83</v>
      </c>
      <c r="BX916" t="s">
        <v>83</v>
      </c>
      <c r="BY916" t="s">
        <v>83</v>
      </c>
      <c r="BZ916">
        <v>0</v>
      </c>
      <c r="CA916">
        <v>6</v>
      </c>
      <c r="CB916">
        <v>2009</v>
      </c>
      <c r="CC916" s="1">
        <f t="shared" si="57"/>
        <v>0</v>
      </c>
      <c r="CD916" s="1" t="str">
        <f t="shared" si="59"/>
        <v>&lt;5</v>
      </c>
      <c r="CE916" t="s">
        <v>158</v>
      </c>
      <c r="CF916" t="s">
        <v>159</v>
      </c>
      <c r="CG916">
        <v>173733</v>
      </c>
    </row>
    <row r="917" spans="1:8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 s="1">
        <f t="shared" si="58"/>
        <v>2</v>
      </c>
      <c r="S917">
        <v>4</v>
      </c>
      <c r="T917">
        <v>5</v>
      </c>
      <c r="U917">
        <v>1970</v>
      </c>
      <c r="V917">
        <v>1970</v>
      </c>
      <c r="W917" t="s">
        <v>93</v>
      </c>
      <c r="X917" t="s">
        <v>94</v>
      </c>
      <c r="Y917" t="s">
        <v>180</v>
      </c>
      <c r="Z917" t="s">
        <v>181</v>
      </c>
      <c r="AA917" t="s">
        <v>96</v>
      </c>
      <c r="AB917">
        <v>80</v>
      </c>
      <c r="AC917" t="s">
        <v>98</v>
      </c>
      <c r="AD917" t="s">
        <v>98</v>
      </c>
      <c r="AE917" t="s">
        <v>118</v>
      </c>
      <c r="AF917" t="s">
        <v>98</v>
      </c>
      <c r="AG917" t="s">
        <v>98</v>
      </c>
      <c r="AH917" t="s">
        <v>100</v>
      </c>
      <c r="AI917" t="s">
        <v>102</v>
      </c>
      <c r="AJ917">
        <v>0</v>
      </c>
      <c r="AK917" t="s">
        <v>102</v>
      </c>
      <c r="AL917">
        <v>0</v>
      </c>
      <c r="AM917">
        <v>546</v>
      </c>
      <c r="AN917">
        <v>546</v>
      </c>
      <c r="AO917" t="s">
        <v>103</v>
      </c>
      <c r="AP917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v>0</v>
      </c>
      <c r="AV917">
        <v>1092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98</v>
      </c>
      <c r="BD917">
        <v>6</v>
      </c>
      <c r="BE917" t="s">
        <v>107</v>
      </c>
      <c r="BF917">
        <v>0</v>
      </c>
      <c r="BG917" t="s">
        <v>83</v>
      </c>
      <c r="BH917" t="s">
        <v>108</v>
      </c>
      <c r="BI917" s="1" t="str">
        <f t="shared" si="60"/>
        <v>Attached</v>
      </c>
      <c r="BJ917">
        <v>1970</v>
      </c>
      <c r="BK917" t="s">
        <v>102</v>
      </c>
      <c r="BL917">
        <v>1</v>
      </c>
      <c r="BM917">
        <v>286</v>
      </c>
      <c r="BN917" t="s">
        <v>98</v>
      </c>
      <c r="BO917" t="s">
        <v>98</v>
      </c>
      <c r="BP917" t="s">
        <v>105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83</v>
      </c>
      <c r="BX917" t="s">
        <v>83</v>
      </c>
      <c r="BY917" t="s">
        <v>83</v>
      </c>
      <c r="BZ917">
        <v>0</v>
      </c>
      <c r="CA917">
        <v>1</v>
      </c>
      <c r="CB917">
        <v>2007</v>
      </c>
      <c r="CC917" s="1">
        <f t="shared" si="57"/>
        <v>37</v>
      </c>
      <c r="CD917" s="1" t="str">
        <f t="shared" si="59"/>
        <v>&gt;20</v>
      </c>
      <c r="CE917" t="s">
        <v>110</v>
      </c>
      <c r="CF917" t="s">
        <v>111</v>
      </c>
      <c r="CG917">
        <v>75000</v>
      </c>
    </row>
    <row r="918" spans="1:8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 s="1">
        <f t="shared" si="58"/>
        <v>1</v>
      </c>
      <c r="S918">
        <v>2</v>
      </c>
      <c r="T918">
        <v>3</v>
      </c>
      <c r="U918">
        <v>1949</v>
      </c>
      <c r="V918">
        <v>1950</v>
      </c>
      <c r="W918" t="s">
        <v>93</v>
      </c>
      <c r="X918" t="s">
        <v>94</v>
      </c>
      <c r="Y918" t="s">
        <v>186</v>
      </c>
      <c r="Z918" t="s">
        <v>186</v>
      </c>
      <c r="AA918" t="s">
        <v>117</v>
      </c>
      <c r="AB918">
        <v>0</v>
      </c>
      <c r="AC918" t="s">
        <v>98</v>
      </c>
      <c r="AD918" t="s">
        <v>98</v>
      </c>
      <c r="AE918" t="s">
        <v>118</v>
      </c>
      <c r="AF918" t="s">
        <v>98</v>
      </c>
      <c r="AG918" t="s">
        <v>98</v>
      </c>
      <c r="AH918" t="s">
        <v>130</v>
      </c>
      <c r="AI918" t="s">
        <v>141</v>
      </c>
      <c r="AJ918">
        <v>50</v>
      </c>
      <c r="AK918" t="s">
        <v>102</v>
      </c>
      <c r="AL918">
        <v>0</v>
      </c>
      <c r="AM918">
        <v>430</v>
      </c>
      <c r="AN918">
        <v>480</v>
      </c>
      <c r="AO918" t="s">
        <v>103</v>
      </c>
      <c r="AP918" t="s">
        <v>98</v>
      </c>
      <c r="AQ918" t="s">
        <v>177</v>
      </c>
      <c r="AR918" t="s">
        <v>164</v>
      </c>
      <c r="AS918">
        <v>480</v>
      </c>
      <c r="AT918">
        <v>0</v>
      </c>
      <c r="AU918">
        <v>0</v>
      </c>
      <c r="AV918">
        <v>480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 t="s">
        <v>98</v>
      </c>
      <c r="BD918">
        <v>4</v>
      </c>
      <c r="BE918" t="s">
        <v>107</v>
      </c>
      <c r="BF918">
        <v>0</v>
      </c>
      <c r="BG918" t="s">
        <v>83</v>
      </c>
      <c r="BH918" t="s">
        <v>127</v>
      </c>
      <c r="BI918" s="1" t="str">
        <f t="shared" si="60"/>
        <v>Not Attached</v>
      </c>
      <c r="BJ918">
        <v>1958</v>
      </c>
      <c r="BK918" t="s">
        <v>102</v>
      </c>
      <c r="BL918">
        <v>1</v>
      </c>
      <c r="BM918">
        <v>308</v>
      </c>
      <c r="BN918" t="s">
        <v>98</v>
      </c>
      <c r="BO918" t="s">
        <v>98</v>
      </c>
      <c r="BP918" t="s">
        <v>105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83</v>
      </c>
      <c r="BX918" t="s">
        <v>83</v>
      </c>
      <c r="BY918" t="s">
        <v>83</v>
      </c>
      <c r="BZ918">
        <v>0</v>
      </c>
      <c r="CA918">
        <v>10</v>
      </c>
      <c r="CB918">
        <v>2006</v>
      </c>
      <c r="CC918" s="1">
        <f t="shared" si="57"/>
        <v>57</v>
      </c>
      <c r="CD918" s="1" t="str">
        <f t="shared" si="59"/>
        <v>&gt;20</v>
      </c>
      <c r="CE918" t="s">
        <v>110</v>
      </c>
      <c r="CF918" t="s">
        <v>128</v>
      </c>
      <c r="CG918">
        <v>35311</v>
      </c>
    </row>
    <row r="919" spans="1:8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 s="1">
        <f t="shared" si="58"/>
        <v>1</v>
      </c>
      <c r="S919">
        <v>4</v>
      </c>
      <c r="T919">
        <v>6</v>
      </c>
      <c r="U919">
        <v>1956</v>
      </c>
      <c r="V919">
        <v>1956</v>
      </c>
      <c r="W919" t="s">
        <v>93</v>
      </c>
      <c r="X919" t="s">
        <v>94</v>
      </c>
      <c r="Y919" t="s">
        <v>95</v>
      </c>
      <c r="Z919" t="s">
        <v>95</v>
      </c>
      <c r="AA919" t="s">
        <v>117</v>
      </c>
      <c r="AB919">
        <v>0</v>
      </c>
      <c r="AC919" t="s">
        <v>98</v>
      </c>
      <c r="AD919" t="s">
        <v>98</v>
      </c>
      <c r="AE919" t="s">
        <v>118</v>
      </c>
      <c r="AF919" t="s">
        <v>98</v>
      </c>
      <c r="AG919" t="s">
        <v>98</v>
      </c>
      <c r="AH919" t="s">
        <v>100</v>
      </c>
      <c r="AI919" t="s">
        <v>119</v>
      </c>
      <c r="AJ919">
        <v>1059</v>
      </c>
      <c r="AK919" t="s">
        <v>102</v>
      </c>
      <c r="AL919">
        <v>0</v>
      </c>
      <c r="AM919">
        <v>75</v>
      </c>
      <c r="AN919">
        <v>1134</v>
      </c>
      <c r="AO919" t="s">
        <v>103</v>
      </c>
      <c r="AP919" t="s">
        <v>104</v>
      </c>
      <c r="AQ919" t="s">
        <v>105</v>
      </c>
      <c r="AR919" t="s">
        <v>164</v>
      </c>
      <c r="AS919">
        <v>1229</v>
      </c>
      <c r="AT919">
        <v>0</v>
      </c>
      <c r="AU919">
        <v>0</v>
      </c>
      <c r="AV919">
        <v>1229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98</v>
      </c>
      <c r="BD919">
        <v>6</v>
      </c>
      <c r="BE919" t="s">
        <v>107</v>
      </c>
      <c r="BF919">
        <v>0</v>
      </c>
      <c r="BG919" t="s">
        <v>83</v>
      </c>
      <c r="BH919" t="s">
        <v>108</v>
      </c>
      <c r="BI919" s="1" t="str">
        <f t="shared" si="60"/>
        <v>Attached</v>
      </c>
      <c r="BJ919">
        <v>1956</v>
      </c>
      <c r="BK919" t="s">
        <v>109</v>
      </c>
      <c r="BL919">
        <v>1</v>
      </c>
      <c r="BM919">
        <v>284</v>
      </c>
      <c r="BN919" t="s">
        <v>98</v>
      </c>
      <c r="BO919" t="s">
        <v>98</v>
      </c>
      <c r="BP919" t="s">
        <v>105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83</v>
      </c>
      <c r="BX919" t="s">
        <v>83</v>
      </c>
      <c r="BY919" t="s">
        <v>83</v>
      </c>
      <c r="BZ919">
        <v>0</v>
      </c>
      <c r="CA919">
        <v>4</v>
      </c>
      <c r="CB919">
        <v>2009</v>
      </c>
      <c r="CC919" s="1">
        <f t="shared" si="57"/>
        <v>53</v>
      </c>
      <c r="CD919" s="1" t="str">
        <f t="shared" si="59"/>
        <v>&gt;20</v>
      </c>
      <c r="CE919" t="s">
        <v>110</v>
      </c>
      <c r="CF919" t="s">
        <v>111</v>
      </c>
      <c r="CG919">
        <v>135000</v>
      </c>
    </row>
    <row r="920" spans="1:8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 s="1">
        <f t="shared" si="58"/>
        <v>2</v>
      </c>
      <c r="S920">
        <v>7</v>
      </c>
      <c r="T920">
        <v>5</v>
      </c>
      <c r="U920">
        <v>1991</v>
      </c>
      <c r="V920">
        <v>1991</v>
      </c>
      <c r="W920" t="s">
        <v>93</v>
      </c>
      <c r="X920" t="s">
        <v>94</v>
      </c>
      <c r="Y920" t="s">
        <v>140</v>
      </c>
      <c r="Z920" t="s">
        <v>140</v>
      </c>
      <c r="AA920" t="s">
        <v>117</v>
      </c>
      <c r="AB920">
        <v>0</v>
      </c>
      <c r="AC920" t="s">
        <v>97</v>
      </c>
      <c r="AD920" t="s">
        <v>98</v>
      </c>
      <c r="AE920" t="s">
        <v>99</v>
      </c>
      <c r="AF920" t="s">
        <v>104</v>
      </c>
      <c r="AG920" t="s">
        <v>98</v>
      </c>
      <c r="AH920" t="s">
        <v>121</v>
      </c>
      <c r="AI920" t="s">
        <v>141</v>
      </c>
      <c r="AJ920">
        <v>48</v>
      </c>
      <c r="AK920" t="s">
        <v>101</v>
      </c>
      <c r="AL920">
        <v>634</v>
      </c>
      <c r="AM920">
        <v>422</v>
      </c>
      <c r="AN920">
        <v>1104</v>
      </c>
      <c r="AO920" t="s">
        <v>103</v>
      </c>
      <c r="AP920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v>0</v>
      </c>
      <c r="AV920">
        <v>2127</v>
      </c>
      <c r="AW920">
        <v>1</v>
      </c>
      <c r="AX920">
        <v>0</v>
      </c>
      <c r="AY920">
        <v>2</v>
      </c>
      <c r="AZ920">
        <v>1</v>
      </c>
      <c r="BA920">
        <v>4</v>
      </c>
      <c r="BB920">
        <v>1</v>
      </c>
      <c r="BC920" t="s">
        <v>97</v>
      </c>
      <c r="BD920">
        <v>8</v>
      </c>
      <c r="BE920" t="s">
        <v>107</v>
      </c>
      <c r="BF920">
        <v>1</v>
      </c>
      <c r="BG920" t="s">
        <v>98</v>
      </c>
      <c r="BH920" t="s">
        <v>108</v>
      </c>
      <c r="BI920" s="1" t="str">
        <f t="shared" si="60"/>
        <v>Attached</v>
      </c>
      <c r="BJ920">
        <v>1991</v>
      </c>
      <c r="BK920" t="s">
        <v>109</v>
      </c>
      <c r="BL920">
        <v>3</v>
      </c>
      <c r="BM920">
        <v>833</v>
      </c>
      <c r="BN920" t="s">
        <v>98</v>
      </c>
      <c r="BO920" t="s">
        <v>98</v>
      </c>
      <c r="BP920" t="s">
        <v>105</v>
      </c>
      <c r="BQ920">
        <v>72</v>
      </c>
      <c r="BR920">
        <v>192</v>
      </c>
      <c r="BS920">
        <v>224</v>
      </c>
      <c r="BT920">
        <v>0</v>
      </c>
      <c r="BU920">
        <v>0</v>
      </c>
      <c r="BV920">
        <v>0</v>
      </c>
      <c r="BW920" t="s">
        <v>83</v>
      </c>
      <c r="BX920" t="s">
        <v>165</v>
      </c>
      <c r="BY920" t="s">
        <v>83</v>
      </c>
      <c r="BZ920">
        <v>0</v>
      </c>
      <c r="CA920">
        <v>11</v>
      </c>
      <c r="CB920">
        <v>2007</v>
      </c>
      <c r="CC920" s="1">
        <f t="shared" si="57"/>
        <v>16</v>
      </c>
      <c r="CD920" s="1" t="str">
        <f t="shared" si="59"/>
        <v>&lt;20</v>
      </c>
      <c r="CE920" t="s">
        <v>110</v>
      </c>
      <c r="CF920" t="s">
        <v>111</v>
      </c>
      <c r="CG920">
        <v>238000</v>
      </c>
    </row>
    <row r="921" spans="1:8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 s="1">
        <f t="shared" si="58"/>
        <v>1</v>
      </c>
      <c r="S921">
        <v>6</v>
      </c>
      <c r="T921">
        <v>8</v>
      </c>
      <c r="U921">
        <v>1958</v>
      </c>
      <c r="V921">
        <v>2002</v>
      </c>
      <c r="W921" t="s">
        <v>152</v>
      </c>
      <c r="X921" t="s">
        <v>94</v>
      </c>
      <c r="Y921" t="s">
        <v>116</v>
      </c>
      <c r="Z921" t="s">
        <v>116</v>
      </c>
      <c r="AA921" t="s">
        <v>117</v>
      </c>
      <c r="AB921">
        <v>0</v>
      </c>
      <c r="AC921" t="s">
        <v>104</v>
      </c>
      <c r="AD921" t="s">
        <v>98</v>
      </c>
      <c r="AE921" t="s">
        <v>118</v>
      </c>
      <c r="AF921" t="s">
        <v>97</v>
      </c>
      <c r="AG921" t="s">
        <v>98</v>
      </c>
      <c r="AH921" t="s">
        <v>100</v>
      </c>
      <c r="AI921" t="s">
        <v>119</v>
      </c>
      <c r="AJ921">
        <v>528</v>
      </c>
      <c r="AK921" t="s">
        <v>141</v>
      </c>
      <c r="AL921">
        <v>411</v>
      </c>
      <c r="AM921">
        <v>245</v>
      </c>
      <c r="AN921">
        <v>1184</v>
      </c>
      <c r="AO921" t="s">
        <v>103</v>
      </c>
      <c r="AP921" t="s">
        <v>104</v>
      </c>
      <c r="AQ921" t="s">
        <v>105</v>
      </c>
      <c r="AR921" t="s">
        <v>106</v>
      </c>
      <c r="AS921">
        <v>1414</v>
      </c>
      <c r="AT921">
        <v>0</v>
      </c>
      <c r="AU921">
        <v>0</v>
      </c>
      <c r="AV921">
        <v>1414</v>
      </c>
      <c r="AW921">
        <v>1</v>
      </c>
      <c r="AX921">
        <v>0</v>
      </c>
      <c r="AY921">
        <v>1</v>
      </c>
      <c r="AZ921">
        <v>0</v>
      </c>
      <c r="BA921">
        <v>3</v>
      </c>
      <c r="BB921">
        <v>1</v>
      </c>
      <c r="BC921" t="s">
        <v>98</v>
      </c>
      <c r="BD921">
        <v>6</v>
      </c>
      <c r="BE921" t="s">
        <v>146</v>
      </c>
      <c r="BF921">
        <v>1</v>
      </c>
      <c r="BG921" t="s">
        <v>98</v>
      </c>
      <c r="BH921" t="s">
        <v>108</v>
      </c>
      <c r="BI921" s="1" t="str">
        <f t="shared" si="60"/>
        <v>Attached</v>
      </c>
      <c r="BJ921">
        <v>1990</v>
      </c>
      <c r="BK921" t="s">
        <v>102</v>
      </c>
      <c r="BL921">
        <v>2</v>
      </c>
      <c r="BM921">
        <v>601</v>
      </c>
      <c r="BN921" t="s">
        <v>98</v>
      </c>
      <c r="BO921" t="s">
        <v>98</v>
      </c>
      <c r="BP921" t="s">
        <v>105</v>
      </c>
      <c r="BQ921">
        <v>0</v>
      </c>
      <c r="BR921">
        <v>51</v>
      </c>
      <c r="BS921">
        <v>0</v>
      </c>
      <c r="BT921">
        <v>0</v>
      </c>
      <c r="BU921">
        <v>190</v>
      </c>
      <c r="BV921">
        <v>0</v>
      </c>
      <c r="BW921" t="s">
        <v>83</v>
      </c>
      <c r="BX921" t="s">
        <v>83</v>
      </c>
      <c r="BY921" t="s">
        <v>83</v>
      </c>
      <c r="BZ921">
        <v>0</v>
      </c>
      <c r="CA921">
        <v>5</v>
      </c>
      <c r="CB921">
        <v>2008</v>
      </c>
      <c r="CC921" s="1">
        <f t="shared" si="57"/>
        <v>50</v>
      </c>
      <c r="CD921" s="1" t="str">
        <f t="shared" si="59"/>
        <v>&gt;20</v>
      </c>
      <c r="CE921" t="s">
        <v>110</v>
      </c>
      <c r="CF921" t="s">
        <v>111</v>
      </c>
      <c r="CG921">
        <v>176500</v>
      </c>
    </row>
    <row r="922" spans="1:8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 s="1">
        <f t="shared" si="58"/>
        <v>2</v>
      </c>
      <c r="S922">
        <v>6</v>
      </c>
      <c r="T922">
        <v>5</v>
      </c>
      <c r="U922">
        <v>1994</v>
      </c>
      <c r="V922">
        <v>1994</v>
      </c>
      <c r="W922" t="s">
        <v>93</v>
      </c>
      <c r="X922" t="s">
        <v>94</v>
      </c>
      <c r="Y922" t="s">
        <v>140</v>
      </c>
      <c r="Z922" t="s">
        <v>140</v>
      </c>
      <c r="AA922" t="s">
        <v>96</v>
      </c>
      <c r="AB922">
        <v>105</v>
      </c>
      <c r="AC922" t="s">
        <v>97</v>
      </c>
      <c r="AD922" t="s">
        <v>97</v>
      </c>
      <c r="AE922" t="s">
        <v>99</v>
      </c>
      <c r="AF922" t="s">
        <v>97</v>
      </c>
      <c r="AG922" t="s">
        <v>97</v>
      </c>
      <c r="AH922" t="s">
        <v>100</v>
      </c>
      <c r="AI922" t="s">
        <v>101</v>
      </c>
      <c r="AJ922">
        <v>814</v>
      </c>
      <c r="AK922" t="s">
        <v>102</v>
      </c>
      <c r="AL922">
        <v>0</v>
      </c>
      <c r="AM922">
        <v>114</v>
      </c>
      <c r="AN922">
        <v>928</v>
      </c>
      <c r="AO922" t="s">
        <v>103</v>
      </c>
      <c r="AP922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v>0</v>
      </c>
      <c r="AV922">
        <v>1721</v>
      </c>
      <c r="AW922">
        <v>0</v>
      </c>
      <c r="AX922">
        <v>1</v>
      </c>
      <c r="AY922">
        <v>2</v>
      </c>
      <c r="AZ922">
        <v>1</v>
      </c>
      <c r="BA922">
        <v>3</v>
      </c>
      <c r="BB922">
        <v>1</v>
      </c>
      <c r="BC922" t="s">
        <v>97</v>
      </c>
      <c r="BD922">
        <v>7</v>
      </c>
      <c r="BE922" t="s">
        <v>107</v>
      </c>
      <c r="BF922">
        <v>0</v>
      </c>
      <c r="BG922" t="s">
        <v>83</v>
      </c>
      <c r="BH922" t="s">
        <v>108</v>
      </c>
      <c r="BI922" s="1" t="str">
        <f t="shared" si="60"/>
        <v>Attached</v>
      </c>
      <c r="BJ922">
        <v>1994</v>
      </c>
      <c r="BK922" t="s">
        <v>109</v>
      </c>
      <c r="BL922">
        <v>2</v>
      </c>
      <c r="BM922">
        <v>471</v>
      </c>
      <c r="BN922" t="s">
        <v>98</v>
      </c>
      <c r="BO922" t="s">
        <v>98</v>
      </c>
      <c r="BP922" t="s">
        <v>105</v>
      </c>
      <c r="BQ922">
        <v>300</v>
      </c>
      <c r="BR922">
        <v>87</v>
      </c>
      <c r="BS922">
        <v>0</v>
      </c>
      <c r="BT922">
        <v>0</v>
      </c>
      <c r="BU922">
        <v>0</v>
      </c>
      <c r="BV922">
        <v>0</v>
      </c>
      <c r="BW922" t="s">
        <v>83</v>
      </c>
      <c r="BX922" t="s">
        <v>83</v>
      </c>
      <c r="BY922" t="s">
        <v>83</v>
      </c>
      <c r="BZ922">
        <v>0</v>
      </c>
      <c r="CA922">
        <v>7</v>
      </c>
      <c r="CB922">
        <v>2007</v>
      </c>
      <c r="CC922" s="1">
        <f t="shared" si="57"/>
        <v>13</v>
      </c>
      <c r="CD922" s="1" t="str">
        <f t="shared" si="59"/>
        <v>&lt;20</v>
      </c>
      <c r="CE922" t="s">
        <v>110</v>
      </c>
      <c r="CF922" t="s">
        <v>111</v>
      </c>
      <c r="CG922">
        <v>201000</v>
      </c>
    </row>
    <row r="923" spans="1:8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 s="1">
        <f t="shared" si="58"/>
        <v>1.5</v>
      </c>
      <c r="S923">
        <v>5</v>
      </c>
      <c r="T923">
        <v>7</v>
      </c>
      <c r="U923">
        <v>1900</v>
      </c>
      <c r="V923">
        <v>2003</v>
      </c>
      <c r="W923" t="s">
        <v>93</v>
      </c>
      <c r="X923" t="s">
        <v>94</v>
      </c>
      <c r="Y923" t="s">
        <v>116</v>
      </c>
      <c r="Z923" t="s">
        <v>116</v>
      </c>
      <c r="AA923" t="s">
        <v>117</v>
      </c>
      <c r="AB923">
        <v>0</v>
      </c>
      <c r="AC923" t="s">
        <v>98</v>
      </c>
      <c r="AD923" t="s">
        <v>98</v>
      </c>
      <c r="AE923" t="s">
        <v>118</v>
      </c>
      <c r="AF923" t="s">
        <v>98</v>
      </c>
      <c r="AG923" t="s">
        <v>98</v>
      </c>
      <c r="AH923" t="s">
        <v>100</v>
      </c>
      <c r="AI923" t="s">
        <v>119</v>
      </c>
      <c r="AJ923">
        <v>1084</v>
      </c>
      <c r="AK923" t="s">
        <v>102</v>
      </c>
      <c r="AL923">
        <v>0</v>
      </c>
      <c r="AM923">
        <v>188</v>
      </c>
      <c r="AN923">
        <v>1272</v>
      </c>
      <c r="AO923" t="s">
        <v>103</v>
      </c>
      <c r="AP923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v>0</v>
      </c>
      <c r="AV923">
        <v>2200</v>
      </c>
      <c r="AW923">
        <v>2</v>
      </c>
      <c r="AX923">
        <v>0</v>
      </c>
      <c r="AY923">
        <v>2</v>
      </c>
      <c r="AZ923">
        <v>2</v>
      </c>
      <c r="BA923">
        <v>4</v>
      </c>
      <c r="BB923">
        <v>2</v>
      </c>
      <c r="BC923" t="s">
        <v>98</v>
      </c>
      <c r="BD923">
        <v>9</v>
      </c>
      <c r="BE923" t="s">
        <v>107</v>
      </c>
      <c r="BF923">
        <v>0</v>
      </c>
      <c r="BG923" t="s">
        <v>83</v>
      </c>
      <c r="BH923" t="s">
        <v>83</v>
      </c>
      <c r="BI923" s="1" t="str">
        <f t="shared" si="60"/>
        <v>NA</v>
      </c>
      <c r="BJ923" t="s">
        <v>83</v>
      </c>
      <c r="BK923" t="s">
        <v>83</v>
      </c>
      <c r="BL923">
        <v>0</v>
      </c>
      <c r="BM923">
        <v>0</v>
      </c>
      <c r="BN923" t="s">
        <v>83</v>
      </c>
      <c r="BO923" t="s">
        <v>83</v>
      </c>
      <c r="BP923" t="s">
        <v>177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83</v>
      </c>
      <c r="BX923" t="s">
        <v>165</v>
      </c>
      <c r="BY923" t="s">
        <v>83</v>
      </c>
      <c r="BZ923">
        <v>0</v>
      </c>
      <c r="CA923">
        <v>9</v>
      </c>
      <c r="CB923">
        <v>2008</v>
      </c>
      <c r="CC923" s="1">
        <f t="shared" si="57"/>
        <v>108</v>
      </c>
      <c r="CD923" s="1" t="str">
        <f t="shared" si="59"/>
        <v>&gt;20</v>
      </c>
      <c r="CE923" t="s">
        <v>110</v>
      </c>
      <c r="CF923" t="s">
        <v>111</v>
      </c>
      <c r="CG923">
        <v>145900</v>
      </c>
    </row>
    <row r="924" spans="1:8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 s="1">
        <f t="shared" si="58"/>
        <v>1</v>
      </c>
      <c r="S924">
        <v>6</v>
      </c>
      <c r="T924">
        <v>5</v>
      </c>
      <c r="U924">
        <v>2005</v>
      </c>
      <c r="V924">
        <v>2006</v>
      </c>
      <c r="W924" t="s">
        <v>93</v>
      </c>
      <c r="X924" t="s">
        <v>94</v>
      </c>
      <c r="Y924" t="s">
        <v>95</v>
      </c>
      <c r="Z924" t="s">
        <v>95</v>
      </c>
      <c r="AA924" t="s">
        <v>117</v>
      </c>
      <c r="AB924">
        <v>0</v>
      </c>
      <c r="AC924" t="s">
        <v>97</v>
      </c>
      <c r="AD924" t="s">
        <v>98</v>
      </c>
      <c r="AE924" t="s">
        <v>99</v>
      </c>
      <c r="AF924" t="s">
        <v>97</v>
      </c>
      <c r="AG924" t="s">
        <v>98</v>
      </c>
      <c r="AH924" t="s">
        <v>100</v>
      </c>
      <c r="AI924" t="s">
        <v>101</v>
      </c>
      <c r="AJ924">
        <v>28</v>
      </c>
      <c r="AK924" t="s">
        <v>102</v>
      </c>
      <c r="AL924">
        <v>0</v>
      </c>
      <c r="AM924">
        <v>1288</v>
      </c>
      <c r="AN924">
        <v>1316</v>
      </c>
      <c r="AO924" t="s">
        <v>103</v>
      </c>
      <c r="AP924" t="s">
        <v>104</v>
      </c>
      <c r="AQ924" t="s">
        <v>105</v>
      </c>
      <c r="AR924" t="s">
        <v>106</v>
      </c>
      <c r="AS924">
        <v>1316</v>
      </c>
      <c r="AT924">
        <v>0</v>
      </c>
      <c r="AU924">
        <v>0</v>
      </c>
      <c r="AV924">
        <v>1316</v>
      </c>
      <c r="AW924">
        <v>0</v>
      </c>
      <c r="AX924">
        <v>0</v>
      </c>
      <c r="AY924">
        <v>2</v>
      </c>
      <c r="AZ924">
        <v>0</v>
      </c>
      <c r="BA924">
        <v>3</v>
      </c>
      <c r="BB924">
        <v>1</v>
      </c>
      <c r="BC924" t="s">
        <v>97</v>
      </c>
      <c r="BD924">
        <v>6</v>
      </c>
      <c r="BE924" t="s">
        <v>107</v>
      </c>
      <c r="BF924">
        <v>1</v>
      </c>
      <c r="BG924" t="s">
        <v>97</v>
      </c>
      <c r="BH924" t="s">
        <v>108</v>
      </c>
      <c r="BI924" s="1" t="str">
        <f t="shared" si="60"/>
        <v>Attached</v>
      </c>
      <c r="BJ924">
        <v>2005</v>
      </c>
      <c r="BK924" t="s">
        <v>157</v>
      </c>
      <c r="BL924">
        <v>2</v>
      </c>
      <c r="BM924">
        <v>397</v>
      </c>
      <c r="BN924" t="s">
        <v>98</v>
      </c>
      <c r="BO924" t="s">
        <v>98</v>
      </c>
      <c r="BP924" t="s">
        <v>105</v>
      </c>
      <c r="BQ924">
        <v>100</v>
      </c>
      <c r="BR924">
        <v>0</v>
      </c>
      <c r="BS924">
        <v>0</v>
      </c>
      <c r="BT924">
        <v>23</v>
      </c>
      <c r="BU924">
        <v>0</v>
      </c>
      <c r="BV924">
        <v>0</v>
      </c>
      <c r="BW924" t="s">
        <v>83</v>
      </c>
      <c r="BX924" t="s">
        <v>83</v>
      </c>
      <c r="BY924" t="s">
        <v>83</v>
      </c>
      <c r="BZ924">
        <v>0</v>
      </c>
      <c r="CA924">
        <v>10</v>
      </c>
      <c r="CB924">
        <v>2006</v>
      </c>
      <c r="CC924" s="1">
        <f t="shared" si="57"/>
        <v>1</v>
      </c>
      <c r="CD924" s="1" t="str">
        <f t="shared" si="59"/>
        <v>&lt;5</v>
      </c>
      <c r="CE924" t="s">
        <v>158</v>
      </c>
      <c r="CF924" t="s">
        <v>159</v>
      </c>
      <c r="CG924">
        <v>169990</v>
      </c>
    </row>
    <row r="925" spans="1:8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 s="1">
        <f t="shared" si="58"/>
        <v>1</v>
      </c>
      <c r="S925">
        <v>6</v>
      </c>
      <c r="T925">
        <v>5</v>
      </c>
      <c r="U925">
        <v>1993</v>
      </c>
      <c r="V925">
        <v>1994</v>
      </c>
      <c r="W925" t="s">
        <v>93</v>
      </c>
      <c r="X925" t="s">
        <v>94</v>
      </c>
      <c r="Y925" t="s">
        <v>161</v>
      </c>
      <c r="Z925" t="s">
        <v>161</v>
      </c>
      <c r="AA925" t="s">
        <v>117</v>
      </c>
      <c r="AB925">
        <v>0</v>
      </c>
      <c r="AC925" t="s">
        <v>97</v>
      </c>
      <c r="AD925" t="s">
        <v>98</v>
      </c>
      <c r="AE925" t="s">
        <v>99</v>
      </c>
      <c r="AF925" t="s">
        <v>97</v>
      </c>
      <c r="AG925" t="s">
        <v>98</v>
      </c>
      <c r="AH925" t="s">
        <v>100</v>
      </c>
      <c r="AI925" t="s">
        <v>172</v>
      </c>
      <c r="AJ925">
        <v>165</v>
      </c>
      <c r="AK925" t="s">
        <v>101</v>
      </c>
      <c r="AL925">
        <v>841</v>
      </c>
      <c r="AM925">
        <v>598</v>
      </c>
      <c r="AN925">
        <v>1604</v>
      </c>
      <c r="AO925" t="s">
        <v>103</v>
      </c>
      <c r="AP925" t="s">
        <v>104</v>
      </c>
      <c r="AQ925" t="s">
        <v>105</v>
      </c>
      <c r="AR925" t="s">
        <v>106</v>
      </c>
      <c r="AS925">
        <v>1617</v>
      </c>
      <c r="AT925">
        <v>0</v>
      </c>
      <c r="AU925">
        <v>0</v>
      </c>
      <c r="AV925">
        <v>1617</v>
      </c>
      <c r="AW925">
        <v>1</v>
      </c>
      <c r="AX925">
        <v>0</v>
      </c>
      <c r="AY925">
        <v>2</v>
      </c>
      <c r="AZ925">
        <v>0</v>
      </c>
      <c r="BA925">
        <v>2</v>
      </c>
      <c r="BB925">
        <v>1</v>
      </c>
      <c r="BC925" t="s">
        <v>97</v>
      </c>
      <c r="BD925">
        <v>5</v>
      </c>
      <c r="BE925" t="s">
        <v>107</v>
      </c>
      <c r="BF925">
        <v>1</v>
      </c>
      <c r="BG925" t="s">
        <v>147</v>
      </c>
      <c r="BH925" t="s">
        <v>108</v>
      </c>
      <c r="BI925" s="1" t="str">
        <f t="shared" si="60"/>
        <v>Attached</v>
      </c>
      <c r="BJ925">
        <v>1993</v>
      </c>
      <c r="BK925" t="s">
        <v>109</v>
      </c>
      <c r="BL925">
        <v>2</v>
      </c>
      <c r="BM925">
        <v>533</v>
      </c>
      <c r="BN925" t="s">
        <v>98</v>
      </c>
      <c r="BO925" t="s">
        <v>98</v>
      </c>
      <c r="BP925" t="s">
        <v>105</v>
      </c>
      <c r="BQ925">
        <v>0</v>
      </c>
      <c r="BR925">
        <v>69</v>
      </c>
      <c r="BS925">
        <v>0</v>
      </c>
      <c r="BT925">
        <v>0</v>
      </c>
      <c r="BU925">
        <v>0</v>
      </c>
      <c r="BV925">
        <v>0</v>
      </c>
      <c r="BW925" t="s">
        <v>83</v>
      </c>
      <c r="BX925" t="s">
        <v>83</v>
      </c>
      <c r="BY925" t="s">
        <v>83</v>
      </c>
      <c r="BZ925">
        <v>0</v>
      </c>
      <c r="CA925">
        <v>7</v>
      </c>
      <c r="CB925">
        <v>2008</v>
      </c>
      <c r="CC925" s="1">
        <f t="shared" si="57"/>
        <v>15</v>
      </c>
      <c r="CD925" s="1" t="str">
        <f t="shared" si="59"/>
        <v>&lt;20</v>
      </c>
      <c r="CE925" t="s">
        <v>110</v>
      </c>
      <c r="CF925" t="s">
        <v>111</v>
      </c>
      <c r="CG925">
        <v>193000</v>
      </c>
    </row>
    <row r="926" spans="1:8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 s="1">
        <f t="shared" si="58"/>
        <v>1</v>
      </c>
      <c r="S926">
        <v>6</v>
      </c>
      <c r="T926">
        <v>6</v>
      </c>
      <c r="U926">
        <v>1980</v>
      </c>
      <c r="V926">
        <v>1980</v>
      </c>
      <c r="W926" t="s">
        <v>93</v>
      </c>
      <c r="X926" t="s">
        <v>94</v>
      </c>
      <c r="Y926" t="s">
        <v>161</v>
      </c>
      <c r="Z926" t="s">
        <v>161</v>
      </c>
      <c r="AA926" t="s">
        <v>96</v>
      </c>
      <c r="AB926">
        <v>157</v>
      </c>
      <c r="AC926" t="s">
        <v>98</v>
      </c>
      <c r="AD926" t="s">
        <v>97</v>
      </c>
      <c r="AE926" t="s">
        <v>118</v>
      </c>
      <c r="AF926" t="s">
        <v>97</v>
      </c>
      <c r="AG926" t="s">
        <v>98</v>
      </c>
      <c r="AH926" t="s">
        <v>100</v>
      </c>
      <c r="AI926" t="s">
        <v>141</v>
      </c>
      <c r="AJ926">
        <v>625</v>
      </c>
      <c r="AK926" t="s">
        <v>172</v>
      </c>
      <c r="AL926">
        <v>1061</v>
      </c>
      <c r="AM926">
        <v>0</v>
      </c>
      <c r="AN926">
        <v>1686</v>
      </c>
      <c r="AO926" t="s">
        <v>103</v>
      </c>
      <c r="AP926" t="s">
        <v>98</v>
      </c>
      <c r="AQ926" t="s">
        <v>105</v>
      </c>
      <c r="AR926" t="s">
        <v>106</v>
      </c>
      <c r="AS926">
        <v>1686</v>
      </c>
      <c r="AT926">
        <v>0</v>
      </c>
      <c r="AU926">
        <v>0</v>
      </c>
      <c r="AV926">
        <v>1686</v>
      </c>
      <c r="AW926">
        <v>1</v>
      </c>
      <c r="AX926">
        <v>0</v>
      </c>
      <c r="AY926">
        <v>2</v>
      </c>
      <c r="AZ926">
        <v>0</v>
      </c>
      <c r="BA926">
        <v>3</v>
      </c>
      <c r="BB926">
        <v>1</v>
      </c>
      <c r="BC926" t="s">
        <v>98</v>
      </c>
      <c r="BD926">
        <v>7</v>
      </c>
      <c r="BE926" t="s">
        <v>107</v>
      </c>
      <c r="BF926">
        <v>1</v>
      </c>
      <c r="BG926" t="s">
        <v>98</v>
      </c>
      <c r="BH926" t="s">
        <v>108</v>
      </c>
      <c r="BI926" s="1" t="str">
        <f t="shared" si="60"/>
        <v>Attached</v>
      </c>
      <c r="BJ926">
        <v>1980</v>
      </c>
      <c r="BK926" t="s">
        <v>102</v>
      </c>
      <c r="BL926">
        <v>2</v>
      </c>
      <c r="BM926">
        <v>612</v>
      </c>
      <c r="BN926" t="s">
        <v>98</v>
      </c>
      <c r="BO926" t="s">
        <v>98</v>
      </c>
      <c r="BP926" t="s">
        <v>105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83</v>
      </c>
      <c r="BX926" t="s">
        <v>83</v>
      </c>
      <c r="BY926" t="s">
        <v>83</v>
      </c>
      <c r="BZ926">
        <v>0</v>
      </c>
      <c r="CA926">
        <v>5</v>
      </c>
      <c r="CB926">
        <v>2006</v>
      </c>
      <c r="CC926" s="1">
        <f t="shared" si="57"/>
        <v>26</v>
      </c>
      <c r="CD926" s="1" t="str">
        <f t="shared" si="59"/>
        <v>&gt;20</v>
      </c>
      <c r="CE926" t="s">
        <v>110</v>
      </c>
      <c r="CF926" t="s">
        <v>111</v>
      </c>
      <c r="CG926">
        <v>207500</v>
      </c>
    </row>
    <row r="927" spans="1:8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 s="1">
        <f t="shared" si="58"/>
        <v>1</v>
      </c>
      <c r="S927">
        <v>5</v>
      </c>
      <c r="T927">
        <v>6</v>
      </c>
      <c r="U927">
        <v>1977</v>
      </c>
      <c r="V927">
        <v>1977</v>
      </c>
      <c r="W927" t="s">
        <v>93</v>
      </c>
      <c r="X927" t="s">
        <v>94</v>
      </c>
      <c r="Y927" t="s">
        <v>95</v>
      </c>
      <c r="Z927" t="s">
        <v>95</v>
      </c>
      <c r="AA927" t="s">
        <v>117</v>
      </c>
      <c r="AB927">
        <v>0</v>
      </c>
      <c r="AC927" t="s">
        <v>98</v>
      </c>
      <c r="AD927" t="s">
        <v>98</v>
      </c>
      <c r="AE927" t="s">
        <v>99</v>
      </c>
      <c r="AF927" t="s">
        <v>97</v>
      </c>
      <c r="AG927" t="s">
        <v>98</v>
      </c>
      <c r="AH927" t="s">
        <v>130</v>
      </c>
      <c r="AI927" t="s">
        <v>119</v>
      </c>
      <c r="AJ927">
        <v>767</v>
      </c>
      <c r="AK927" t="s">
        <v>172</v>
      </c>
      <c r="AL927">
        <v>93</v>
      </c>
      <c r="AM927">
        <v>266</v>
      </c>
      <c r="AN927">
        <v>1126</v>
      </c>
      <c r="AO927" t="s">
        <v>103</v>
      </c>
      <c r="AP927" t="s">
        <v>98</v>
      </c>
      <c r="AQ927" t="s">
        <v>105</v>
      </c>
      <c r="AR927" t="s">
        <v>106</v>
      </c>
      <c r="AS927">
        <v>1126</v>
      </c>
      <c r="AT927">
        <v>0</v>
      </c>
      <c r="AU927">
        <v>0</v>
      </c>
      <c r="AV927">
        <v>1126</v>
      </c>
      <c r="AW927">
        <v>0</v>
      </c>
      <c r="AX927">
        <v>1</v>
      </c>
      <c r="AY927">
        <v>2</v>
      </c>
      <c r="AZ927">
        <v>0</v>
      </c>
      <c r="BA927">
        <v>3</v>
      </c>
      <c r="BB927">
        <v>1</v>
      </c>
      <c r="BC927" t="s">
        <v>104</v>
      </c>
      <c r="BD927">
        <v>6</v>
      </c>
      <c r="BE927" t="s">
        <v>107</v>
      </c>
      <c r="BF927">
        <v>0</v>
      </c>
      <c r="BG927" t="s">
        <v>83</v>
      </c>
      <c r="BH927" t="s">
        <v>108</v>
      </c>
      <c r="BI927" s="1" t="str">
        <f t="shared" si="60"/>
        <v>Attached</v>
      </c>
      <c r="BJ927">
        <v>1977</v>
      </c>
      <c r="BK927" t="s">
        <v>109</v>
      </c>
      <c r="BL927">
        <v>2</v>
      </c>
      <c r="BM927">
        <v>540</v>
      </c>
      <c r="BN927" t="s">
        <v>98</v>
      </c>
      <c r="BO927" t="s">
        <v>98</v>
      </c>
      <c r="BP927" t="s">
        <v>105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83</v>
      </c>
      <c r="BX927" t="s">
        <v>83</v>
      </c>
      <c r="BY927" t="s">
        <v>83</v>
      </c>
      <c r="BZ927">
        <v>0</v>
      </c>
      <c r="CA927">
        <v>3</v>
      </c>
      <c r="CB927">
        <v>2008</v>
      </c>
      <c r="CC927" s="1">
        <f t="shared" si="57"/>
        <v>31</v>
      </c>
      <c r="CD927" s="1" t="str">
        <f t="shared" si="59"/>
        <v>&gt;20</v>
      </c>
      <c r="CE927" t="s">
        <v>110</v>
      </c>
      <c r="CF927" t="s">
        <v>128</v>
      </c>
      <c r="CG927">
        <v>175000</v>
      </c>
    </row>
    <row r="928" spans="1:8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 s="1">
        <f t="shared" si="58"/>
        <v>2</v>
      </c>
      <c r="S928">
        <v>8</v>
      </c>
      <c r="T928">
        <v>5</v>
      </c>
      <c r="U928">
        <v>2003</v>
      </c>
      <c r="V928">
        <v>2004</v>
      </c>
      <c r="W928" t="s">
        <v>152</v>
      </c>
      <c r="X928" t="s">
        <v>94</v>
      </c>
      <c r="Y928" t="s">
        <v>95</v>
      </c>
      <c r="Z928" t="s">
        <v>95</v>
      </c>
      <c r="AA928" t="s">
        <v>96</v>
      </c>
      <c r="AB928">
        <v>340</v>
      </c>
      <c r="AC928" t="s">
        <v>97</v>
      </c>
      <c r="AD928" t="s">
        <v>98</v>
      </c>
      <c r="AE928" t="s">
        <v>99</v>
      </c>
      <c r="AF928" t="s">
        <v>97</v>
      </c>
      <c r="AG928" t="s">
        <v>98</v>
      </c>
      <c r="AH928" t="s">
        <v>100</v>
      </c>
      <c r="AI928" t="s">
        <v>102</v>
      </c>
      <c r="AJ928">
        <v>0</v>
      </c>
      <c r="AK928" t="s">
        <v>102</v>
      </c>
      <c r="AL928">
        <v>0</v>
      </c>
      <c r="AM928">
        <v>1181</v>
      </c>
      <c r="AN928">
        <v>1181</v>
      </c>
      <c r="AO928" t="s">
        <v>103</v>
      </c>
      <c r="AP9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v>0</v>
      </c>
      <c r="AV928">
        <v>2374</v>
      </c>
      <c r="AW928">
        <v>0</v>
      </c>
      <c r="AX928">
        <v>0</v>
      </c>
      <c r="AY928">
        <v>2</v>
      </c>
      <c r="AZ928">
        <v>1</v>
      </c>
      <c r="BA928">
        <v>4</v>
      </c>
      <c r="BB928">
        <v>1</v>
      </c>
      <c r="BC928" t="s">
        <v>104</v>
      </c>
      <c r="BD928">
        <v>10</v>
      </c>
      <c r="BE928" t="s">
        <v>107</v>
      </c>
      <c r="BF928">
        <v>1</v>
      </c>
      <c r="BG928" t="s">
        <v>97</v>
      </c>
      <c r="BH928" t="s">
        <v>156</v>
      </c>
      <c r="BI928" s="1" t="str">
        <f t="shared" si="60"/>
        <v>Not Attached</v>
      </c>
      <c r="BJ928">
        <v>2003</v>
      </c>
      <c r="BK928" t="s">
        <v>157</v>
      </c>
      <c r="BL928">
        <v>3</v>
      </c>
      <c r="BM928">
        <v>656</v>
      </c>
      <c r="BN928" t="s">
        <v>98</v>
      </c>
      <c r="BO928" t="s">
        <v>98</v>
      </c>
      <c r="BP928" t="s">
        <v>105</v>
      </c>
      <c r="BQ928">
        <v>104</v>
      </c>
      <c r="BR928">
        <v>100</v>
      </c>
      <c r="BS928">
        <v>0</v>
      </c>
      <c r="BT928">
        <v>0</v>
      </c>
      <c r="BU928">
        <v>0</v>
      </c>
      <c r="BV928">
        <v>0</v>
      </c>
      <c r="BW928" t="s">
        <v>83</v>
      </c>
      <c r="BX928" t="s">
        <v>83</v>
      </c>
      <c r="BY928" t="s">
        <v>83</v>
      </c>
      <c r="BZ928">
        <v>0</v>
      </c>
      <c r="CA928">
        <v>5</v>
      </c>
      <c r="CB928">
        <v>2007</v>
      </c>
      <c r="CC928" s="1">
        <f t="shared" si="57"/>
        <v>4</v>
      </c>
      <c r="CD928" s="1" t="str">
        <f t="shared" si="59"/>
        <v>&lt;5</v>
      </c>
      <c r="CE928" t="s">
        <v>110</v>
      </c>
      <c r="CF928" t="s">
        <v>111</v>
      </c>
      <c r="CG928">
        <v>285000</v>
      </c>
    </row>
    <row r="929" spans="1:8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 s="1">
        <f t="shared" si="58"/>
        <v>2</v>
      </c>
      <c r="S929">
        <v>7</v>
      </c>
      <c r="T929">
        <v>5</v>
      </c>
      <c r="U929">
        <v>1968</v>
      </c>
      <c r="V929">
        <v>1968</v>
      </c>
      <c r="W929" t="s">
        <v>93</v>
      </c>
      <c r="X929" t="s">
        <v>94</v>
      </c>
      <c r="Y929" t="s">
        <v>116</v>
      </c>
      <c r="Z929" t="s">
        <v>116</v>
      </c>
      <c r="AA929" t="s">
        <v>96</v>
      </c>
      <c r="AB929">
        <v>342</v>
      </c>
      <c r="AC929" t="s">
        <v>98</v>
      </c>
      <c r="AD929" t="s">
        <v>98</v>
      </c>
      <c r="AE929" t="s">
        <v>118</v>
      </c>
      <c r="AF929" t="s">
        <v>98</v>
      </c>
      <c r="AG929" t="s">
        <v>98</v>
      </c>
      <c r="AH929" t="s">
        <v>100</v>
      </c>
      <c r="AI929" t="s">
        <v>141</v>
      </c>
      <c r="AJ929">
        <v>552</v>
      </c>
      <c r="AK929" t="s">
        <v>102</v>
      </c>
      <c r="AL929">
        <v>0</v>
      </c>
      <c r="AM929">
        <v>280</v>
      </c>
      <c r="AN929">
        <v>832</v>
      </c>
      <c r="AO929" t="s">
        <v>103</v>
      </c>
      <c r="AP929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v>0</v>
      </c>
      <c r="AV929">
        <v>1978</v>
      </c>
      <c r="AW929">
        <v>0</v>
      </c>
      <c r="AX929">
        <v>0</v>
      </c>
      <c r="AY929">
        <v>2</v>
      </c>
      <c r="AZ929">
        <v>1</v>
      </c>
      <c r="BA929">
        <v>4</v>
      </c>
      <c r="BB929">
        <v>1</v>
      </c>
      <c r="BC929" t="s">
        <v>98</v>
      </c>
      <c r="BD929">
        <v>9</v>
      </c>
      <c r="BE929" t="s">
        <v>107</v>
      </c>
      <c r="BF929">
        <v>1</v>
      </c>
      <c r="BG929" t="s">
        <v>97</v>
      </c>
      <c r="BH929" t="s">
        <v>108</v>
      </c>
      <c r="BI929" s="1" t="str">
        <f t="shared" si="60"/>
        <v>Attached</v>
      </c>
      <c r="BJ929">
        <v>1968</v>
      </c>
      <c r="BK929" t="s">
        <v>109</v>
      </c>
      <c r="BL929">
        <v>2</v>
      </c>
      <c r="BM929">
        <v>486</v>
      </c>
      <c r="BN929" t="s">
        <v>98</v>
      </c>
      <c r="BO929" t="s">
        <v>98</v>
      </c>
      <c r="BP929" t="s">
        <v>105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83</v>
      </c>
      <c r="BX929" t="s">
        <v>165</v>
      </c>
      <c r="BY929" t="s">
        <v>83</v>
      </c>
      <c r="BZ929">
        <v>0</v>
      </c>
      <c r="CA929">
        <v>4</v>
      </c>
      <c r="CB929">
        <v>2008</v>
      </c>
      <c r="CC929" s="1">
        <f t="shared" si="57"/>
        <v>40</v>
      </c>
      <c r="CD929" s="1" t="str">
        <f t="shared" si="59"/>
        <v>&gt;20</v>
      </c>
      <c r="CE929" t="s">
        <v>110</v>
      </c>
      <c r="CF929" t="s">
        <v>111</v>
      </c>
      <c r="CG929">
        <v>176000</v>
      </c>
    </row>
    <row r="930" spans="1:8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 s="1">
        <f t="shared" si="58"/>
        <v>1</v>
      </c>
      <c r="S930">
        <v>8</v>
      </c>
      <c r="T930">
        <v>5</v>
      </c>
      <c r="U930">
        <v>2001</v>
      </c>
      <c r="V930">
        <v>2001</v>
      </c>
      <c r="W930" t="s">
        <v>152</v>
      </c>
      <c r="X930" t="s">
        <v>94</v>
      </c>
      <c r="Y930" t="s">
        <v>95</v>
      </c>
      <c r="Z930" t="s">
        <v>95</v>
      </c>
      <c r="AA930" t="s">
        <v>117</v>
      </c>
      <c r="AB930">
        <v>0</v>
      </c>
      <c r="AC930" t="s">
        <v>97</v>
      </c>
      <c r="AD930" t="s">
        <v>98</v>
      </c>
      <c r="AE930" t="s">
        <v>99</v>
      </c>
      <c r="AF930" t="s">
        <v>97</v>
      </c>
      <c r="AG930" t="s">
        <v>98</v>
      </c>
      <c r="AH930" t="s">
        <v>130</v>
      </c>
      <c r="AI930" t="s">
        <v>102</v>
      </c>
      <c r="AJ930">
        <v>0</v>
      </c>
      <c r="AK930" t="s">
        <v>102</v>
      </c>
      <c r="AL930">
        <v>0</v>
      </c>
      <c r="AM930">
        <v>1753</v>
      </c>
      <c r="AN930">
        <v>1753</v>
      </c>
      <c r="AO930" t="s">
        <v>103</v>
      </c>
      <c r="AP930" t="s">
        <v>104</v>
      </c>
      <c r="AQ930" t="s">
        <v>105</v>
      </c>
      <c r="AR930" t="s">
        <v>106</v>
      </c>
      <c r="AS930">
        <v>1788</v>
      </c>
      <c r="AT930">
        <v>0</v>
      </c>
      <c r="AU930">
        <v>0</v>
      </c>
      <c r="AV930">
        <v>1788</v>
      </c>
      <c r="AW930">
        <v>0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104</v>
      </c>
      <c r="BD930">
        <v>7</v>
      </c>
      <c r="BE930" t="s">
        <v>107</v>
      </c>
      <c r="BF930">
        <v>1</v>
      </c>
      <c r="BG930" t="s">
        <v>98</v>
      </c>
      <c r="BH930" t="s">
        <v>108</v>
      </c>
      <c r="BI930" s="1" t="str">
        <f t="shared" si="60"/>
        <v>Attached</v>
      </c>
      <c r="BJ930">
        <v>2001</v>
      </c>
      <c r="BK930" t="s">
        <v>109</v>
      </c>
      <c r="BL930">
        <v>2</v>
      </c>
      <c r="BM930">
        <v>522</v>
      </c>
      <c r="BN930" t="s">
        <v>98</v>
      </c>
      <c r="BO930" t="s">
        <v>98</v>
      </c>
      <c r="BP930" t="s">
        <v>105</v>
      </c>
      <c r="BQ930">
        <v>202</v>
      </c>
      <c r="BR930">
        <v>151</v>
      </c>
      <c r="BS930">
        <v>0</v>
      </c>
      <c r="BT930">
        <v>0</v>
      </c>
      <c r="BU930">
        <v>0</v>
      </c>
      <c r="BV930">
        <v>0</v>
      </c>
      <c r="BW930" t="s">
        <v>83</v>
      </c>
      <c r="BX930" t="s">
        <v>83</v>
      </c>
      <c r="BY930" t="s">
        <v>83</v>
      </c>
      <c r="BZ930">
        <v>0</v>
      </c>
      <c r="CA930">
        <v>6</v>
      </c>
      <c r="CB930">
        <v>2009</v>
      </c>
      <c r="CC930" s="1">
        <f t="shared" si="57"/>
        <v>8</v>
      </c>
      <c r="CD930" s="1" t="str">
        <f t="shared" si="59"/>
        <v>&lt;10</v>
      </c>
      <c r="CE930" t="s">
        <v>110</v>
      </c>
      <c r="CF930" t="s">
        <v>111</v>
      </c>
      <c r="CG930">
        <v>236500</v>
      </c>
    </row>
    <row r="931" spans="1:8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 s="1">
        <f t="shared" si="58"/>
        <v>2</v>
      </c>
      <c r="S931">
        <v>7</v>
      </c>
      <c r="T931">
        <v>5</v>
      </c>
      <c r="U931">
        <v>1997</v>
      </c>
      <c r="V931">
        <v>1997</v>
      </c>
      <c r="W931" t="s">
        <v>93</v>
      </c>
      <c r="X931" t="s">
        <v>94</v>
      </c>
      <c r="Y931" t="s">
        <v>140</v>
      </c>
      <c r="Z931" t="s">
        <v>140</v>
      </c>
      <c r="AA931" t="s">
        <v>96</v>
      </c>
      <c r="AB931">
        <v>285</v>
      </c>
      <c r="AC931" t="s">
        <v>98</v>
      </c>
      <c r="AD931" t="s">
        <v>98</v>
      </c>
      <c r="AE931" t="s">
        <v>99</v>
      </c>
      <c r="AF931" t="s">
        <v>97</v>
      </c>
      <c r="AG931" t="s">
        <v>98</v>
      </c>
      <c r="AH931" t="s">
        <v>100</v>
      </c>
      <c r="AI931" t="s">
        <v>102</v>
      </c>
      <c r="AJ931">
        <v>0</v>
      </c>
      <c r="AK931" t="s">
        <v>102</v>
      </c>
      <c r="AL931">
        <v>0</v>
      </c>
      <c r="AM931">
        <v>964</v>
      </c>
      <c r="AN931">
        <v>964</v>
      </c>
      <c r="AO931" t="s">
        <v>103</v>
      </c>
      <c r="AP931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v>0</v>
      </c>
      <c r="AV931">
        <v>2236</v>
      </c>
      <c r="AW931">
        <v>0</v>
      </c>
      <c r="AX931">
        <v>0</v>
      </c>
      <c r="AY931">
        <v>2</v>
      </c>
      <c r="AZ931">
        <v>1</v>
      </c>
      <c r="BA931">
        <v>4</v>
      </c>
      <c r="BB931">
        <v>1</v>
      </c>
      <c r="BC931" t="s">
        <v>97</v>
      </c>
      <c r="BD931">
        <v>8</v>
      </c>
      <c r="BE931" t="s">
        <v>107</v>
      </c>
      <c r="BF931">
        <v>1</v>
      </c>
      <c r="BG931" t="s">
        <v>98</v>
      </c>
      <c r="BH931" t="s">
        <v>156</v>
      </c>
      <c r="BI931" s="1" t="str">
        <f t="shared" si="60"/>
        <v>Not Attached</v>
      </c>
      <c r="BJ931">
        <v>1997</v>
      </c>
      <c r="BK931" t="s">
        <v>157</v>
      </c>
      <c r="BL931">
        <v>2</v>
      </c>
      <c r="BM931">
        <v>642</v>
      </c>
      <c r="BN931" t="s">
        <v>98</v>
      </c>
      <c r="BO931" t="s">
        <v>98</v>
      </c>
      <c r="BP931" t="s">
        <v>105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83</v>
      </c>
      <c r="BX931" t="s">
        <v>83</v>
      </c>
      <c r="BY931" t="s">
        <v>83</v>
      </c>
      <c r="BZ931">
        <v>0</v>
      </c>
      <c r="CA931">
        <v>11</v>
      </c>
      <c r="CB931">
        <v>2006</v>
      </c>
      <c r="CC931" s="1">
        <f t="shared" si="57"/>
        <v>9</v>
      </c>
      <c r="CD931" s="1" t="str">
        <f t="shared" si="59"/>
        <v>&lt;10</v>
      </c>
      <c r="CE931" t="s">
        <v>110</v>
      </c>
      <c r="CF931" t="s">
        <v>111</v>
      </c>
      <c r="CG931">
        <v>222000</v>
      </c>
    </row>
    <row r="932" spans="1:8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 s="1">
        <f t="shared" si="58"/>
        <v>1</v>
      </c>
      <c r="S932">
        <v>8</v>
      </c>
      <c r="T932">
        <v>5</v>
      </c>
      <c r="U932">
        <v>2007</v>
      </c>
      <c r="V932">
        <v>2007</v>
      </c>
      <c r="W932" t="s">
        <v>93</v>
      </c>
      <c r="X932" t="s">
        <v>94</v>
      </c>
      <c r="Y932" t="s">
        <v>95</v>
      </c>
      <c r="Z932" t="s">
        <v>95</v>
      </c>
      <c r="AA932" t="s">
        <v>117</v>
      </c>
      <c r="AB932">
        <v>0</v>
      </c>
      <c r="AC932" t="s">
        <v>97</v>
      </c>
      <c r="AD932" t="s">
        <v>98</v>
      </c>
      <c r="AE932" t="s">
        <v>99</v>
      </c>
      <c r="AF932" t="s">
        <v>97</v>
      </c>
      <c r="AG932" t="s">
        <v>98</v>
      </c>
      <c r="AH932" t="s">
        <v>130</v>
      </c>
      <c r="AI932" t="s">
        <v>101</v>
      </c>
      <c r="AJ932">
        <v>16</v>
      </c>
      <c r="AK932" t="s">
        <v>102</v>
      </c>
      <c r="AL932">
        <v>0</v>
      </c>
      <c r="AM932">
        <v>1450</v>
      </c>
      <c r="AN932">
        <v>1466</v>
      </c>
      <c r="AO932" t="s">
        <v>103</v>
      </c>
      <c r="AP932" t="s">
        <v>104</v>
      </c>
      <c r="AQ932" t="s">
        <v>105</v>
      </c>
      <c r="AR932" t="s">
        <v>106</v>
      </c>
      <c r="AS932">
        <v>1466</v>
      </c>
      <c r="AT932">
        <v>0</v>
      </c>
      <c r="AU932">
        <v>0</v>
      </c>
      <c r="AV932">
        <v>1466</v>
      </c>
      <c r="AW932">
        <v>0</v>
      </c>
      <c r="AX932">
        <v>0</v>
      </c>
      <c r="AY932">
        <v>2</v>
      </c>
      <c r="AZ932">
        <v>0</v>
      </c>
      <c r="BA932">
        <v>3</v>
      </c>
      <c r="BB932">
        <v>1</v>
      </c>
      <c r="BC932" t="s">
        <v>97</v>
      </c>
      <c r="BD932">
        <v>7</v>
      </c>
      <c r="BE932" t="s">
        <v>107</v>
      </c>
      <c r="BF932">
        <v>0</v>
      </c>
      <c r="BG932" t="s">
        <v>83</v>
      </c>
      <c r="BH932" t="s">
        <v>108</v>
      </c>
      <c r="BI932" s="1" t="str">
        <f t="shared" si="60"/>
        <v>Attached</v>
      </c>
      <c r="BJ932">
        <v>2007</v>
      </c>
      <c r="BK932" t="s">
        <v>157</v>
      </c>
      <c r="BL932">
        <v>3</v>
      </c>
      <c r="BM932">
        <v>610</v>
      </c>
      <c r="BN932" t="s">
        <v>98</v>
      </c>
      <c r="BO932" t="s">
        <v>98</v>
      </c>
      <c r="BP932" t="s">
        <v>105</v>
      </c>
      <c r="BQ932">
        <v>100</v>
      </c>
      <c r="BR932">
        <v>18</v>
      </c>
      <c r="BS932">
        <v>0</v>
      </c>
      <c r="BT932">
        <v>0</v>
      </c>
      <c r="BU932">
        <v>0</v>
      </c>
      <c r="BV932">
        <v>0</v>
      </c>
      <c r="BW932" t="s">
        <v>83</v>
      </c>
      <c r="BX932" t="s">
        <v>83</v>
      </c>
      <c r="BY932" t="s">
        <v>83</v>
      </c>
      <c r="BZ932">
        <v>0</v>
      </c>
      <c r="CA932">
        <v>7</v>
      </c>
      <c r="CB932">
        <v>2009</v>
      </c>
      <c r="CC932" s="1">
        <f t="shared" si="57"/>
        <v>2</v>
      </c>
      <c r="CD932" s="1" t="str">
        <f t="shared" si="59"/>
        <v>&lt;5</v>
      </c>
      <c r="CE932" t="s">
        <v>110</v>
      </c>
      <c r="CF932" t="s">
        <v>111</v>
      </c>
      <c r="CG932">
        <v>201000</v>
      </c>
    </row>
    <row r="933" spans="1:8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 s="1">
        <f t="shared" si="58"/>
        <v>1</v>
      </c>
      <c r="S933">
        <v>5</v>
      </c>
      <c r="T933">
        <v>6</v>
      </c>
      <c r="U933">
        <v>1965</v>
      </c>
      <c r="V933">
        <v>1965</v>
      </c>
      <c r="W933" t="s">
        <v>93</v>
      </c>
      <c r="X933" t="s">
        <v>94</v>
      </c>
      <c r="Y933" t="s">
        <v>95</v>
      </c>
      <c r="Z933" t="s">
        <v>95</v>
      </c>
      <c r="AA933" t="s">
        <v>117</v>
      </c>
      <c r="AB933">
        <v>0</v>
      </c>
      <c r="AC933" t="s">
        <v>98</v>
      </c>
      <c r="AD933" t="s">
        <v>98</v>
      </c>
      <c r="AE933" t="s">
        <v>118</v>
      </c>
      <c r="AF933" t="s">
        <v>98</v>
      </c>
      <c r="AG933" t="s">
        <v>98</v>
      </c>
      <c r="AH933" t="s">
        <v>100</v>
      </c>
      <c r="AI933" t="s">
        <v>141</v>
      </c>
      <c r="AJ933">
        <v>338</v>
      </c>
      <c r="AK933" t="s">
        <v>153</v>
      </c>
      <c r="AL933">
        <v>466</v>
      </c>
      <c r="AM933">
        <v>121</v>
      </c>
      <c r="AN933">
        <v>925</v>
      </c>
      <c r="AO933" t="s">
        <v>103</v>
      </c>
      <c r="AP933" t="s">
        <v>104</v>
      </c>
      <c r="AQ933" t="s">
        <v>105</v>
      </c>
      <c r="AR933" t="s">
        <v>106</v>
      </c>
      <c r="AS933">
        <v>925</v>
      </c>
      <c r="AT933">
        <v>0</v>
      </c>
      <c r="AU933">
        <v>0</v>
      </c>
      <c r="AV933">
        <v>925</v>
      </c>
      <c r="AW933">
        <v>0</v>
      </c>
      <c r="AX933">
        <v>1</v>
      </c>
      <c r="AY933">
        <v>1</v>
      </c>
      <c r="AZ933">
        <v>0</v>
      </c>
      <c r="BA933">
        <v>2</v>
      </c>
      <c r="BB933">
        <v>1</v>
      </c>
      <c r="BC933" t="s">
        <v>98</v>
      </c>
      <c r="BD933">
        <v>5</v>
      </c>
      <c r="BE933" t="s">
        <v>107</v>
      </c>
      <c r="BF933">
        <v>0</v>
      </c>
      <c r="BG933" t="s">
        <v>83</v>
      </c>
      <c r="BH933" t="s">
        <v>127</v>
      </c>
      <c r="BI933" s="1" t="str">
        <f t="shared" si="60"/>
        <v>Not Attached</v>
      </c>
      <c r="BJ933">
        <v>1965</v>
      </c>
      <c r="BK933" t="s">
        <v>102</v>
      </c>
      <c r="BL933">
        <v>1</v>
      </c>
      <c r="BM933">
        <v>429</v>
      </c>
      <c r="BN933" t="s">
        <v>98</v>
      </c>
      <c r="BO933" t="s">
        <v>98</v>
      </c>
      <c r="BP933" t="s">
        <v>105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t="s">
        <v>83</v>
      </c>
      <c r="BX933" t="s">
        <v>163</v>
      </c>
      <c r="BY933" t="s">
        <v>83</v>
      </c>
      <c r="BZ933">
        <v>0</v>
      </c>
      <c r="CA933">
        <v>7</v>
      </c>
      <c r="CB933">
        <v>2009</v>
      </c>
      <c r="CC933" s="1">
        <f t="shared" si="57"/>
        <v>44</v>
      </c>
      <c r="CD933" s="1" t="str">
        <f t="shared" si="59"/>
        <v>&gt;20</v>
      </c>
      <c r="CE933" t="s">
        <v>110</v>
      </c>
      <c r="CF933" t="s">
        <v>111</v>
      </c>
      <c r="CG933">
        <v>117500</v>
      </c>
    </row>
    <row r="934" spans="1:8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 s="1">
        <f t="shared" si="58"/>
        <v>1</v>
      </c>
      <c r="S934">
        <v>9</v>
      </c>
      <c r="T934">
        <v>5</v>
      </c>
      <c r="U934">
        <v>2006</v>
      </c>
      <c r="V934">
        <v>2006</v>
      </c>
      <c r="W934" t="s">
        <v>152</v>
      </c>
      <c r="X934" t="s">
        <v>94</v>
      </c>
      <c r="Y934" t="s">
        <v>95</v>
      </c>
      <c r="Z934" t="s">
        <v>234</v>
      </c>
      <c r="AA934" t="s">
        <v>137</v>
      </c>
      <c r="AB934">
        <v>302</v>
      </c>
      <c r="AC934" t="s">
        <v>104</v>
      </c>
      <c r="AD934" t="s">
        <v>98</v>
      </c>
      <c r="AE934" t="s">
        <v>99</v>
      </c>
      <c r="AF934" t="s">
        <v>104</v>
      </c>
      <c r="AG934" t="s">
        <v>97</v>
      </c>
      <c r="AH934" t="s">
        <v>100</v>
      </c>
      <c r="AI934" t="s">
        <v>102</v>
      </c>
      <c r="AJ934">
        <v>0</v>
      </c>
      <c r="AK934" t="s">
        <v>102</v>
      </c>
      <c r="AL934">
        <v>0</v>
      </c>
      <c r="AM934">
        <v>1905</v>
      </c>
      <c r="AN934">
        <v>1905</v>
      </c>
      <c r="AO934" t="s">
        <v>103</v>
      </c>
      <c r="AP934" t="s">
        <v>104</v>
      </c>
      <c r="AQ934" t="s">
        <v>105</v>
      </c>
      <c r="AR934" t="s">
        <v>106</v>
      </c>
      <c r="AS934">
        <v>1905</v>
      </c>
      <c r="AT934">
        <v>0</v>
      </c>
      <c r="AU934">
        <v>0</v>
      </c>
      <c r="AV934">
        <v>1905</v>
      </c>
      <c r="AW934">
        <v>0</v>
      </c>
      <c r="AX934">
        <v>0</v>
      </c>
      <c r="AY934">
        <v>2</v>
      </c>
      <c r="AZ934">
        <v>0</v>
      </c>
      <c r="BA934">
        <v>3</v>
      </c>
      <c r="BB934">
        <v>1</v>
      </c>
      <c r="BC934" t="s">
        <v>104</v>
      </c>
      <c r="BD934">
        <v>8</v>
      </c>
      <c r="BE934" t="s">
        <v>107</v>
      </c>
      <c r="BF934">
        <v>1</v>
      </c>
      <c r="BG934" t="s">
        <v>97</v>
      </c>
      <c r="BH934" t="s">
        <v>108</v>
      </c>
      <c r="BI934" s="1" t="str">
        <f t="shared" si="60"/>
        <v>Attached</v>
      </c>
      <c r="BJ934">
        <v>2006</v>
      </c>
      <c r="BK934" t="s">
        <v>157</v>
      </c>
      <c r="BL934">
        <v>3</v>
      </c>
      <c r="BM934">
        <v>788</v>
      </c>
      <c r="BN934" t="s">
        <v>98</v>
      </c>
      <c r="BO934" t="s">
        <v>98</v>
      </c>
      <c r="BP934" t="s">
        <v>105</v>
      </c>
      <c r="BQ934">
        <v>0</v>
      </c>
      <c r="BR934">
        <v>191</v>
      </c>
      <c r="BS934">
        <v>0</v>
      </c>
      <c r="BT934">
        <v>0</v>
      </c>
      <c r="BU934">
        <v>0</v>
      </c>
      <c r="BV934">
        <v>0</v>
      </c>
      <c r="BW934" t="s">
        <v>83</v>
      </c>
      <c r="BX934" t="s">
        <v>83</v>
      </c>
      <c r="BY934" t="s">
        <v>83</v>
      </c>
      <c r="BZ934">
        <v>0</v>
      </c>
      <c r="CA934">
        <v>3</v>
      </c>
      <c r="CB934">
        <v>2007</v>
      </c>
      <c r="CC934" s="1">
        <f t="shared" si="57"/>
        <v>1</v>
      </c>
      <c r="CD934" s="1" t="str">
        <f t="shared" si="59"/>
        <v>&lt;5</v>
      </c>
      <c r="CE934" t="s">
        <v>110</v>
      </c>
      <c r="CF934" t="s">
        <v>111</v>
      </c>
      <c r="CG934">
        <v>320000</v>
      </c>
    </row>
    <row r="935" spans="1:8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 s="1">
        <f t="shared" si="58"/>
        <v>1</v>
      </c>
      <c r="S935">
        <v>7</v>
      </c>
      <c r="T935">
        <v>5</v>
      </c>
      <c r="U935">
        <v>2004</v>
      </c>
      <c r="V935">
        <v>2004</v>
      </c>
      <c r="W935" t="s">
        <v>93</v>
      </c>
      <c r="X935" t="s">
        <v>94</v>
      </c>
      <c r="Y935" t="s">
        <v>95</v>
      </c>
      <c r="Z935" t="s">
        <v>95</v>
      </c>
      <c r="AA935" t="s">
        <v>96</v>
      </c>
      <c r="AB935">
        <v>210</v>
      </c>
      <c r="AC935" t="s">
        <v>97</v>
      </c>
      <c r="AD935" t="s">
        <v>98</v>
      </c>
      <c r="AE935" t="s">
        <v>99</v>
      </c>
      <c r="AF935" t="s">
        <v>97</v>
      </c>
      <c r="AG935" t="s">
        <v>98</v>
      </c>
      <c r="AH935" t="s">
        <v>130</v>
      </c>
      <c r="AI935" t="s">
        <v>101</v>
      </c>
      <c r="AJ935">
        <v>20</v>
      </c>
      <c r="AK935" t="s">
        <v>102</v>
      </c>
      <c r="AL935">
        <v>0</v>
      </c>
      <c r="AM935">
        <v>1480</v>
      </c>
      <c r="AN935">
        <v>1500</v>
      </c>
      <c r="AO935" t="s">
        <v>103</v>
      </c>
      <c r="AP935" t="s">
        <v>104</v>
      </c>
      <c r="AQ935" t="s">
        <v>105</v>
      </c>
      <c r="AR935" t="s">
        <v>106</v>
      </c>
      <c r="AS935">
        <v>1500</v>
      </c>
      <c r="AT935">
        <v>0</v>
      </c>
      <c r="AU935">
        <v>0</v>
      </c>
      <c r="AV935">
        <v>1500</v>
      </c>
      <c r="AW935">
        <v>0</v>
      </c>
      <c r="AX935">
        <v>0</v>
      </c>
      <c r="AY935">
        <v>2</v>
      </c>
      <c r="AZ935">
        <v>0</v>
      </c>
      <c r="BA935">
        <v>3</v>
      </c>
      <c r="BB935">
        <v>1</v>
      </c>
      <c r="BC935" t="s">
        <v>97</v>
      </c>
      <c r="BD935">
        <v>6</v>
      </c>
      <c r="BE935" t="s">
        <v>107</v>
      </c>
      <c r="BF935">
        <v>0</v>
      </c>
      <c r="BG935" t="s">
        <v>83</v>
      </c>
      <c r="BH935" t="s">
        <v>108</v>
      </c>
      <c r="BI935" s="1" t="str">
        <f t="shared" si="60"/>
        <v>Attached</v>
      </c>
      <c r="BJ935">
        <v>2004</v>
      </c>
      <c r="BK935" t="s">
        <v>109</v>
      </c>
      <c r="BL935">
        <v>2</v>
      </c>
      <c r="BM935">
        <v>570</v>
      </c>
      <c r="BN935" t="s">
        <v>98</v>
      </c>
      <c r="BO935" t="s">
        <v>98</v>
      </c>
      <c r="BP935" t="s">
        <v>105</v>
      </c>
      <c r="BQ935">
        <v>192</v>
      </c>
      <c r="BR935">
        <v>36</v>
      </c>
      <c r="BS935">
        <v>0</v>
      </c>
      <c r="BT935">
        <v>0</v>
      </c>
      <c r="BU935">
        <v>0</v>
      </c>
      <c r="BV935">
        <v>0</v>
      </c>
      <c r="BW935" t="s">
        <v>83</v>
      </c>
      <c r="BX935" t="s">
        <v>83</v>
      </c>
      <c r="BY935" t="s">
        <v>83</v>
      </c>
      <c r="BZ935">
        <v>0</v>
      </c>
      <c r="CA935">
        <v>8</v>
      </c>
      <c r="CB935">
        <v>2009</v>
      </c>
      <c r="CC935" s="1">
        <f t="shared" si="57"/>
        <v>5</v>
      </c>
      <c r="CD935" s="1" t="str">
        <f t="shared" si="59"/>
        <v>&lt;5</v>
      </c>
      <c r="CE935" t="s">
        <v>110</v>
      </c>
      <c r="CF935" t="s">
        <v>111</v>
      </c>
      <c r="CG935">
        <v>190000</v>
      </c>
    </row>
    <row r="936" spans="1:8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 s="1">
        <f t="shared" si="58"/>
        <v>1</v>
      </c>
      <c r="S936">
        <v>7</v>
      </c>
      <c r="T936">
        <v>7</v>
      </c>
      <c r="U936">
        <v>1960</v>
      </c>
      <c r="V936">
        <v>2007</v>
      </c>
      <c r="W936" t="s">
        <v>214</v>
      </c>
      <c r="X936" t="s">
        <v>242</v>
      </c>
      <c r="Y936" t="s">
        <v>124</v>
      </c>
      <c r="Z936" t="s">
        <v>124</v>
      </c>
      <c r="AA936" t="s">
        <v>117</v>
      </c>
      <c r="AB936">
        <v>0</v>
      </c>
      <c r="AC936" t="s">
        <v>98</v>
      </c>
      <c r="AD936" t="s">
        <v>98</v>
      </c>
      <c r="AE936" t="s">
        <v>118</v>
      </c>
      <c r="AF936" t="s">
        <v>97</v>
      </c>
      <c r="AG936" t="s">
        <v>98</v>
      </c>
      <c r="AH936" t="s">
        <v>97</v>
      </c>
      <c r="AI936" t="s">
        <v>101</v>
      </c>
      <c r="AJ936">
        <v>425</v>
      </c>
      <c r="AK936" t="s">
        <v>102</v>
      </c>
      <c r="AL936">
        <v>0</v>
      </c>
      <c r="AM936">
        <v>160</v>
      </c>
      <c r="AN936">
        <v>585</v>
      </c>
      <c r="AO936" t="s">
        <v>103</v>
      </c>
      <c r="AP936" t="s">
        <v>104</v>
      </c>
      <c r="AQ936" t="s">
        <v>105</v>
      </c>
      <c r="AR936" t="s">
        <v>106</v>
      </c>
      <c r="AS936">
        <v>2069</v>
      </c>
      <c r="AT936">
        <v>0</v>
      </c>
      <c r="AU936">
        <v>0</v>
      </c>
      <c r="AV936">
        <v>2069</v>
      </c>
      <c r="AW936">
        <v>1</v>
      </c>
      <c r="AX936">
        <v>0</v>
      </c>
      <c r="AY936">
        <v>2</v>
      </c>
      <c r="AZ936">
        <v>0</v>
      </c>
      <c r="BA936">
        <v>4</v>
      </c>
      <c r="BB936">
        <v>1</v>
      </c>
      <c r="BC936" t="s">
        <v>97</v>
      </c>
      <c r="BD936">
        <v>9</v>
      </c>
      <c r="BE936" t="s">
        <v>107</v>
      </c>
      <c r="BF936">
        <v>1</v>
      </c>
      <c r="BG936" t="s">
        <v>97</v>
      </c>
      <c r="BH936" t="s">
        <v>108</v>
      </c>
      <c r="BI936" s="1" t="str">
        <f t="shared" si="60"/>
        <v>Attached</v>
      </c>
      <c r="BJ936">
        <v>1960</v>
      </c>
      <c r="BK936" t="s">
        <v>109</v>
      </c>
      <c r="BL936">
        <v>2</v>
      </c>
      <c r="BM936">
        <v>505</v>
      </c>
      <c r="BN936" t="s">
        <v>98</v>
      </c>
      <c r="BO936" t="s">
        <v>98</v>
      </c>
      <c r="BP936" t="s">
        <v>105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83</v>
      </c>
      <c r="BX936" t="s">
        <v>83</v>
      </c>
      <c r="BY936" t="s">
        <v>83</v>
      </c>
      <c r="BZ936">
        <v>0</v>
      </c>
      <c r="CA936">
        <v>11</v>
      </c>
      <c r="CB936">
        <v>2008</v>
      </c>
      <c r="CC936" s="1">
        <f t="shared" si="57"/>
        <v>48</v>
      </c>
      <c r="CD936" s="1" t="str">
        <f t="shared" si="59"/>
        <v>&gt;20</v>
      </c>
      <c r="CE936" t="s">
        <v>110</v>
      </c>
      <c r="CF936" t="s">
        <v>111</v>
      </c>
      <c r="CG936">
        <v>242000</v>
      </c>
    </row>
    <row r="937" spans="1:8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 s="1">
        <f t="shared" si="58"/>
        <v>1</v>
      </c>
      <c r="S937">
        <v>4</v>
      </c>
      <c r="T937">
        <v>5</v>
      </c>
      <c r="U937">
        <v>1926</v>
      </c>
      <c r="V937">
        <v>1953</v>
      </c>
      <c r="W937" t="s">
        <v>93</v>
      </c>
      <c r="X937" t="s">
        <v>94</v>
      </c>
      <c r="Y937" t="s">
        <v>116</v>
      </c>
      <c r="Z937" t="s">
        <v>116</v>
      </c>
      <c r="AA937" t="s">
        <v>96</v>
      </c>
      <c r="AB937">
        <v>108</v>
      </c>
      <c r="AC937" t="s">
        <v>98</v>
      </c>
      <c r="AD937" t="s">
        <v>97</v>
      </c>
      <c r="AE937" t="s">
        <v>99</v>
      </c>
      <c r="AF937" t="s">
        <v>147</v>
      </c>
      <c r="AG937" t="s">
        <v>98</v>
      </c>
      <c r="AH937" t="s">
        <v>121</v>
      </c>
      <c r="AI937" t="s">
        <v>102</v>
      </c>
      <c r="AJ937">
        <v>0</v>
      </c>
      <c r="AK937" t="s">
        <v>102</v>
      </c>
      <c r="AL937">
        <v>0</v>
      </c>
      <c r="AM937">
        <v>600</v>
      </c>
      <c r="AN937">
        <v>600</v>
      </c>
      <c r="AO937" t="s">
        <v>103</v>
      </c>
      <c r="AP937" t="s">
        <v>97</v>
      </c>
      <c r="AQ937" t="s">
        <v>105</v>
      </c>
      <c r="AR937" t="s">
        <v>106</v>
      </c>
      <c r="AS937">
        <v>747</v>
      </c>
      <c r="AT937">
        <v>0</v>
      </c>
      <c r="AU937">
        <v>0</v>
      </c>
      <c r="AV937">
        <v>747</v>
      </c>
      <c r="AW937">
        <v>0</v>
      </c>
      <c r="AX937">
        <v>0</v>
      </c>
      <c r="AY937">
        <v>1</v>
      </c>
      <c r="AZ937">
        <v>0</v>
      </c>
      <c r="BA937">
        <v>1</v>
      </c>
      <c r="BB937">
        <v>1</v>
      </c>
      <c r="BC937" t="s">
        <v>98</v>
      </c>
      <c r="BD937">
        <v>5</v>
      </c>
      <c r="BE937" t="s">
        <v>107</v>
      </c>
      <c r="BF937">
        <v>0</v>
      </c>
      <c r="BG937" t="s">
        <v>83</v>
      </c>
      <c r="BH937" t="s">
        <v>127</v>
      </c>
      <c r="BI937" s="1" t="str">
        <f t="shared" si="60"/>
        <v>Not Attached</v>
      </c>
      <c r="BJ937">
        <v>1953</v>
      </c>
      <c r="BK937" t="s">
        <v>102</v>
      </c>
      <c r="BL937">
        <v>2</v>
      </c>
      <c r="BM937">
        <v>528</v>
      </c>
      <c r="BN937" t="s">
        <v>98</v>
      </c>
      <c r="BO937" t="s">
        <v>98</v>
      </c>
      <c r="BP937" t="s">
        <v>105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83</v>
      </c>
      <c r="BX937" t="s">
        <v>83</v>
      </c>
      <c r="BY937" t="s">
        <v>83</v>
      </c>
      <c r="BZ937">
        <v>0</v>
      </c>
      <c r="CA937">
        <v>6</v>
      </c>
      <c r="CB937">
        <v>2006</v>
      </c>
      <c r="CC937" s="1">
        <f t="shared" si="57"/>
        <v>80</v>
      </c>
      <c r="CD937" s="1" t="str">
        <f t="shared" si="59"/>
        <v>&gt;20</v>
      </c>
      <c r="CE937" t="s">
        <v>110</v>
      </c>
      <c r="CF937" t="s">
        <v>111</v>
      </c>
      <c r="CG937">
        <v>79900</v>
      </c>
    </row>
    <row r="938" spans="1:8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 s="1">
        <f t="shared" si="58"/>
        <v>1</v>
      </c>
      <c r="S938">
        <v>7</v>
      </c>
      <c r="T938">
        <v>5</v>
      </c>
      <c r="U938">
        <v>2003</v>
      </c>
      <c r="V938">
        <v>2003</v>
      </c>
      <c r="W938" t="s">
        <v>93</v>
      </c>
      <c r="X938" t="s">
        <v>94</v>
      </c>
      <c r="Y938" t="s">
        <v>95</v>
      </c>
      <c r="Z938" t="s">
        <v>95</v>
      </c>
      <c r="AA938" t="s">
        <v>83</v>
      </c>
      <c r="AB938" t="s">
        <v>83</v>
      </c>
      <c r="AC938" t="s">
        <v>97</v>
      </c>
      <c r="AD938" t="s">
        <v>98</v>
      </c>
      <c r="AE938" t="s">
        <v>99</v>
      </c>
      <c r="AF938" t="s">
        <v>97</v>
      </c>
      <c r="AG938" t="s">
        <v>98</v>
      </c>
      <c r="AH938" t="s">
        <v>100</v>
      </c>
      <c r="AI938" t="s">
        <v>101</v>
      </c>
      <c r="AJ938">
        <v>833</v>
      </c>
      <c r="AK938" t="s">
        <v>102</v>
      </c>
      <c r="AL938">
        <v>0</v>
      </c>
      <c r="AM938">
        <v>343</v>
      </c>
      <c r="AN938">
        <v>1176</v>
      </c>
      <c r="AO938" t="s">
        <v>103</v>
      </c>
      <c r="AP93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v>0</v>
      </c>
      <c r="AV938">
        <v>1200</v>
      </c>
      <c r="AW938">
        <v>1</v>
      </c>
      <c r="AX938">
        <v>0</v>
      </c>
      <c r="AY938">
        <v>2</v>
      </c>
      <c r="AZ938">
        <v>0</v>
      </c>
      <c r="BA938">
        <v>2</v>
      </c>
      <c r="BB938">
        <v>1</v>
      </c>
      <c r="BC938" t="s">
        <v>97</v>
      </c>
      <c r="BD938">
        <v>5</v>
      </c>
      <c r="BE938" t="s">
        <v>107</v>
      </c>
      <c r="BF938">
        <v>0</v>
      </c>
      <c r="BG938" t="s">
        <v>83</v>
      </c>
      <c r="BH938" t="s">
        <v>108</v>
      </c>
      <c r="BI938" s="1" t="str">
        <f t="shared" si="60"/>
        <v>Attached</v>
      </c>
      <c r="BJ938">
        <v>2003</v>
      </c>
      <c r="BK938" t="s">
        <v>109</v>
      </c>
      <c r="BL938">
        <v>2</v>
      </c>
      <c r="BM938">
        <v>555</v>
      </c>
      <c r="BN938" t="s">
        <v>98</v>
      </c>
      <c r="BO938" t="s">
        <v>98</v>
      </c>
      <c r="BP938" t="s">
        <v>105</v>
      </c>
      <c r="BQ938">
        <v>0</v>
      </c>
      <c r="BR938">
        <v>41</v>
      </c>
      <c r="BS938">
        <v>0</v>
      </c>
      <c r="BT938">
        <v>0</v>
      </c>
      <c r="BU938">
        <v>0</v>
      </c>
      <c r="BV938">
        <v>0</v>
      </c>
      <c r="BW938" t="s">
        <v>83</v>
      </c>
      <c r="BX938" t="s">
        <v>83</v>
      </c>
      <c r="BY938" t="s">
        <v>83</v>
      </c>
      <c r="BZ938">
        <v>0</v>
      </c>
      <c r="CA938">
        <v>8</v>
      </c>
      <c r="CB938">
        <v>2009</v>
      </c>
      <c r="CC938" s="1">
        <f t="shared" si="57"/>
        <v>6</v>
      </c>
      <c r="CD938" s="1" t="str">
        <f t="shared" si="59"/>
        <v>&lt;10</v>
      </c>
      <c r="CE938" t="s">
        <v>110</v>
      </c>
      <c r="CF938" t="s">
        <v>111</v>
      </c>
      <c r="CG938">
        <v>184900</v>
      </c>
    </row>
    <row r="939" spans="1:8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 s="1">
        <f t="shared" si="58"/>
        <v>2</v>
      </c>
      <c r="S939">
        <v>7</v>
      </c>
      <c r="T939">
        <v>5</v>
      </c>
      <c r="U939">
        <v>2005</v>
      </c>
      <c r="V939">
        <v>2005</v>
      </c>
      <c r="W939" t="s">
        <v>93</v>
      </c>
      <c r="X939" t="s">
        <v>94</v>
      </c>
      <c r="Y939" t="s">
        <v>95</v>
      </c>
      <c r="Z939" t="s">
        <v>95</v>
      </c>
      <c r="AA939" t="s">
        <v>117</v>
      </c>
      <c r="AB939">
        <v>0</v>
      </c>
      <c r="AC939" t="s">
        <v>97</v>
      </c>
      <c r="AD939" t="s">
        <v>98</v>
      </c>
      <c r="AE939" t="s">
        <v>99</v>
      </c>
      <c r="AF939" t="s">
        <v>97</v>
      </c>
      <c r="AG939" t="s">
        <v>98</v>
      </c>
      <c r="AH939" t="s">
        <v>121</v>
      </c>
      <c r="AI939" t="s">
        <v>101</v>
      </c>
      <c r="AJ939">
        <v>341</v>
      </c>
      <c r="AK939" t="s">
        <v>102</v>
      </c>
      <c r="AL939">
        <v>0</v>
      </c>
      <c r="AM939">
        <v>772</v>
      </c>
      <c r="AN939">
        <v>1113</v>
      </c>
      <c r="AO939" t="s">
        <v>103</v>
      </c>
      <c r="AP939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v>0</v>
      </c>
      <c r="AV939">
        <v>1971</v>
      </c>
      <c r="AW939">
        <v>0</v>
      </c>
      <c r="AX939">
        <v>0</v>
      </c>
      <c r="AY939">
        <v>2</v>
      </c>
      <c r="AZ939">
        <v>1</v>
      </c>
      <c r="BA939">
        <v>3</v>
      </c>
      <c r="BB939">
        <v>1</v>
      </c>
      <c r="BC939" t="s">
        <v>97</v>
      </c>
      <c r="BD939">
        <v>8</v>
      </c>
      <c r="BE939" t="s">
        <v>107</v>
      </c>
      <c r="BF939">
        <v>1</v>
      </c>
      <c r="BG939" t="s">
        <v>97</v>
      </c>
      <c r="BH939" t="s">
        <v>108</v>
      </c>
      <c r="BI939" s="1" t="str">
        <f t="shared" si="60"/>
        <v>Attached</v>
      </c>
      <c r="BJ939">
        <v>2005</v>
      </c>
      <c r="BK939" t="s">
        <v>109</v>
      </c>
      <c r="BL939">
        <v>2</v>
      </c>
      <c r="BM939">
        <v>689</v>
      </c>
      <c r="BN939" t="s">
        <v>98</v>
      </c>
      <c r="BO939" t="s">
        <v>98</v>
      </c>
      <c r="BP939" t="s">
        <v>105</v>
      </c>
      <c r="BQ939">
        <v>0</v>
      </c>
      <c r="BR939">
        <v>48</v>
      </c>
      <c r="BS939">
        <v>0</v>
      </c>
      <c r="BT939">
        <v>0</v>
      </c>
      <c r="BU939">
        <v>0</v>
      </c>
      <c r="BV939">
        <v>0</v>
      </c>
      <c r="BW939" t="s">
        <v>83</v>
      </c>
      <c r="BX939" t="s">
        <v>83</v>
      </c>
      <c r="BY939" t="s">
        <v>83</v>
      </c>
      <c r="BZ939">
        <v>0</v>
      </c>
      <c r="CA939">
        <v>2</v>
      </c>
      <c r="CB939">
        <v>2009</v>
      </c>
      <c r="CC939" s="1">
        <f t="shared" si="57"/>
        <v>4</v>
      </c>
      <c r="CD939" s="1" t="str">
        <f t="shared" si="59"/>
        <v>&lt;5</v>
      </c>
      <c r="CE939" t="s">
        <v>110</v>
      </c>
      <c r="CF939" t="s">
        <v>111</v>
      </c>
      <c r="CG939">
        <v>253000</v>
      </c>
    </row>
    <row r="940" spans="1:8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 s="1">
        <f t="shared" si="58"/>
        <v>2</v>
      </c>
      <c r="S940">
        <v>7</v>
      </c>
      <c r="T940">
        <v>5</v>
      </c>
      <c r="U940">
        <v>2006</v>
      </c>
      <c r="V940">
        <v>2006</v>
      </c>
      <c r="W940" t="s">
        <v>93</v>
      </c>
      <c r="X940" t="s">
        <v>94</v>
      </c>
      <c r="Y940" t="s">
        <v>95</v>
      </c>
      <c r="Z940" t="s">
        <v>95</v>
      </c>
      <c r="AA940" t="s">
        <v>117</v>
      </c>
      <c r="AB940">
        <v>0</v>
      </c>
      <c r="AC940" t="s">
        <v>97</v>
      </c>
      <c r="AD940" t="s">
        <v>98</v>
      </c>
      <c r="AE940" t="s">
        <v>99</v>
      </c>
      <c r="AF940" t="s">
        <v>97</v>
      </c>
      <c r="AG940" t="s">
        <v>97</v>
      </c>
      <c r="AH940" t="s">
        <v>121</v>
      </c>
      <c r="AI940" t="s">
        <v>101</v>
      </c>
      <c r="AJ940">
        <v>464</v>
      </c>
      <c r="AK940" t="s">
        <v>102</v>
      </c>
      <c r="AL940">
        <v>0</v>
      </c>
      <c r="AM940">
        <v>927</v>
      </c>
      <c r="AN940">
        <v>1391</v>
      </c>
      <c r="AO940" t="s">
        <v>103</v>
      </c>
      <c r="AP940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v>0</v>
      </c>
      <c r="AV940">
        <v>1962</v>
      </c>
      <c r="AW940">
        <v>0</v>
      </c>
      <c r="AX940">
        <v>0</v>
      </c>
      <c r="AY940">
        <v>2</v>
      </c>
      <c r="AZ940">
        <v>1</v>
      </c>
      <c r="BA940">
        <v>3</v>
      </c>
      <c r="BB940">
        <v>1</v>
      </c>
      <c r="BC940" t="s">
        <v>97</v>
      </c>
      <c r="BD940">
        <v>7</v>
      </c>
      <c r="BE940" t="s">
        <v>107</v>
      </c>
      <c r="BF940">
        <v>0</v>
      </c>
      <c r="BG940" t="s">
        <v>83</v>
      </c>
      <c r="BH940" t="s">
        <v>108</v>
      </c>
      <c r="BI940" s="1" t="str">
        <f t="shared" si="60"/>
        <v>Attached</v>
      </c>
      <c r="BJ940">
        <v>2006</v>
      </c>
      <c r="BK940" t="s">
        <v>109</v>
      </c>
      <c r="BL940">
        <v>3</v>
      </c>
      <c r="BM940">
        <v>868</v>
      </c>
      <c r="BN940" t="s">
        <v>98</v>
      </c>
      <c r="BO940" t="s">
        <v>98</v>
      </c>
      <c r="BP940" t="s">
        <v>105</v>
      </c>
      <c r="BQ940">
        <v>0</v>
      </c>
      <c r="BR940">
        <v>90</v>
      </c>
      <c r="BS940">
        <v>0</v>
      </c>
      <c r="BT940">
        <v>0</v>
      </c>
      <c r="BU940">
        <v>0</v>
      </c>
      <c r="BV940">
        <v>0</v>
      </c>
      <c r="BW940" t="s">
        <v>83</v>
      </c>
      <c r="BX940" t="s">
        <v>83</v>
      </c>
      <c r="BY940" t="s">
        <v>83</v>
      </c>
      <c r="BZ940">
        <v>0</v>
      </c>
      <c r="CA940">
        <v>8</v>
      </c>
      <c r="CB940">
        <v>2006</v>
      </c>
      <c r="CC940" s="1">
        <f t="shared" si="57"/>
        <v>0</v>
      </c>
      <c r="CD940" s="1" t="str">
        <f t="shared" si="59"/>
        <v>&lt;5</v>
      </c>
      <c r="CE940" t="s">
        <v>158</v>
      </c>
      <c r="CF940" t="s">
        <v>159</v>
      </c>
      <c r="CG940">
        <v>239799</v>
      </c>
    </row>
    <row r="941" spans="1:8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 s="1">
        <f t="shared" si="58"/>
        <v>2</v>
      </c>
      <c r="S941">
        <v>7</v>
      </c>
      <c r="T941">
        <v>7</v>
      </c>
      <c r="U941">
        <v>1940</v>
      </c>
      <c r="V941">
        <v>1950</v>
      </c>
      <c r="W941" t="s">
        <v>93</v>
      </c>
      <c r="X941" t="s">
        <v>94</v>
      </c>
      <c r="Y941" t="s">
        <v>116</v>
      </c>
      <c r="Z941" t="s">
        <v>116</v>
      </c>
      <c r="AA941" t="s">
        <v>117</v>
      </c>
      <c r="AB941">
        <v>0</v>
      </c>
      <c r="AC941" t="s">
        <v>98</v>
      </c>
      <c r="AD941" t="s">
        <v>97</v>
      </c>
      <c r="AE941" t="s">
        <v>118</v>
      </c>
      <c r="AF941" t="s">
        <v>98</v>
      </c>
      <c r="AG941" t="s">
        <v>98</v>
      </c>
      <c r="AH941" t="s">
        <v>121</v>
      </c>
      <c r="AI941" t="s">
        <v>102</v>
      </c>
      <c r="AJ941">
        <v>0</v>
      </c>
      <c r="AK941" t="s">
        <v>102</v>
      </c>
      <c r="AL941">
        <v>0</v>
      </c>
      <c r="AM941">
        <v>1032</v>
      </c>
      <c r="AN941">
        <v>1032</v>
      </c>
      <c r="AO941" t="s">
        <v>103</v>
      </c>
      <c r="AP941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v>0</v>
      </c>
      <c r="AV941">
        <v>2403</v>
      </c>
      <c r="AW941">
        <v>0</v>
      </c>
      <c r="AX941">
        <v>0</v>
      </c>
      <c r="AY941">
        <v>2</v>
      </c>
      <c r="AZ941">
        <v>0</v>
      </c>
      <c r="BA941">
        <v>4</v>
      </c>
      <c r="BB941">
        <v>1</v>
      </c>
      <c r="BC941" t="s">
        <v>98</v>
      </c>
      <c r="BD941">
        <v>10</v>
      </c>
      <c r="BE941" t="s">
        <v>107</v>
      </c>
      <c r="BF941">
        <v>2</v>
      </c>
      <c r="BG941" t="s">
        <v>98</v>
      </c>
      <c r="BH941" t="s">
        <v>108</v>
      </c>
      <c r="BI941" s="1" t="str">
        <f t="shared" si="60"/>
        <v>Attached</v>
      </c>
      <c r="BJ941">
        <v>1940</v>
      </c>
      <c r="BK941" t="s">
        <v>102</v>
      </c>
      <c r="BL941">
        <v>1</v>
      </c>
      <c r="BM941">
        <v>349</v>
      </c>
      <c r="BN941" t="s">
        <v>98</v>
      </c>
      <c r="BO941" t="s">
        <v>98</v>
      </c>
      <c r="BP941" t="s">
        <v>105</v>
      </c>
      <c r="BQ941">
        <v>56</v>
      </c>
      <c r="BR941">
        <v>0</v>
      </c>
      <c r="BS941">
        <v>318</v>
      </c>
      <c r="BT941">
        <v>0</v>
      </c>
      <c r="BU941">
        <v>0</v>
      </c>
      <c r="BV941">
        <v>0</v>
      </c>
      <c r="BW941" t="s">
        <v>83</v>
      </c>
      <c r="BX941" t="s">
        <v>83</v>
      </c>
      <c r="BY941" t="s">
        <v>83</v>
      </c>
      <c r="BZ941">
        <v>0</v>
      </c>
      <c r="CA941">
        <v>6</v>
      </c>
      <c r="CB941">
        <v>2010</v>
      </c>
      <c r="CC941" s="1">
        <f t="shared" si="57"/>
        <v>70</v>
      </c>
      <c r="CD941" s="1" t="str">
        <f t="shared" si="59"/>
        <v>&gt;20</v>
      </c>
      <c r="CE941" t="s">
        <v>173</v>
      </c>
      <c r="CF941" t="s">
        <v>111</v>
      </c>
      <c r="CG941">
        <v>244400</v>
      </c>
    </row>
    <row r="942" spans="1:8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 s="1">
        <f t="shared" si="58"/>
        <v>1</v>
      </c>
      <c r="S942">
        <v>6</v>
      </c>
      <c r="T942">
        <v>5</v>
      </c>
      <c r="U942">
        <v>1976</v>
      </c>
      <c r="V942">
        <v>1976</v>
      </c>
      <c r="W942" t="s">
        <v>93</v>
      </c>
      <c r="X942" t="s">
        <v>94</v>
      </c>
      <c r="Y942" t="s">
        <v>161</v>
      </c>
      <c r="Z942" t="s">
        <v>161</v>
      </c>
      <c r="AA942" t="s">
        <v>117</v>
      </c>
      <c r="AB942">
        <v>0</v>
      </c>
      <c r="AC942" t="s">
        <v>98</v>
      </c>
      <c r="AD942" t="s">
        <v>98</v>
      </c>
      <c r="AE942" t="s">
        <v>118</v>
      </c>
      <c r="AF942" t="s">
        <v>98</v>
      </c>
      <c r="AG942" t="s">
        <v>98</v>
      </c>
      <c r="AH942" t="s">
        <v>97</v>
      </c>
      <c r="AI942" t="s">
        <v>153</v>
      </c>
      <c r="AJ942">
        <v>936</v>
      </c>
      <c r="AK942" t="s">
        <v>172</v>
      </c>
      <c r="AL942">
        <v>396</v>
      </c>
      <c r="AM942">
        <v>396</v>
      </c>
      <c r="AN942">
        <v>1728</v>
      </c>
      <c r="AO942" t="s">
        <v>103</v>
      </c>
      <c r="AP942" t="s">
        <v>98</v>
      </c>
      <c r="AQ942" t="s">
        <v>105</v>
      </c>
      <c r="AR942" t="s">
        <v>106</v>
      </c>
      <c r="AS942">
        <v>1728</v>
      </c>
      <c r="AT942">
        <v>0</v>
      </c>
      <c r="AU942">
        <v>0</v>
      </c>
      <c r="AV942">
        <v>1728</v>
      </c>
      <c r="AW942">
        <v>0</v>
      </c>
      <c r="AX942">
        <v>0</v>
      </c>
      <c r="AY942">
        <v>2</v>
      </c>
      <c r="AZ942">
        <v>0</v>
      </c>
      <c r="BA942">
        <v>4</v>
      </c>
      <c r="BB942">
        <v>2</v>
      </c>
      <c r="BC942" t="s">
        <v>98</v>
      </c>
      <c r="BD942">
        <v>8</v>
      </c>
      <c r="BE942" t="s">
        <v>107</v>
      </c>
      <c r="BF942">
        <v>0</v>
      </c>
      <c r="BG942" t="s">
        <v>83</v>
      </c>
      <c r="BH942" t="s">
        <v>108</v>
      </c>
      <c r="BI942" s="1" t="str">
        <f t="shared" si="60"/>
        <v>Attached</v>
      </c>
      <c r="BJ942">
        <v>1976</v>
      </c>
      <c r="BK942" t="s">
        <v>102</v>
      </c>
      <c r="BL942">
        <v>2</v>
      </c>
      <c r="BM942">
        <v>574</v>
      </c>
      <c r="BN942" t="s">
        <v>98</v>
      </c>
      <c r="BO942" t="s">
        <v>98</v>
      </c>
      <c r="BP942" t="s">
        <v>105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83</v>
      </c>
      <c r="BX942" t="s">
        <v>83</v>
      </c>
      <c r="BY942" t="s">
        <v>83</v>
      </c>
      <c r="BZ942">
        <v>0</v>
      </c>
      <c r="CA942">
        <v>7</v>
      </c>
      <c r="CB942">
        <v>2006</v>
      </c>
      <c r="CC942" s="1">
        <f t="shared" si="57"/>
        <v>30</v>
      </c>
      <c r="CD942" s="1" t="str">
        <f t="shared" si="59"/>
        <v>&gt;20</v>
      </c>
      <c r="CE942" t="s">
        <v>110</v>
      </c>
      <c r="CF942" t="s">
        <v>111</v>
      </c>
      <c r="CG942">
        <v>150900</v>
      </c>
    </row>
    <row r="943" spans="1:8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 s="1">
        <f t="shared" si="58"/>
        <v>2</v>
      </c>
      <c r="S943">
        <v>7</v>
      </c>
      <c r="T943">
        <v>5</v>
      </c>
      <c r="U943">
        <v>1999</v>
      </c>
      <c r="V943">
        <v>1999</v>
      </c>
      <c r="W943" t="s">
        <v>93</v>
      </c>
      <c r="X943" t="s">
        <v>94</v>
      </c>
      <c r="Y943" t="s">
        <v>95</v>
      </c>
      <c r="Z943" t="s">
        <v>95</v>
      </c>
      <c r="AA943" t="s">
        <v>96</v>
      </c>
      <c r="AB943">
        <v>298</v>
      </c>
      <c r="AC943" t="s">
        <v>97</v>
      </c>
      <c r="AD943" t="s">
        <v>98</v>
      </c>
      <c r="AE943" t="s">
        <v>99</v>
      </c>
      <c r="AF943" t="s">
        <v>97</v>
      </c>
      <c r="AG943" t="s">
        <v>98</v>
      </c>
      <c r="AH943" t="s">
        <v>100</v>
      </c>
      <c r="AI943" t="s">
        <v>119</v>
      </c>
      <c r="AJ943">
        <v>772</v>
      </c>
      <c r="AK943" t="s">
        <v>102</v>
      </c>
      <c r="AL943">
        <v>0</v>
      </c>
      <c r="AM943">
        <v>220</v>
      </c>
      <c r="AN943">
        <v>992</v>
      </c>
      <c r="AO943" t="s">
        <v>103</v>
      </c>
      <c r="AP943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v>0</v>
      </c>
      <c r="AV943">
        <v>2060</v>
      </c>
      <c r="AW943">
        <v>1</v>
      </c>
      <c r="AX943">
        <v>0</v>
      </c>
      <c r="AY943">
        <v>2</v>
      </c>
      <c r="AZ943">
        <v>1</v>
      </c>
      <c r="BA943">
        <v>3</v>
      </c>
      <c r="BB943">
        <v>1</v>
      </c>
      <c r="BC943" t="s">
        <v>97</v>
      </c>
      <c r="BD943">
        <v>8</v>
      </c>
      <c r="BE943" t="s">
        <v>107</v>
      </c>
      <c r="BF943">
        <v>1</v>
      </c>
      <c r="BG943" t="s">
        <v>98</v>
      </c>
      <c r="BH943" t="s">
        <v>156</v>
      </c>
      <c r="BI943" s="1" t="str">
        <f t="shared" si="60"/>
        <v>Not Attached</v>
      </c>
      <c r="BJ943">
        <v>1999</v>
      </c>
      <c r="BK943" t="s">
        <v>109</v>
      </c>
      <c r="BL943">
        <v>2</v>
      </c>
      <c r="BM943">
        <v>390</v>
      </c>
      <c r="BN943" t="s">
        <v>98</v>
      </c>
      <c r="BO943" t="s">
        <v>98</v>
      </c>
      <c r="BP943" t="s">
        <v>105</v>
      </c>
      <c r="BQ943">
        <v>0</v>
      </c>
      <c r="BR943">
        <v>0</v>
      </c>
      <c r="BS943">
        <v>0</v>
      </c>
      <c r="BT943">
        <v>168</v>
      </c>
      <c r="BU943">
        <v>0</v>
      </c>
      <c r="BV943">
        <v>0</v>
      </c>
      <c r="BW943" t="s">
        <v>83</v>
      </c>
      <c r="BX943" t="s">
        <v>165</v>
      </c>
      <c r="BY943" t="s">
        <v>83</v>
      </c>
      <c r="BZ943">
        <v>0</v>
      </c>
      <c r="CA943">
        <v>6</v>
      </c>
      <c r="CB943">
        <v>2009</v>
      </c>
      <c r="CC943" s="1">
        <f t="shared" si="57"/>
        <v>10</v>
      </c>
      <c r="CD943" s="1" t="str">
        <f t="shared" si="59"/>
        <v>&lt;10</v>
      </c>
      <c r="CE943" t="s">
        <v>110</v>
      </c>
      <c r="CF943" t="s">
        <v>111</v>
      </c>
      <c r="CG943">
        <v>214000</v>
      </c>
    </row>
    <row r="944" spans="1:8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 s="1">
        <f t="shared" si="58"/>
        <v>1</v>
      </c>
      <c r="S944">
        <v>4</v>
      </c>
      <c r="T944">
        <v>3</v>
      </c>
      <c r="U944">
        <v>1977</v>
      </c>
      <c r="V944">
        <v>1977</v>
      </c>
      <c r="W944" t="s">
        <v>93</v>
      </c>
      <c r="X944" t="s">
        <v>94</v>
      </c>
      <c r="Y944" t="s">
        <v>116</v>
      </c>
      <c r="Z944" t="s">
        <v>116</v>
      </c>
      <c r="AA944" t="s">
        <v>117</v>
      </c>
      <c r="AB944">
        <v>0</v>
      </c>
      <c r="AC944" t="s">
        <v>98</v>
      </c>
      <c r="AD944" t="s">
        <v>98</v>
      </c>
      <c r="AE944" t="s">
        <v>99</v>
      </c>
      <c r="AF944" t="s">
        <v>97</v>
      </c>
      <c r="AG944" t="s">
        <v>98</v>
      </c>
      <c r="AH944" t="s">
        <v>97</v>
      </c>
      <c r="AI944" t="s">
        <v>101</v>
      </c>
      <c r="AJ944">
        <v>1440</v>
      </c>
      <c r="AK944" t="s">
        <v>102</v>
      </c>
      <c r="AL944">
        <v>0</v>
      </c>
      <c r="AM944">
        <v>0</v>
      </c>
      <c r="AN944">
        <v>1440</v>
      </c>
      <c r="AO944" t="s">
        <v>103</v>
      </c>
      <c r="AP944" t="s">
        <v>98</v>
      </c>
      <c r="AQ944" t="s">
        <v>105</v>
      </c>
      <c r="AR944" t="s">
        <v>106</v>
      </c>
      <c r="AS944">
        <v>1440</v>
      </c>
      <c r="AT944">
        <v>0</v>
      </c>
      <c r="AU944">
        <v>0</v>
      </c>
      <c r="AV944">
        <v>1440</v>
      </c>
      <c r="AW944">
        <v>2</v>
      </c>
      <c r="AX944">
        <v>0</v>
      </c>
      <c r="AY944">
        <v>2</v>
      </c>
      <c r="AZ944">
        <v>0</v>
      </c>
      <c r="BA944">
        <v>4</v>
      </c>
      <c r="BB944">
        <v>2</v>
      </c>
      <c r="BC944" t="s">
        <v>98</v>
      </c>
      <c r="BD944">
        <v>8</v>
      </c>
      <c r="BE944" t="s">
        <v>107</v>
      </c>
      <c r="BF944">
        <v>0</v>
      </c>
      <c r="BG944" t="s">
        <v>83</v>
      </c>
      <c r="BH944" t="s">
        <v>83</v>
      </c>
      <c r="BI944" s="1" t="str">
        <f t="shared" si="60"/>
        <v>NA</v>
      </c>
      <c r="BJ944" t="s">
        <v>83</v>
      </c>
      <c r="BK944" t="s">
        <v>83</v>
      </c>
      <c r="BL944">
        <v>0</v>
      </c>
      <c r="BM944">
        <v>0</v>
      </c>
      <c r="BN944" t="s">
        <v>83</v>
      </c>
      <c r="BO944" t="s">
        <v>83</v>
      </c>
      <c r="BP944" t="s">
        <v>177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83</v>
      </c>
      <c r="BX944" t="s">
        <v>83</v>
      </c>
      <c r="BY944" t="s">
        <v>83</v>
      </c>
      <c r="BZ944">
        <v>0</v>
      </c>
      <c r="CA944">
        <v>8</v>
      </c>
      <c r="CB944">
        <v>2007</v>
      </c>
      <c r="CC944" s="1">
        <f t="shared" si="57"/>
        <v>30</v>
      </c>
      <c r="CD944" s="1" t="str">
        <f t="shared" si="59"/>
        <v>&gt;20</v>
      </c>
      <c r="CE944" t="s">
        <v>249</v>
      </c>
      <c r="CF944" t="s">
        <v>128</v>
      </c>
      <c r="CG944">
        <v>150000</v>
      </c>
    </row>
    <row r="945" spans="1:8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 s="1">
        <f t="shared" si="58"/>
        <v>1</v>
      </c>
      <c r="S945">
        <v>5</v>
      </c>
      <c r="T945">
        <v>4</v>
      </c>
      <c r="U945">
        <v>1967</v>
      </c>
      <c r="V945">
        <v>1967</v>
      </c>
      <c r="W945" t="s">
        <v>93</v>
      </c>
      <c r="X945" t="s">
        <v>94</v>
      </c>
      <c r="Y945" t="s">
        <v>140</v>
      </c>
      <c r="Z945" t="s">
        <v>161</v>
      </c>
      <c r="AA945" t="s">
        <v>117</v>
      </c>
      <c r="AB945">
        <v>0</v>
      </c>
      <c r="AC945" t="s">
        <v>98</v>
      </c>
      <c r="AD945" t="s">
        <v>98</v>
      </c>
      <c r="AE945" t="s">
        <v>118</v>
      </c>
      <c r="AF945" t="s">
        <v>98</v>
      </c>
      <c r="AG945" t="s">
        <v>98</v>
      </c>
      <c r="AH945" t="s">
        <v>130</v>
      </c>
      <c r="AI945" t="s">
        <v>102</v>
      </c>
      <c r="AJ945">
        <v>0</v>
      </c>
      <c r="AK945" t="s">
        <v>102</v>
      </c>
      <c r="AL945">
        <v>0</v>
      </c>
      <c r="AM945">
        <v>1632</v>
      </c>
      <c r="AN945">
        <v>1632</v>
      </c>
      <c r="AO945" t="s">
        <v>103</v>
      </c>
      <c r="AP945" t="s">
        <v>98</v>
      </c>
      <c r="AQ945" t="s">
        <v>105</v>
      </c>
      <c r="AR945" t="s">
        <v>106</v>
      </c>
      <c r="AS945">
        <v>1632</v>
      </c>
      <c r="AT945">
        <v>0</v>
      </c>
      <c r="AU945">
        <v>0</v>
      </c>
      <c r="AV945">
        <v>1632</v>
      </c>
      <c r="AW945">
        <v>0</v>
      </c>
      <c r="AX945">
        <v>0</v>
      </c>
      <c r="AY945">
        <v>2</v>
      </c>
      <c r="AZ945">
        <v>0</v>
      </c>
      <c r="BA945">
        <v>4</v>
      </c>
      <c r="BB945">
        <v>2</v>
      </c>
      <c r="BC945" t="s">
        <v>98</v>
      </c>
      <c r="BD945">
        <v>8</v>
      </c>
      <c r="BE945" t="s">
        <v>107</v>
      </c>
      <c r="BF945">
        <v>0</v>
      </c>
      <c r="BG945" t="s">
        <v>83</v>
      </c>
      <c r="BH945" t="s">
        <v>108</v>
      </c>
      <c r="BI945" s="1" t="str">
        <f t="shared" si="60"/>
        <v>Attached</v>
      </c>
      <c r="BJ945">
        <v>1967</v>
      </c>
      <c r="BK945" t="s">
        <v>102</v>
      </c>
      <c r="BL945">
        <v>2</v>
      </c>
      <c r="BM945">
        <v>576</v>
      </c>
      <c r="BN945" t="s">
        <v>98</v>
      </c>
      <c r="BO945" t="s">
        <v>98</v>
      </c>
      <c r="BP945" t="s">
        <v>190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83</v>
      </c>
      <c r="BX945" t="s">
        <v>83</v>
      </c>
      <c r="BY945" t="s">
        <v>83</v>
      </c>
      <c r="BZ945">
        <v>0</v>
      </c>
      <c r="CA945">
        <v>6</v>
      </c>
      <c r="CB945">
        <v>2007</v>
      </c>
      <c r="CC945" s="1">
        <f t="shared" si="57"/>
        <v>40</v>
      </c>
      <c r="CD945" s="1" t="str">
        <f t="shared" si="59"/>
        <v>&gt;20</v>
      </c>
      <c r="CE945" t="s">
        <v>110</v>
      </c>
      <c r="CF945" t="s">
        <v>111</v>
      </c>
      <c r="CG945">
        <v>143000</v>
      </c>
    </row>
    <row r="946" spans="1:8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 s="1">
        <f t="shared" si="58"/>
        <v>1</v>
      </c>
      <c r="S946">
        <v>6</v>
      </c>
      <c r="T946">
        <v>6</v>
      </c>
      <c r="U946">
        <v>1958</v>
      </c>
      <c r="V946">
        <v>1958</v>
      </c>
      <c r="W946" t="s">
        <v>93</v>
      </c>
      <c r="X946" t="s">
        <v>94</v>
      </c>
      <c r="Y946" t="s">
        <v>140</v>
      </c>
      <c r="Z946" t="s">
        <v>140</v>
      </c>
      <c r="AA946" t="s">
        <v>96</v>
      </c>
      <c r="AB946">
        <v>541</v>
      </c>
      <c r="AC946" t="s">
        <v>98</v>
      </c>
      <c r="AD946" t="s">
        <v>98</v>
      </c>
      <c r="AE946" t="s">
        <v>118</v>
      </c>
      <c r="AF946" t="s">
        <v>98</v>
      </c>
      <c r="AG946" t="s">
        <v>98</v>
      </c>
      <c r="AH946" t="s">
        <v>100</v>
      </c>
      <c r="AI946" t="s">
        <v>101</v>
      </c>
      <c r="AJ946">
        <v>111</v>
      </c>
      <c r="AK946" t="s">
        <v>153</v>
      </c>
      <c r="AL946">
        <v>354</v>
      </c>
      <c r="AM946">
        <v>354</v>
      </c>
      <c r="AN946">
        <v>819</v>
      </c>
      <c r="AO946" t="s">
        <v>103</v>
      </c>
      <c r="AP946" t="s">
        <v>97</v>
      </c>
      <c r="AQ946" t="s">
        <v>105</v>
      </c>
      <c r="AR946" t="s">
        <v>164</v>
      </c>
      <c r="AS946">
        <v>1344</v>
      </c>
      <c r="AT946">
        <v>0</v>
      </c>
      <c r="AU946">
        <v>0</v>
      </c>
      <c r="AV946">
        <v>1344</v>
      </c>
      <c r="AW946">
        <v>0</v>
      </c>
      <c r="AX946">
        <v>1</v>
      </c>
      <c r="AY946">
        <v>1</v>
      </c>
      <c r="AZ946">
        <v>0</v>
      </c>
      <c r="BA946">
        <v>3</v>
      </c>
      <c r="BB946">
        <v>1</v>
      </c>
      <c r="BC946" t="s">
        <v>97</v>
      </c>
      <c r="BD946">
        <v>7</v>
      </c>
      <c r="BE946" t="s">
        <v>107</v>
      </c>
      <c r="BF946">
        <v>1</v>
      </c>
      <c r="BG946" t="s">
        <v>97</v>
      </c>
      <c r="BH946" t="s">
        <v>209</v>
      </c>
      <c r="BI946" s="1" t="str">
        <f t="shared" si="60"/>
        <v>Not Attached</v>
      </c>
      <c r="BJ946">
        <v>1958</v>
      </c>
      <c r="BK946" t="s">
        <v>109</v>
      </c>
      <c r="BL946">
        <v>2</v>
      </c>
      <c r="BM946">
        <v>525</v>
      </c>
      <c r="BN946" t="s">
        <v>98</v>
      </c>
      <c r="BO946" t="s">
        <v>98</v>
      </c>
      <c r="BP946" t="s">
        <v>105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83</v>
      </c>
      <c r="BX946" t="s">
        <v>83</v>
      </c>
      <c r="BY946" t="s">
        <v>83</v>
      </c>
      <c r="BZ946">
        <v>0</v>
      </c>
      <c r="CA946">
        <v>1</v>
      </c>
      <c r="CB946">
        <v>2009</v>
      </c>
      <c r="CC946" s="1">
        <f t="shared" si="57"/>
        <v>51</v>
      </c>
      <c r="CD946" s="1" t="str">
        <f t="shared" si="59"/>
        <v>&gt;20</v>
      </c>
      <c r="CE946" t="s">
        <v>173</v>
      </c>
      <c r="CF946" t="s">
        <v>128</v>
      </c>
      <c r="CG946">
        <v>137500</v>
      </c>
    </row>
    <row r="947" spans="1:8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 s="1">
        <f t="shared" si="58"/>
        <v>1.5</v>
      </c>
      <c r="S947">
        <v>5</v>
      </c>
      <c r="T947">
        <v>6</v>
      </c>
      <c r="U947">
        <v>1890</v>
      </c>
      <c r="V947">
        <v>1996</v>
      </c>
      <c r="W947" t="s">
        <v>152</v>
      </c>
      <c r="X947" t="s">
        <v>94</v>
      </c>
      <c r="Y947" t="s">
        <v>95</v>
      </c>
      <c r="Z947" t="s">
        <v>95</v>
      </c>
      <c r="AA947" t="s">
        <v>117</v>
      </c>
      <c r="AB947">
        <v>0</v>
      </c>
      <c r="AC947" t="s">
        <v>98</v>
      </c>
      <c r="AD947" t="s">
        <v>98</v>
      </c>
      <c r="AE947" t="s">
        <v>126</v>
      </c>
      <c r="AF947" t="s">
        <v>98</v>
      </c>
      <c r="AG947" t="s">
        <v>98</v>
      </c>
      <c r="AH947" t="s">
        <v>100</v>
      </c>
      <c r="AI947" t="s">
        <v>172</v>
      </c>
      <c r="AJ947">
        <v>1088</v>
      </c>
      <c r="AK947" t="s">
        <v>102</v>
      </c>
      <c r="AL947">
        <v>0</v>
      </c>
      <c r="AM947">
        <v>0</v>
      </c>
      <c r="AN947">
        <v>1088</v>
      </c>
      <c r="AO947" t="s">
        <v>103</v>
      </c>
      <c r="AP947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v>120</v>
      </c>
      <c r="AV947">
        <v>1869</v>
      </c>
      <c r="AW947">
        <v>0</v>
      </c>
      <c r="AX947">
        <v>0</v>
      </c>
      <c r="AY947">
        <v>1</v>
      </c>
      <c r="AZ947">
        <v>0</v>
      </c>
      <c r="BA947">
        <v>2</v>
      </c>
      <c r="BB947">
        <v>1</v>
      </c>
      <c r="BC947" t="s">
        <v>98</v>
      </c>
      <c r="BD947">
        <v>7</v>
      </c>
      <c r="BE947" t="s">
        <v>107</v>
      </c>
      <c r="BF947">
        <v>0</v>
      </c>
      <c r="BG947" t="s">
        <v>83</v>
      </c>
      <c r="BH947" t="s">
        <v>127</v>
      </c>
      <c r="BI947" s="1" t="str">
        <f t="shared" si="60"/>
        <v>Not Attached</v>
      </c>
      <c r="BJ947">
        <v>1963</v>
      </c>
      <c r="BK947" t="s">
        <v>102</v>
      </c>
      <c r="BL947">
        <v>2</v>
      </c>
      <c r="BM947">
        <v>456</v>
      </c>
      <c r="BN947" t="s">
        <v>98</v>
      </c>
      <c r="BO947" t="s">
        <v>98</v>
      </c>
      <c r="BP947" t="s">
        <v>105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83</v>
      </c>
      <c r="BX947" t="s">
        <v>218</v>
      </c>
      <c r="BY947" t="s">
        <v>83</v>
      </c>
      <c r="BZ947">
        <v>0</v>
      </c>
      <c r="CA947">
        <v>9</v>
      </c>
      <c r="CB947">
        <v>2009</v>
      </c>
      <c r="CC947" s="1">
        <f t="shared" si="57"/>
        <v>119</v>
      </c>
      <c r="CD947" s="1" t="str">
        <f t="shared" si="59"/>
        <v>&gt;20</v>
      </c>
      <c r="CE947" t="s">
        <v>110</v>
      </c>
      <c r="CF947" t="s">
        <v>111</v>
      </c>
      <c r="CG947">
        <v>124900</v>
      </c>
    </row>
    <row r="948" spans="1:8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 s="1">
        <f t="shared" si="58"/>
        <v>1</v>
      </c>
      <c r="S948">
        <v>5</v>
      </c>
      <c r="T948">
        <v>6</v>
      </c>
      <c r="U948">
        <v>1959</v>
      </c>
      <c r="V948">
        <v>1959</v>
      </c>
      <c r="W948" t="s">
        <v>93</v>
      </c>
      <c r="X948" t="s">
        <v>94</v>
      </c>
      <c r="Y948" t="s">
        <v>140</v>
      </c>
      <c r="Z948" t="s">
        <v>140</v>
      </c>
      <c r="AA948" t="s">
        <v>96</v>
      </c>
      <c r="AB948">
        <v>128</v>
      </c>
      <c r="AC948" t="s">
        <v>98</v>
      </c>
      <c r="AD948" t="s">
        <v>97</v>
      </c>
      <c r="AE948" t="s">
        <v>118</v>
      </c>
      <c r="AF948" t="s">
        <v>98</v>
      </c>
      <c r="AG948" t="s">
        <v>98</v>
      </c>
      <c r="AH948" t="s">
        <v>130</v>
      </c>
      <c r="AI948" t="s">
        <v>119</v>
      </c>
      <c r="AJ948">
        <v>748</v>
      </c>
      <c r="AK948" t="s">
        <v>141</v>
      </c>
      <c r="AL948">
        <v>294</v>
      </c>
      <c r="AM948">
        <v>102</v>
      </c>
      <c r="AN948">
        <v>1144</v>
      </c>
      <c r="AO948" t="s">
        <v>103</v>
      </c>
      <c r="AP948" t="s">
        <v>98</v>
      </c>
      <c r="AQ948" t="s">
        <v>105</v>
      </c>
      <c r="AR948" t="s">
        <v>106</v>
      </c>
      <c r="AS948">
        <v>1144</v>
      </c>
      <c r="AT948">
        <v>0</v>
      </c>
      <c r="AU948">
        <v>0</v>
      </c>
      <c r="AV948">
        <v>1144</v>
      </c>
      <c r="AW948">
        <v>1</v>
      </c>
      <c r="AX948">
        <v>0</v>
      </c>
      <c r="AY948">
        <v>1</v>
      </c>
      <c r="AZ948">
        <v>0</v>
      </c>
      <c r="BA948">
        <v>3</v>
      </c>
      <c r="BB948">
        <v>1</v>
      </c>
      <c r="BC948" t="s">
        <v>98</v>
      </c>
      <c r="BD948">
        <v>6</v>
      </c>
      <c r="BE948" t="s">
        <v>107</v>
      </c>
      <c r="BF948">
        <v>1</v>
      </c>
      <c r="BG948" t="s">
        <v>98</v>
      </c>
      <c r="BH948" t="s">
        <v>108</v>
      </c>
      <c r="BI948" s="1" t="str">
        <f t="shared" si="60"/>
        <v>Attached</v>
      </c>
      <c r="BJ948">
        <v>1959</v>
      </c>
      <c r="BK948" t="s">
        <v>109</v>
      </c>
      <c r="BL948">
        <v>1</v>
      </c>
      <c r="BM948">
        <v>796</v>
      </c>
      <c r="BN948" t="s">
        <v>98</v>
      </c>
      <c r="BO948" t="s">
        <v>98</v>
      </c>
      <c r="BP948" t="s">
        <v>105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83</v>
      </c>
      <c r="BX948" t="s">
        <v>83</v>
      </c>
      <c r="BY948" t="s">
        <v>83</v>
      </c>
      <c r="BZ948">
        <v>0</v>
      </c>
      <c r="CA948">
        <v>3</v>
      </c>
      <c r="CB948">
        <v>2006</v>
      </c>
      <c r="CC948" s="1">
        <f t="shared" si="57"/>
        <v>47</v>
      </c>
      <c r="CD948" s="1" t="str">
        <f t="shared" si="59"/>
        <v>&gt;20</v>
      </c>
      <c r="CE948" t="s">
        <v>110</v>
      </c>
      <c r="CF948" t="s">
        <v>111</v>
      </c>
      <c r="CG948">
        <v>143000</v>
      </c>
    </row>
    <row r="949" spans="1:8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 s="1">
        <f t="shared" si="58"/>
        <v>1</v>
      </c>
      <c r="S949">
        <v>8</v>
      </c>
      <c r="T949">
        <v>5</v>
      </c>
      <c r="U949">
        <v>2002</v>
      </c>
      <c r="V949">
        <v>2003</v>
      </c>
      <c r="W949" t="s">
        <v>152</v>
      </c>
      <c r="X949" t="s">
        <v>94</v>
      </c>
      <c r="Y949" t="s">
        <v>95</v>
      </c>
      <c r="Z949" t="s">
        <v>95</v>
      </c>
      <c r="AA949" t="s">
        <v>96</v>
      </c>
      <c r="AB949">
        <v>236</v>
      </c>
      <c r="AC949" t="s">
        <v>97</v>
      </c>
      <c r="AD949" t="s">
        <v>98</v>
      </c>
      <c r="AE949" t="s">
        <v>99</v>
      </c>
      <c r="AF949" t="s">
        <v>97</v>
      </c>
      <c r="AG949" t="s">
        <v>98</v>
      </c>
      <c r="AH949" t="s">
        <v>130</v>
      </c>
      <c r="AI949" t="s">
        <v>101</v>
      </c>
      <c r="AJ949">
        <v>1300</v>
      </c>
      <c r="AK949" t="s">
        <v>102</v>
      </c>
      <c r="AL949">
        <v>0</v>
      </c>
      <c r="AM949">
        <v>316</v>
      </c>
      <c r="AN949">
        <v>1616</v>
      </c>
      <c r="AO949" t="s">
        <v>103</v>
      </c>
      <c r="AP949" t="s">
        <v>104</v>
      </c>
      <c r="AQ949" t="s">
        <v>105</v>
      </c>
      <c r="AR949" t="s">
        <v>106</v>
      </c>
      <c r="AS949">
        <v>1629</v>
      </c>
      <c r="AT949">
        <v>0</v>
      </c>
      <c r="AU949">
        <v>0</v>
      </c>
      <c r="AV949">
        <v>1629</v>
      </c>
      <c r="AW949">
        <v>1</v>
      </c>
      <c r="AX949">
        <v>0</v>
      </c>
      <c r="AY949">
        <v>2</v>
      </c>
      <c r="AZ949">
        <v>0</v>
      </c>
      <c r="BA949">
        <v>3</v>
      </c>
      <c r="BB949">
        <v>1</v>
      </c>
      <c r="BC949" t="s">
        <v>97</v>
      </c>
      <c r="BD949">
        <v>9</v>
      </c>
      <c r="BE949" t="s">
        <v>107</v>
      </c>
      <c r="BF949">
        <v>1</v>
      </c>
      <c r="BG949" t="s">
        <v>97</v>
      </c>
      <c r="BH949" t="s">
        <v>108</v>
      </c>
      <c r="BI949" s="1" t="str">
        <f t="shared" si="60"/>
        <v>Attached</v>
      </c>
      <c r="BJ949">
        <v>2002</v>
      </c>
      <c r="BK949" t="s">
        <v>157</v>
      </c>
      <c r="BL949">
        <v>3</v>
      </c>
      <c r="BM949">
        <v>808</v>
      </c>
      <c r="BN949" t="s">
        <v>98</v>
      </c>
      <c r="BO949" t="s">
        <v>98</v>
      </c>
      <c r="BP949" t="s">
        <v>105</v>
      </c>
      <c r="BQ949">
        <v>0</v>
      </c>
      <c r="BR949">
        <v>252</v>
      </c>
      <c r="BS949">
        <v>0</v>
      </c>
      <c r="BT949">
        <v>0</v>
      </c>
      <c r="BU949">
        <v>0</v>
      </c>
      <c r="BV949">
        <v>0</v>
      </c>
      <c r="BW949" t="s">
        <v>83</v>
      </c>
      <c r="BX949" t="s">
        <v>83</v>
      </c>
      <c r="BY949" t="s">
        <v>83</v>
      </c>
      <c r="BZ949">
        <v>0</v>
      </c>
      <c r="CA949">
        <v>11</v>
      </c>
      <c r="CB949">
        <v>2007</v>
      </c>
      <c r="CC949" s="1">
        <f t="shared" si="57"/>
        <v>5</v>
      </c>
      <c r="CD949" s="1" t="str">
        <f t="shared" si="59"/>
        <v>&lt;5</v>
      </c>
      <c r="CE949" t="s">
        <v>110</v>
      </c>
      <c r="CF949" t="s">
        <v>111</v>
      </c>
      <c r="CG949">
        <v>270000</v>
      </c>
    </row>
    <row r="950" spans="1:8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 s="1">
        <f t="shared" si="58"/>
        <v>2</v>
      </c>
      <c r="S950">
        <v>7</v>
      </c>
      <c r="T950">
        <v>5</v>
      </c>
      <c r="U950">
        <v>2002</v>
      </c>
      <c r="V950">
        <v>2002</v>
      </c>
      <c r="W950" t="s">
        <v>93</v>
      </c>
      <c r="X950" t="s">
        <v>94</v>
      </c>
      <c r="Y950" t="s">
        <v>95</v>
      </c>
      <c r="Z950" t="s">
        <v>95</v>
      </c>
      <c r="AA950" t="s">
        <v>96</v>
      </c>
      <c r="AB950">
        <v>144</v>
      </c>
      <c r="AC950" t="s">
        <v>97</v>
      </c>
      <c r="AD950" t="s">
        <v>98</v>
      </c>
      <c r="AE950" t="s">
        <v>99</v>
      </c>
      <c r="AF950" t="s">
        <v>97</v>
      </c>
      <c r="AG950" t="s">
        <v>98</v>
      </c>
      <c r="AH950" t="s">
        <v>83</v>
      </c>
      <c r="AI950" t="s">
        <v>102</v>
      </c>
      <c r="AJ950">
        <v>0</v>
      </c>
      <c r="AK950" t="s">
        <v>102</v>
      </c>
      <c r="AL950">
        <v>0</v>
      </c>
      <c r="AM950">
        <v>936</v>
      </c>
      <c r="AN950">
        <v>936</v>
      </c>
      <c r="AO950" t="s">
        <v>103</v>
      </c>
      <c r="AP950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v>0</v>
      </c>
      <c r="AV950">
        <v>1776</v>
      </c>
      <c r="AW950">
        <v>0</v>
      </c>
      <c r="AX950">
        <v>0</v>
      </c>
      <c r="AY950">
        <v>2</v>
      </c>
      <c r="AZ950">
        <v>1</v>
      </c>
      <c r="BA950">
        <v>3</v>
      </c>
      <c r="BB950">
        <v>1</v>
      </c>
      <c r="BC950" t="s">
        <v>97</v>
      </c>
      <c r="BD950">
        <v>7</v>
      </c>
      <c r="BE950" t="s">
        <v>107</v>
      </c>
      <c r="BF950">
        <v>1</v>
      </c>
      <c r="BG950" t="s">
        <v>98</v>
      </c>
      <c r="BH950" t="s">
        <v>108</v>
      </c>
      <c r="BI950" s="1" t="str">
        <f t="shared" si="60"/>
        <v>Attached</v>
      </c>
      <c r="BJ950">
        <v>2002</v>
      </c>
      <c r="BK950" t="s">
        <v>109</v>
      </c>
      <c r="BL950">
        <v>2</v>
      </c>
      <c r="BM950">
        <v>474</v>
      </c>
      <c r="BN950" t="s">
        <v>98</v>
      </c>
      <c r="BO950" t="s">
        <v>98</v>
      </c>
      <c r="BP950" t="s">
        <v>105</v>
      </c>
      <c r="BQ950">
        <v>144</v>
      </c>
      <c r="BR950">
        <v>96</v>
      </c>
      <c r="BS950">
        <v>0</v>
      </c>
      <c r="BT950">
        <v>0</v>
      </c>
      <c r="BU950">
        <v>0</v>
      </c>
      <c r="BV950">
        <v>0</v>
      </c>
      <c r="BW950" t="s">
        <v>83</v>
      </c>
      <c r="BX950" t="s">
        <v>83</v>
      </c>
      <c r="BY950" t="s">
        <v>83</v>
      </c>
      <c r="BZ950">
        <v>0</v>
      </c>
      <c r="CA950">
        <v>2</v>
      </c>
      <c r="CB950">
        <v>2006</v>
      </c>
      <c r="CC950" s="1">
        <f t="shared" si="57"/>
        <v>4</v>
      </c>
      <c r="CD950" s="1" t="str">
        <f t="shared" si="59"/>
        <v>&lt;5</v>
      </c>
      <c r="CE950" t="s">
        <v>110</v>
      </c>
      <c r="CF950" t="s">
        <v>111</v>
      </c>
      <c r="CG950">
        <v>192500</v>
      </c>
    </row>
    <row r="951" spans="1:8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 s="1">
        <f t="shared" si="58"/>
        <v>1</v>
      </c>
      <c r="S951">
        <v>6</v>
      </c>
      <c r="T951">
        <v>7</v>
      </c>
      <c r="U951">
        <v>1972</v>
      </c>
      <c r="V951">
        <v>2006</v>
      </c>
      <c r="W951" t="s">
        <v>152</v>
      </c>
      <c r="X951" t="s">
        <v>94</v>
      </c>
      <c r="Y951" t="s">
        <v>161</v>
      </c>
      <c r="Z951" t="s">
        <v>161</v>
      </c>
      <c r="AA951" t="s">
        <v>117</v>
      </c>
      <c r="AB951">
        <v>0</v>
      </c>
      <c r="AC951" t="s">
        <v>98</v>
      </c>
      <c r="AD951" t="s">
        <v>98</v>
      </c>
      <c r="AE951" t="s">
        <v>118</v>
      </c>
      <c r="AF951" t="s">
        <v>98</v>
      </c>
      <c r="AG951" t="s">
        <v>98</v>
      </c>
      <c r="AH951" t="s">
        <v>100</v>
      </c>
      <c r="AI951" t="s">
        <v>119</v>
      </c>
      <c r="AJ951">
        <v>982</v>
      </c>
      <c r="AK951" t="s">
        <v>102</v>
      </c>
      <c r="AL951">
        <v>0</v>
      </c>
      <c r="AM951">
        <v>179</v>
      </c>
      <c r="AN951">
        <v>1161</v>
      </c>
      <c r="AO951" t="s">
        <v>103</v>
      </c>
      <c r="AP951" t="s">
        <v>98</v>
      </c>
      <c r="AQ951" t="s">
        <v>105</v>
      </c>
      <c r="AR951" t="s">
        <v>106</v>
      </c>
      <c r="AS951">
        <v>1381</v>
      </c>
      <c r="AT951">
        <v>0</v>
      </c>
      <c r="AU951">
        <v>0</v>
      </c>
      <c r="AV951">
        <v>1381</v>
      </c>
      <c r="AW951">
        <v>1</v>
      </c>
      <c r="AX951">
        <v>0</v>
      </c>
      <c r="AY951">
        <v>1</v>
      </c>
      <c r="AZ951">
        <v>1</v>
      </c>
      <c r="BA951">
        <v>3</v>
      </c>
      <c r="BB951">
        <v>1</v>
      </c>
      <c r="BC951" t="s">
        <v>97</v>
      </c>
      <c r="BD951">
        <v>5</v>
      </c>
      <c r="BE951" t="s">
        <v>107</v>
      </c>
      <c r="BF951">
        <v>1</v>
      </c>
      <c r="BG951" t="s">
        <v>98</v>
      </c>
      <c r="BH951" t="s">
        <v>108</v>
      </c>
      <c r="BI951" s="1" t="str">
        <f t="shared" si="60"/>
        <v>Attached</v>
      </c>
      <c r="BJ951">
        <v>1972</v>
      </c>
      <c r="BK951" t="s">
        <v>109</v>
      </c>
      <c r="BL951">
        <v>2</v>
      </c>
      <c r="BM951">
        <v>676</v>
      </c>
      <c r="BN951" t="s">
        <v>98</v>
      </c>
      <c r="BO951" t="s">
        <v>98</v>
      </c>
      <c r="BP951" t="s">
        <v>105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83</v>
      </c>
      <c r="BX951" t="s">
        <v>83</v>
      </c>
      <c r="BY951" t="s">
        <v>83</v>
      </c>
      <c r="BZ951">
        <v>0</v>
      </c>
      <c r="CA951">
        <v>3</v>
      </c>
      <c r="CB951">
        <v>2010</v>
      </c>
      <c r="CC951" s="1">
        <f t="shared" si="57"/>
        <v>38</v>
      </c>
      <c r="CD951" s="1" t="str">
        <f t="shared" si="59"/>
        <v>&gt;20</v>
      </c>
      <c r="CE951" t="s">
        <v>110</v>
      </c>
      <c r="CF951" t="s">
        <v>111</v>
      </c>
      <c r="CG951">
        <v>197500</v>
      </c>
    </row>
    <row r="952" spans="1:8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 s="1">
        <f t="shared" si="58"/>
        <v>1</v>
      </c>
      <c r="S952">
        <v>5</v>
      </c>
      <c r="T952">
        <v>8</v>
      </c>
      <c r="U952">
        <v>1950</v>
      </c>
      <c r="V952">
        <v>2002</v>
      </c>
      <c r="W952" t="s">
        <v>93</v>
      </c>
      <c r="X952" t="s">
        <v>94</v>
      </c>
      <c r="Y952" t="s">
        <v>95</v>
      </c>
      <c r="Z952" t="s">
        <v>95</v>
      </c>
      <c r="AA952" t="s">
        <v>117</v>
      </c>
      <c r="AB952">
        <v>0</v>
      </c>
      <c r="AC952" t="s">
        <v>98</v>
      </c>
      <c r="AD952" t="s">
        <v>98</v>
      </c>
      <c r="AE952" t="s">
        <v>118</v>
      </c>
      <c r="AF952" t="s">
        <v>98</v>
      </c>
      <c r="AG952" t="s">
        <v>98</v>
      </c>
      <c r="AH952" t="s">
        <v>100</v>
      </c>
      <c r="AI952" t="s">
        <v>119</v>
      </c>
      <c r="AJ952">
        <v>398</v>
      </c>
      <c r="AK952" t="s">
        <v>141</v>
      </c>
      <c r="AL952">
        <v>149</v>
      </c>
      <c r="AM952">
        <v>317</v>
      </c>
      <c r="AN952">
        <v>864</v>
      </c>
      <c r="AO952" t="s">
        <v>103</v>
      </c>
      <c r="AP952" t="s">
        <v>97</v>
      </c>
      <c r="AQ952" t="s">
        <v>105</v>
      </c>
      <c r="AR952" t="s">
        <v>106</v>
      </c>
      <c r="AS952">
        <v>864</v>
      </c>
      <c r="AT952">
        <v>0</v>
      </c>
      <c r="AU952">
        <v>0</v>
      </c>
      <c r="AV952">
        <v>864</v>
      </c>
      <c r="AW952">
        <v>1</v>
      </c>
      <c r="AX952">
        <v>0</v>
      </c>
      <c r="AY952">
        <v>1</v>
      </c>
      <c r="AZ952">
        <v>0</v>
      </c>
      <c r="BA952">
        <v>3</v>
      </c>
      <c r="BB952">
        <v>1</v>
      </c>
      <c r="BC952" t="s">
        <v>97</v>
      </c>
      <c r="BD952">
        <v>5</v>
      </c>
      <c r="BE952" t="s">
        <v>107</v>
      </c>
      <c r="BF952">
        <v>0</v>
      </c>
      <c r="BG952" t="s">
        <v>83</v>
      </c>
      <c r="BH952" t="s">
        <v>127</v>
      </c>
      <c r="BI952" s="1" t="str">
        <f t="shared" si="60"/>
        <v>Not Attached</v>
      </c>
      <c r="BJ952">
        <v>1980</v>
      </c>
      <c r="BK952" t="s">
        <v>109</v>
      </c>
      <c r="BL952">
        <v>2</v>
      </c>
      <c r="BM952">
        <v>720</v>
      </c>
      <c r="BN952" t="s">
        <v>98</v>
      </c>
      <c r="BO952" t="s">
        <v>98</v>
      </c>
      <c r="BP952" t="s">
        <v>105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83</v>
      </c>
      <c r="BX952" t="s">
        <v>83</v>
      </c>
      <c r="BY952" t="s">
        <v>83</v>
      </c>
      <c r="BZ952">
        <v>0</v>
      </c>
      <c r="CA952">
        <v>7</v>
      </c>
      <c r="CB952">
        <v>2007</v>
      </c>
      <c r="CC952" s="1">
        <f t="shared" si="57"/>
        <v>57</v>
      </c>
      <c r="CD952" s="1" t="str">
        <f t="shared" si="59"/>
        <v>&gt;20</v>
      </c>
      <c r="CE952" t="s">
        <v>110</v>
      </c>
      <c r="CF952" t="s">
        <v>111</v>
      </c>
      <c r="CG952">
        <v>129000</v>
      </c>
    </row>
    <row r="953" spans="1:8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 s="1">
        <f t="shared" si="58"/>
        <v>1</v>
      </c>
      <c r="S953">
        <v>5</v>
      </c>
      <c r="T953">
        <v>5</v>
      </c>
      <c r="U953">
        <v>1965</v>
      </c>
      <c r="V953">
        <v>1965</v>
      </c>
      <c r="W953" t="s">
        <v>93</v>
      </c>
      <c r="X953" t="s">
        <v>94</v>
      </c>
      <c r="Y953" t="s">
        <v>95</v>
      </c>
      <c r="Z953" t="s">
        <v>95</v>
      </c>
      <c r="AA953" t="s">
        <v>117</v>
      </c>
      <c r="AB953">
        <v>0</v>
      </c>
      <c r="AC953" t="s">
        <v>98</v>
      </c>
      <c r="AD953" t="s">
        <v>98</v>
      </c>
      <c r="AE953" t="s">
        <v>118</v>
      </c>
      <c r="AF953" t="s">
        <v>98</v>
      </c>
      <c r="AG953" t="s">
        <v>98</v>
      </c>
      <c r="AH953" t="s">
        <v>100</v>
      </c>
      <c r="AI953" t="s">
        <v>141</v>
      </c>
      <c r="AJ953">
        <v>641</v>
      </c>
      <c r="AK953" t="s">
        <v>102</v>
      </c>
      <c r="AL953">
        <v>0</v>
      </c>
      <c r="AM953">
        <v>187</v>
      </c>
      <c r="AN953">
        <v>828</v>
      </c>
      <c r="AO953" t="s">
        <v>103</v>
      </c>
      <c r="AP953" t="s">
        <v>97</v>
      </c>
      <c r="AQ953" t="s">
        <v>105</v>
      </c>
      <c r="AR953" t="s">
        <v>106</v>
      </c>
      <c r="AS953">
        <v>965</v>
      </c>
      <c r="AT953">
        <v>0</v>
      </c>
      <c r="AU953">
        <v>0</v>
      </c>
      <c r="AV953">
        <v>965</v>
      </c>
      <c r="AW953">
        <v>1</v>
      </c>
      <c r="AX953">
        <v>0</v>
      </c>
      <c r="AY953">
        <v>1</v>
      </c>
      <c r="AZ953">
        <v>0</v>
      </c>
      <c r="BA953">
        <v>3</v>
      </c>
      <c r="BB953">
        <v>1</v>
      </c>
      <c r="BC953" t="s">
        <v>98</v>
      </c>
      <c r="BD953">
        <v>6</v>
      </c>
      <c r="BE953" t="s">
        <v>107</v>
      </c>
      <c r="BF953">
        <v>0</v>
      </c>
      <c r="BG953" t="s">
        <v>83</v>
      </c>
      <c r="BH953" t="s">
        <v>127</v>
      </c>
      <c r="BI953" s="1" t="str">
        <f t="shared" si="60"/>
        <v>Not Attached</v>
      </c>
      <c r="BJ953">
        <v>1979</v>
      </c>
      <c r="BK953" t="s">
        <v>102</v>
      </c>
      <c r="BL953">
        <v>1</v>
      </c>
      <c r="BM953">
        <v>300</v>
      </c>
      <c r="BN953" t="s">
        <v>98</v>
      </c>
      <c r="BO953" t="s">
        <v>98</v>
      </c>
      <c r="BP953" t="s">
        <v>105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83</v>
      </c>
      <c r="BX953" t="s">
        <v>134</v>
      </c>
      <c r="BY953" t="s">
        <v>83</v>
      </c>
      <c r="BZ953">
        <v>0</v>
      </c>
      <c r="CA953">
        <v>7</v>
      </c>
      <c r="CB953">
        <v>2006</v>
      </c>
      <c r="CC953" s="1">
        <f t="shared" si="57"/>
        <v>41</v>
      </c>
      <c r="CD953" s="1" t="str">
        <f t="shared" si="59"/>
        <v>&gt;20</v>
      </c>
      <c r="CE953" t="s">
        <v>110</v>
      </c>
      <c r="CF953" t="s">
        <v>128</v>
      </c>
      <c r="CG953">
        <v>119900</v>
      </c>
    </row>
    <row r="954" spans="1:8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 s="1">
        <f t="shared" si="58"/>
        <v>2</v>
      </c>
      <c r="S954">
        <v>5</v>
      </c>
      <c r="T954">
        <v>8</v>
      </c>
      <c r="U954">
        <v>1972</v>
      </c>
      <c r="V954">
        <v>2003</v>
      </c>
      <c r="W954" t="s">
        <v>93</v>
      </c>
      <c r="X954" t="s">
        <v>94</v>
      </c>
      <c r="Y954" t="s">
        <v>155</v>
      </c>
      <c r="Z954" t="s">
        <v>140</v>
      </c>
      <c r="AA954" t="s">
        <v>117</v>
      </c>
      <c r="AB954">
        <v>0</v>
      </c>
      <c r="AC954" t="s">
        <v>98</v>
      </c>
      <c r="AD954" t="s">
        <v>97</v>
      </c>
      <c r="AE954" t="s">
        <v>118</v>
      </c>
      <c r="AF954" t="s">
        <v>97</v>
      </c>
      <c r="AG954" t="s">
        <v>98</v>
      </c>
      <c r="AH954" t="s">
        <v>130</v>
      </c>
      <c r="AI954" t="s">
        <v>101</v>
      </c>
      <c r="AJ954">
        <v>660</v>
      </c>
      <c r="AK954" t="s">
        <v>102</v>
      </c>
      <c r="AL954">
        <v>0</v>
      </c>
      <c r="AM954">
        <v>108</v>
      </c>
      <c r="AN954">
        <v>768</v>
      </c>
      <c r="AO954" t="s">
        <v>103</v>
      </c>
      <c r="AP954" t="s">
        <v>97</v>
      </c>
      <c r="AQ954" t="s">
        <v>105</v>
      </c>
      <c r="AR954" t="s">
        <v>106</v>
      </c>
      <c r="AS954">
        <v>768</v>
      </c>
      <c r="AT954">
        <v>0</v>
      </c>
      <c r="AU954">
        <v>0</v>
      </c>
      <c r="AV954">
        <v>768</v>
      </c>
      <c r="AW954">
        <v>0</v>
      </c>
      <c r="AX954">
        <v>1</v>
      </c>
      <c r="AY954">
        <v>1</v>
      </c>
      <c r="AZ954">
        <v>0</v>
      </c>
      <c r="BA954">
        <v>2</v>
      </c>
      <c r="BB954">
        <v>1</v>
      </c>
      <c r="BC954" t="s">
        <v>98</v>
      </c>
      <c r="BD954">
        <v>5</v>
      </c>
      <c r="BE954" t="s">
        <v>107</v>
      </c>
      <c r="BF954">
        <v>0</v>
      </c>
      <c r="BG954" t="s">
        <v>83</v>
      </c>
      <c r="BH954" t="s">
        <v>127</v>
      </c>
      <c r="BI954" s="1" t="str">
        <f t="shared" si="60"/>
        <v>Not Attached</v>
      </c>
      <c r="BJ954">
        <v>1974</v>
      </c>
      <c r="BK954" t="s">
        <v>157</v>
      </c>
      <c r="BL954">
        <v>1</v>
      </c>
      <c r="BM954">
        <v>396</v>
      </c>
      <c r="BN954" t="s">
        <v>98</v>
      </c>
      <c r="BO954" t="s">
        <v>98</v>
      </c>
      <c r="BP954" t="s">
        <v>105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83</v>
      </c>
      <c r="BX954" t="s">
        <v>134</v>
      </c>
      <c r="BY954" t="s">
        <v>83</v>
      </c>
      <c r="BZ954">
        <v>0</v>
      </c>
      <c r="CA954">
        <v>4</v>
      </c>
      <c r="CB954">
        <v>2009</v>
      </c>
      <c r="CC954" s="1">
        <f t="shared" si="57"/>
        <v>37</v>
      </c>
      <c r="CD954" s="1" t="str">
        <f t="shared" si="59"/>
        <v>&gt;20</v>
      </c>
      <c r="CE954" t="s">
        <v>110</v>
      </c>
      <c r="CF954" t="s">
        <v>111</v>
      </c>
      <c r="CG954">
        <v>133900</v>
      </c>
    </row>
    <row r="955" spans="1:8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 s="1">
        <f t="shared" si="58"/>
        <v>2</v>
      </c>
      <c r="S955">
        <v>5</v>
      </c>
      <c r="T955">
        <v>4</v>
      </c>
      <c r="U955">
        <v>1969</v>
      </c>
      <c r="V955">
        <v>1969</v>
      </c>
      <c r="W955" t="s">
        <v>93</v>
      </c>
      <c r="X955" t="s">
        <v>94</v>
      </c>
      <c r="Y955" t="s">
        <v>140</v>
      </c>
      <c r="Z955" t="s">
        <v>140</v>
      </c>
      <c r="AA955" t="s">
        <v>96</v>
      </c>
      <c r="AB955">
        <v>232</v>
      </c>
      <c r="AC955" t="s">
        <v>98</v>
      </c>
      <c r="AD955" t="s">
        <v>98</v>
      </c>
      <c r="AE955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562</v>
      </c>
      <c r="AK955" t="s">
        <v>172</v>
      </c>
      <c r="AL955">
        <v>193</v>
      </c>
      <c r="AM955">
        <v>29</v>
      </c>
      <c r="AN955">
        <v>784</v>
      </c>
      <c r="AO955" t="s">
        <v>103</v>
      </c>
      <c r="AP955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v>0</v>
      </c>
      <c r="AV955">
        <v>1968</v>
      </c>
      <c r="AW955">
        <v>0</v>
      </c>
      <c r="AX955">
        <v>1</v>
      </c>
      <c r="AY955">
        <v>2</v>
      </c>
      <c r="AZ955">
        <v>1</v>
      </c>
      <c r="BA955">
        <v>4</v>
      </c>
      <c r="BB955">
        <v>1</v>
      </c>
      <c r="BC955" t="s">
        <v>98</v>
      </c>
      <c r="BD955">
        <v>7</v>
      </c>
      <c r="BE955" t="s">
        <v>224</v>
      </c>
      <c r="BF955">
        <v>1</v>
      </c>
      <c r="BG955" t="s">
        <v>212</v>
      </c>
      <c r="BH955" t="s">
        <v>108</v>
      </c>
      <c r="BI955" s="1" t="str">
        <f t="shared" si="60"/>
        <v>Attached</v>
      </c>
      <c r="BJ955">
        <v>1969</v>
      </c>
      <c r="BK955" t="s">
        <v>109</v>
      </c>
      <c r="BL955">
        <v>2</v>
      </c>
      <c r="BM955">
        <v>530</v>
      </c>
      <c r="BN955" t="s">
        <v>98</v>
      </c>
      <c r="BO955" t="s">
        <v>98</v>
      </c>
      <c r="BP955" t="s">
        <v>105</v>
      </c>
      <c r="BQ955">
        <v>305</v>
      </c>
      <c r="BR955">
        <v>189</v>
      </c>
      <c r="BS955">
        <v>0</v>
      </c>
      <c r="BT955">
        <v>0</v>
      </c>
      <c r="BU955">
        <v>0</v>
      </c>
      <c r="BV955">
        <v>0</v>
      </c>
      <c r="BW955" t="s">
        <v>83</v>
      </c>
      <c r="BX955" t="s">
        <v>134</v>
      </c>
      <c r="BY955" t="s">
        <v>135</v>
      </c>
      <c r="BZ955">
        <v>400</v>
      </c>
      <c r="CA955">
        <v>9</v>
      </c>
      <c r="CB955">
        <v>2008</v>
      </c>
      <c r="CC955" s="1">
        <f t="shared" si="57"/>
        <v>39</v>
      </c>
      <c r="CD955" s="1" t="str">
        <f t="shared" si="59"/>
        <v>&gt;20</v>
      </c>
      <c r="CE955" t="s">
        <v>110</v>
      </c>
      <c r="CF955" t="s">
        <v>111</v>
      </c>
      <c r="CG955">
        <v>172000</v>
      </c>
    </row>
    <row r="956" spans="1:8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 s="1">
        <f t="shared" si="58"/>
        <v>2</v>
      </c>
      <c r="S956">
        <v>6</v>
      </c>
      <c r="T956">
        <v>5</v>
      </c>
      <c r="U956">
        <v>1975</v>
      </c>
      <c r="V956">
        <v>1975</v>
      </c>
      <c r="W956" t="s">
        <v>214</v>
      </c>
      <c r="X956" t="s">
        <v>242</v>
      </c>
      <c r="Y956" t="s">
        <v>155</v>
      </c>
      <c r="Z956" t="s">
        <v>161</v>
      </c>
      <c r="AA956" t="s">
        <v>96</v>
      </c>
      <c r="AB956">
        <v>250</v>
      </c>
      <c r="AC956" t="s">
        <v>98</v>
      </c>
      <c r="AD956" t="s">
        <v>98</v>
      </c>
      <c r="AE956" t="s">
        <v>118</v>
      </c>
      <c r="AF956" t="s">
        <v>97</v>
      </c>
      <c r="AG956" t="s">
        <v>97</v>
      </c>
      <c r="AH956" t="s">
        <v>97</v>
      </c>
      <c r="AI956" t="s">
        <v>101</v>
      </c>
      <c r="AJ956">
        <v>945</v>
      </c>
      <c r="AK956" t="s">
        <v>102</v>
      </c>
      <c r="AL956">
        <v>0</v>
      </c>
      <c r="AM956">
        <v>0</v>
      </c>
      <c r="AN956">
        <v>945</v>
      </c>
      <c r="AO956" t="s">
        <v>103</v>
      </c>
      <c r="AP956" t="s">
        <v>98</v>
      </c>
      <c r="AQ956" t="s">
        <v>105</v>
      </c>
      <c r="AR956" t="s">
        <v>106</v>
      </c>
      <c r="AS956">
        <v>980</v>
      </c>
      <c r="AT956">
        <v>0</v>
      </c>
      <c r="AU956">
        <v>0</v>
      </c>
      <c r="AV956">
        <v>980</v>
      </c>
      <c r="AW956">
        <v>0</v>
      </c>
      <c r="AX956">
        <v>2</v>
      </c>
      <c r="AY956">
        <v>2</v>
      </c>
      <c r="AZ956">
        <v>0</v>
      </c>
      <c r="BA956">
        <v>4</v>
      </c>
      <c r="BB956">
        <v>0</v>
      </c>
      <c r="BC956" t="s">
        <v>98</v>
      </c>
      <c r="BD956">
        <v>4</v>
      </c>
      <c r="BE956" t="s">
        <v>107</v>
      </c>
      <c r="BF956">
        <v>0</v>
      </c>
      <c r="BG956" t="s">
        <v>83</v>
      </c>
      <c r="BH956" t="s">
        <v>83</v>
      </c>
      <c r="BI956" s="1" t="str">
        <f t="shared" si="60"/>
        <v>NA</v>
      </c>
      <c r="BJ956" t="s">
        <v>83</v>
      </c>
      <c r="BK956" t="s">
        <v>83</v>
      </c>
      <c r="BL956">
        <v>0</v>
      </c>
      <c r="BM956">
        <v>0</v>
      </c>
      <c r="BN956" t="s">
        <v>83</v>
      </c>
      <c r="BO956" t="s">
        <v>83</v>
      </c>
      <c r="BP956" t="s">
        <v>105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83</v>
      </c>
      <c r="BX956" t="s">
        <v>83</v>
      </c>
      <c r="BY956" t="s">
        <v>83</v>
      </c>
      <c r="BZ956">
        <v>0</v>
      </c>
      <c r="CA956">
        <v>10</v>
      </c>
      <c r="CB956">
        <v>2006</v>
      </c>
      <c r="CC956" s="1">
        <f t="shared" si="57"/>
        <v>31</v>
      </c>
      <c r="CD956" s="1" t="str">
        <f t="shared" si="59"/>
        <v>&gt;20</v>
      </c>
      <c r="CE956" t="s">
        <v>110</v>
      </c>
      <c r="CF956" t="s">
        <v>188</v>
      </c>
      <c r="CG956">
        <v>127500</v>
      </c>
    </row>
    <row r="957" spans="1:8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 s="1">
        <f t="shared" si="58"/>
        <v>2</v>
      </c>
      <c r="S957">
        <v>6</v>
      </c>
      <c r="T957">
        <v>6</v>
      </c>
      <c r="U957">
        <v>1946</v>
      </c>
      <c r="V957">
        <v>1950</v>
      </c>
      <c r="W957" t="s">
        <v>93</v>
      </c>
      <c r="X957" t="s">
        <v>94</v>
      </c>
      <c r="Y957" t="s">
        <v>116</v>
      </c>
      <c r="Z957" t="s">
        <v>116</v>
      </c>
      <c r="AA957" t="s">
        <v>96</v>
      </c>
      <c r="AB957">
        <v>423</v>
      </c>
      <c r="AC957" t="s">
        <v>98</v>
      </c>
      <c r="AD957" t="s">
        <v>98</v>
      </c>
      <c r="AE957" t="s">
        <v>118</v>
      </c>
      <c r="AF957" t="s">
        <v>97</v>
      </c>
      <c r="AG957" t="s">
        <v>98</v>
      </c>
      <c r="AH957" t="s">
        <v>100</v>
      </c>
      <c r="AI957" t="s">
        <v>153</v>
      </c>
      <c r="AJ957">
        <v>484</v>
      </c>
      <c r="AK957" t="s">
        <v>102</v>
      </c>
      <c r="AL957">
        <v>0</v>
      </c>
      <c r="AM957">
        <v>495</v>
      </c>
      <c r="AN957">
        <v>979</v>
      </c>
      <c r="AO957" t="s">
        <v>103</v>
      </c>
      <c r="AP957" t="s">
        <v>98</v>
      </c>
      <c r="AQ957" t="s">
        <v>177</v>
      </c>
      <c r="AR957" t="s">
        <v>145</v>
      </c>
      <c r="AS957">
        <v>979</v>
      </c>
      <c r="AT957">
        <v>979</v>
      </c>
      <c r="AU957">
        <v>0</v>
      </c>
      <c r="AV957">
        <v>1958</v>
      </c>
      <c r="AW957">
        <v>0</v>
      </c>
      <c r="AX957">
        <v>0</v>
      </c>
      <c r="AY957">
        <v>2</v>
      </c>
      <c r="AZ957">
        <v>0</v>
      </c>
      <c r="BA957">
        <v>4</v>
      </c>
      <c r="BB957">
        <v>2</v>
      </c>
      <c r="BC957" t="s">
        <v>98</v>
      </c>
      <c r="BD957">
        <v>8</v>
      </c>
      <c r="BE957" t="s">
        <v>107</v>
      </c>
      <c r="BF957">
        <v>0</v>
      </c>
      <c r="BG957" t="s">
        <v>83</v>
      </c>
      <c r="BH957" t="s">
        <v>108</v>
      </c>
      <c r="BI957" s="1" t="str">
        <f t="shared" si="60"/>
        <v>Attached</v>
      </c>
      <c r="BJ957">
        <v>1946</v>
      </c>
      <c r="BK957" t="s">
        <v>102</v>
      </c>
      <c r="BL957">
        <v>2</v>
      </c>
      <c r="BM957">
        <v>492</v>
      </c>
      <c r="BN957" t="s">
        <v>98</v>
      </c>
      <c r="BO957" t="s">
        <v>98</v>
      </c>
      <c r="BP957" t="s">
        <v>105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83</v>
      </c>
      <c r="BX957" t="s">
        <v>83</v>
      </c>
      <c r="BY957" t="s">
        <v>83</v>
      </c>
      <c r="BZ957">
        <v>0</v>
      </c>
      <c r="CA957">
        <v>8</v>
      </c>
      <c r="CB957">
        <v>2007</v>
      </c>
      <c r="CC957" s="1">
        <f t="shared" si="57"/>
        <v>61</v>
      </c>
      <c r="CD957" s="1" t="str">
        <f t="shared" si="59"/>
        <v>&gt;20</v>
      </c>
      <c r="CE957" t="s">
        <v>110</v>
      </c>
      <c r="CF957" t="s">
        <v>111</v>
      </c>
      <c r="CG957">
        <v>145000</v>
      </c>
    </row>
    <row r="958" spans="1:8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 s="1">
        <f t="shared" si="58"/>
        <v>2</v>
      </c>
      <c r="S958">
        <v>6</v>
      </c>
      <c r="T958">
        <v>6</v>
      </c>
      <c r="U958">
        <v>1980</v>
      </c>
      <c r="V958">
        <v>1980</v>
      </c>
      <c r="W958" t="s">
        <v>93</v>
      </c>
      <c r="X958" t="s">
        <v>94</v>
      </c>
      <c r="Y958" t="s">
        <v>116</v>
      </c>
      <c r="Z958" t="s">
        <v>116</v>
      </c>
      <c r="AA958" t="s">
        <v>117</v>
      </c>
      <c r="AB958">
        <v>0</v>
      </c>
      <c r="AC958" t="s">
        <v>98</v>
      </c>
      <c r="AD958" t="s">
        <v>98</v>
      </c>
      <c r="AE958" t="s">
        <v>118</v>
      </c>
      <c r="AF958" t="s">
        <v>97</v>
      </c>
      <c r="AG958" t="s">
        <v>98</v>
      </c>
      <c r="AH958" t="s">
        <v>100</v>
      </c>
      <c r="AI958" t="s">
        <v>119</v>
      </c>
      <c r="AJ958">
        <v>285</v>
      </c>
      <c r="AK958" t="s">
        <v>102</v>
      </c>
      <c r="AL958">
        <v>0</v>
      </c>
      <c r="AM958">
        <v>276</v>
      </c>
      <c r="AN958">
        <v>561</v>
      </c>
      <c r="AO958" t="s">
        <v>103</v>
      </c>
      <c r="AP95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v>0</v>
      </c>
      <c r="AV958">
        <v>1229</v>
      </c>
      <c r="AW958">
        <v>0</v>
      </c>
      <c r="AX958">
        <v>0</v>
      </c>
      <c r="AY958">
        <v>1</v>
      </c>
      <c r="AZ958">
        <v>1</v>
      </c>
      <c r="BA958">
        <v>2</v>
      </c>
      <c r="BB958">
        <v>1</v>
      </c>
      <c r="BC958" t="s">
        <v>98</v>
      </c>
      <c r="BD958">
        <v>5</v>
      </c>
      <c r="BE958" t="s">
        <v>107</v>
      </c>
      <c r="BF958">
        <v>1</v>
      </c>
      <c r="BG958" t="s">
        <v>98</v>
      </c>
      <c r="BH958" t="s">
        <v>108</v>
      </c>
      <c r="BI958" s="1" t="str">
        <f t="shared" si="60"/>
        <v>Attached</v>
      </c>
      <c r="BJ958">
        <v>1980</v>
      </c>
      <c r="BK958" t="s">
        <v>157</v>
      </c>
      <c r="BL958">
        <v>2</v>
      </c>
      <c r="BM958">
        <v>462</v>
      </c>
      <c r="BN958" t="s">
        <v>98</v>
      </c>
      <c r="BO958" t="s">
        <v>98</v>
      </c>
      <c r="BP958" t="s">
        <v>105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83</v>
      </c>
      <c r="BX958" t="s">
        <v>165</v>
      </c>
      <c r="BY958" t="s">
        <v>83</v>
      </c>
      <c r="BZ958">
        <v>0</v>
      </c>
      <c r="CA958">
        <v>5</v>
      </c>
      <c r="CB958">
        <v>2009</v>
      </c>
      <c r="CC958" s="1">
        <f t="shared" si="57"/>
        <v>29</v>
      </c>
      <c r="CD958" s="1" t="str">
        <f t="shared" si="59"/>
        <v>&gt;20</v>
      </c>
      <c r="CE958" t="s">
        <v>110</v>
      </c>
      <c r="CF958" t="s">
        <v>111</v>
      </c>
      <c r="CG958">
        <v>124000</v>
      </c>
    </row>
    <row r="959" spans="1:8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 s="1">
        <f t="shared" si="58"/>
        <v>1</v>
      </c>
      <c r="S959">
        <v>5</v>
      </c>
      <c r="T959">
        <v>5</v>
      </c>
      <c r="U959">
        <v>1962</v>
      </c>
      <c r="V959">
        <v>1962</v>
      </c>
      <c r="W959" t="s">
        <v>152</v>
      </c>
      <c r="X959" t="s">
        <v>94</v>
      </c>
      <c r="Y959" t="s">
        <v>116</v>
      </c>
      <c r="Z959" t="s">
        <v>116</v>
      </c>
      <c r="AA959" t="s">
        <v>117</v>
      </c>
      <c r="AB959">
        <v>0</v>
      </c>
      <c r="AC959" t="s">
        <v>98</v>
      </c>
      <c r="AD959" t="s">
        <v>98</v>
      </c>
      <c r="AE959" t="s">
        <v>118</v>
      </c>
      <c r="AF959" t="s">
        <v>98</v>
      </c>
      <c r="AG959" t="s">
        <v>98</v>
      </c>
      <c r="AH959" t="s">
        <v>100</v>
      </c>
      <c r="AI959" t="s">
        <v>153</v>
      </c>
      <c r="AJ959">
        <v>417</v>
      </c>
      <c r="AK959" t="s">
        <v>102</v>
      </c>
      <c r="AL959">
        <v>0</v>
      </c>
      <c r="AM959">
        <v>640</v>
      </c>
      <c r="AN959">
        <v>1057</v>
      </c>
      <c r="AO959" t="s">
        <v>103</v>
      </c>
      <c r="AP959" t="s">
        <v>98</v>
      </c>
      <c r="AQ959" t="s">
        <v>105</v>
      </c>
      <c r="AR959" t="s">
        <v>106</v>
      </c>
      <c r="AS959">
        <v>1057</v>
      </c>
      <c r="AT959">
        <v>0</v>
      </c>
      <c r="AU959">
        <v>0</v>
      </c>
      <c r="AV959">
        <v>1057</v>
      </c>
      <c r="AW959">
        <v>0</v>
      </c>
      <c r="AX959">
        <v>0</v>
      </c>
      <c r="AY959">
        <v>1</v>
      </c>
      <c r="AZ959">
        <v>0</v>
      </c>
      <c r="BA959">
        <v>3</v>
      </c>
      <c r="BB959">
        <v>1</v>
      </c>
      <c r="BC959" t="s">
        <v>98</v>
      </c>
      <c r="BD959">
        <v>6</v>
      </c>
      <c r="BE959" t="s">
        <v>107</v>
      </c>
      <c r="BF959">
        <v>0</v>
      </c>
      <c r="BG959" t="s">
        <v>83</v>
      </c>
      <c r="BH959" t="s">
        <v>127</v>
      </c>
      <c r="BI959" s="1" t="str">
        <f t="shared" si="60"/>
        <v>Not Attached</v>
      </c>
      <c r="BJ959">
        <v>1977</v>
      </c>
      <c r="BK959" t="s">
        <v>157</v>
      </c>
      <c r="BL959">
        <v>2</v>
      </c>
      <c r="BM959">
        <v>576</v>
      </c>
      <c r="BN959" t="s">
        <v>98</v>
      </c>
      <c r="BO959" t="s">
        <v>98</v>
      </c>
      <c r="BP959" t="s">
        <v>105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83</v>
      </c>
      <c r="BX959" t="s">
        <v>83</v>
      </c>
      <c r="BY959" t="s">
        <v>83</v>
      </c>
      <c r="BZ959">
        <v>0</v>
      </c>
      <c r="CA959">
        <v>4</v>
      </c>
      <c r="CB959">
        <v>2007</v>
      </c>
      <c r="CC959" s="1">
        <f t="shared" si="57"/>
        <v>45</v>
      </c>
      <c r="CD959" s="1" t="str">
        <f t="shared" si="59"/>
        <v>&gt;20</v>
      </c>
      <c r="CE959" t="s">
        <v>110</v>
      </c>
      <c r="CF959" t="s">
        <v>111</v>
      </c>
      <c r="CG959">
        <v>132000</v>
      </c>
    </row>
    <row r="960" spans="1:8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 s="1">
        <f t="shared" si="58"/>
        <v>1</v>
      </c>
      <c r="S960">
        <v>7</v>
      </c>
      <c r="T960">
        <v>5</v>
      </c>
      <c r="U960">
        <v>2003</v>
      </c>
      <c r="V960">
        <v>2003</v>
      </c>
      <c r="W960" t="s">
        <v>93</v>
      </c>
      <c r="X960" t="s">
        <v>94</v>
      </c>
      <c r="Y960" t="s">
        <v>95</v>
      </c>
      <c r="Z960" t="s">
        <v>95</v>
      </c>
      <c r="AA960" t="s">
        <v>117</v>
      </c>
      <c r="AB960">
        <v>0</v>
      </c>
      <c r="AC960" t="s">
        <v>97</v>
      </c>
      <c r="AD960" t="s">
        <v>98</v>
      </c>
      <c r="AE960" t="s">
        <v>99</v>
      </c>
      <c r="AF960" t="s">
        <v>97</v>
      </c>
      <c r="AG960" t="s">
        <v>98</v>
      </c>
      <c r="AH960" t="s">
        <v>121</v>
      </c>
      <c r="AI960" t="s">
        <v>101</v>
      </c>
      <c r="AJ960">
        <v>699</v>
      </c>
      <c r="AK960" t="s">
        <v>102</v>
      </c>
      <c r="AL960">
        <v>0</v>
      </c>
      <c r="AM960">
        <v>638</v>
      </c>
      <c r="AN960">
        <v>1337</v>
      </c>
      <c r="AO960" t="s">
        <v>103</v>
      </c>
      <c r="AP960" t="s">
        <v>104</v>
      </c>
      <c r="AQ960" t="s">
        <v>105</v>
      </c>
      <c r="AR960" t="s">
        <v>106</v>
      </c>
      <c r="AS960">
        <v>1337</v>
      </c>
      <c r="AT960">
        <v>0</v>
      </c>
      <c r="AU960">
        <v>0</v>
      </c>
      <c r="AV960">
        <v>1337</v>
      </c>
      <c r="AW960">
        <v>1</v>
      </c>
      <c r="AX960">
        <v>0</v>
      </c>
      <c r="AY960">
        <v>2</v>
      </c>
      <c r="AZ960">
        <v>0</v>
      </c>
      <c r="BA960">
        <v>3</v>
      </c>
      <c r="BB960">
        <v>1</v>
      </c>
      <c r="BC960" t="s">
        <v>97</v>
      </c>
      <c r="BD960">
        <v>6</v>
      </c>
      <c r="BE960" t="s">
        <v>107</v>
      </c>
      <c r="BF960">
        <v>0</v>
      </c>
      <c r="BG960" t="s">
        <v>83</v>
      </c>
      <c r="BH960" t="s">
        <v>108</v>
      </c>
      <c r="BI960" s="1" t="str">
        <f t="shared" si="60"/>
        <v>Attached</v>
      </c>
      <c r="BJ960">
        <v>2003</v>
      </c>
      <c r="BK960" t="s">
        <v>109</v>
      </c>
      <c r="BL960">
        <v>2</v>
      </c>
      <c r="BM960">
        <v>531</v>
      </c>
      <c r="BN960" t="s">
        <v>98</v>
      </c>
      <c r="BO960" t="s">
        <v>98</v>
      </c>
      <c r="BP960" t="s">
        <v>105</v>
      </c>
      <c r="BQ960">
        <v>0</v>
      </c>
      <c r="BR960">
        <v>39</v>
      </c>
      <c r="BS960">
        <v>0</v>
      </c>
      <c r="BT960">
        <v>0</v>
      </c>
      <c r="BU960">
        <v>0</v>
      </c>
      <c r="BV960">
        <v>0</v>
      </c>
      <c r="BW960" t="s">
        <v>83</v>
      </c>
      <c r="BX960" t="s">
        <v>83</v>
      </c>
      <c r="BY960" t="s">
        <v>83</v>
      </c>
      <c r="BZ960">
        <v>0</v>
      </c>
      <c r="CA960">
        <v>10</v>
      </c>
      <c r="CB960">
        <v>2007</v>
      </c>
      <c r="CC960" s="1">
        <f t="shared" si="57"/>
        <v>4</v>
      </c>
      <c r="CD960" s="1" t="str">
        <f t="shared" si="59"/>
        <v>&lt;5</v>
      </c>
      <c r="CE960" t="s">
        <v>110</v>
      </c>
      <c r="CF960" t="s">
        <v>111</v>
      </c>
      <c r="CG960">
        <v>185000</v>
      </c>
    </row>
    <row r="961" spans="1:8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 s="1">
        <f t="shared" si="58"/>
        <v>2</v>
      </c>
      <c r="S961">
        <v>7</v>
      </c>
      <c r="T961">
        <v>5</v>
      </c>
      <c r="U961">
        <v>1999</v>
      </c>
      <c r="V961">
        <v>1999</v>
      </c>
      <c r="W961" t="s">
        <v>152</v>
      </c>
      <c r="X961" t="s">
        <v>94</v>
      </c>
      <c r="Y961" t="s">
        <v>116</v>
      </c>
      <c r="Z961" t="s">
        <v>116</v>
      </c>
      <c r="AA961" t="s">
        <v>117</v>
      </c>
      <c r="AB961">
        <v>0</v>
      </c>
      <c r="AC961" t="s">
        <v>97</v>
      </c>
      <c r="AD961" t="s">
        <v>98</v>
      </c>
      <c r="AE961" t="s">
        <v>99</v>
      </c>
      <c r="AF961" t="s">
        <v>97</v>
      </c>
      <c r="AG961" t="s">
        <v>98</v>
      </c>
      <c r="AH961" t="s">
        <v>100</v>
      </c>
      <c r="AI961" t="s">
        <v>119</v>
      </c>
      <c r="AJ961">
        <v>604</v>
      </c>
      <c r="AK961" t="s">
        <v>102</v>
      </c>
      <c r="AL961">
        <v>0</v>
      </c>
      <c r="AM961">
        <v>92</v>
      </c>
      <c r="AN961">
        <v>696</v>
      </c>
      <c r="AO961" t="s">
        <v>103</v>
      </c>
      <c r="AP961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v>0</v>
      </c>
      <c r="AV961">
        <v>1416</v>
      </c>
      <c r="AW961">
        <v>1</v>
      </c>
      <c r="AX961">
        <v>0</v>
      </c>
      <c r="AY961">
        <v>2</v>
      </c>
      <c r="AZ961">
        <v>1</v>
      </c>
      <c r="BA961">
        <v>3</v>
      </c>
      <c r="BB961">
        <v>1</v>
      </c>
      <c r="BC961" t="s">
        <v>97</v>
      </c>
      <c r="BD961">
        <v>6</v>
      </c>
      <c r="BE961" t="s">
        <v>107</v>
      </c>
      <c r="BF961">
        <v>0</v>
      </c>
      <c r="BG961" t="s">
        <v>83</v>
      </c>
      <c r="BH961" t="s">
        <v>127</v>
      </c>
      <c r="BI961" s="1" t="str">
        <f t="shared" si="60"/>
        <v>Not Attached</v>
      </c>
      <c r="BJ961">
        <v>1999</v>
      </c>
      <c r="BK961" t="s">
        <v>102</v>
      </c>
      <c r="BL961">
        <v>2</v>
      </c>
      <c r="BM961">
        <v>484</v>
      </c>
      <c r="BN961" t="s">
        <v>98</v>
      </c>
      <c r="BO961" t="s">
        <v>98</v>
      </c>
      <c r="BP961" t="s">
        <v>105</v>
      </c>
      <c r="BQ961">
        <v>0</v>
      </c>
      <c r="BR961">
        <v>44</v>
      </c>
      <c r="BS961">
        <v>0</v>
      </c>
      <c r="BT961">
        <v>0</v>
      </c>
      <c r="BU961">
        <v>0</v>
      </c>
      <c r="BV961">
        <v>0</v>
      </c>
      <c r="BW961" t="s">
        <v>83</v>
      </c>
      <c r="BX961" t="s">
        <v>83</v>
      </c>
      <c r="BY961" t="s">
        <v>83</v>
      </c>
      <c r="BZ961">
        <v>0</v>
      </c>
      <c r="CA961">
        <v>5</v>
      </c>
      <c r="CB961">
        <v>2010</v>
      </c>
      <c r="CC961" s="1">
        <f t="shared" si="57"/>
        <v>11</v>
      </c>
      <c r="CD961" s="1" t="str">
        <f t="shared" si="59"/>
        <v>&lt;20</v>
      </c>
      <c r="CE961" t="s">
        <v>110</v>
      </c>
      <c r="CF961" t="s">
        <v>111</v>
      </c>
      <c r="CG961">
        <v>155000</v>
      </c>
    </row>
    <row r="962" spans="1:8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 s="1">
        <f t="shared" si="58"/>
        <v>1</v>
      </c>
      <c r="S962">
        <v>5</v>
      </c>
      <c r="T962">
        <v>7</v>
      </c>
      <c r="U962">
        <v>1958</v>
      </c>
      <c r="V962">
        <v>2008</v>
      </c>
      <c r="W962" t="s">
        <v>93</v>
      </c>
      <c r="X962" t="s">
        <v>94</v>
      </c>
      <c r="Y962" t="s">
        <v>124</v>
      </c>
      <c r="Z962" t="s">
        <v>161</v>
      </c>
      <c r="AA962" t="s">
        <v>117</v>
      </c>
      <c r="AB962">
        <v>0</v>
      </c>
      <c r="AC962" t="s">
        <v>98</v>
      </c>
      <c r="AD962" t="s">
        <v>97</v>
      </c>
      <c r="AE962" t="s">
        <v>118</v>
      </c>
      <c r="AF962" t="s">
        <v>98</v>
      </c>
      <c r="AG962" t="s">
        <v>98</v>
      </c>
      <c r="AH962" t="s">
        <v>97</v>
      </c>
      <c r="AI962" t="s">
        <v>141</v>
      </c>
      <c r="AJ962">
        <v>696</v>
      </c>
      <c r="AK962" t="s">
        <v>102</v>
      </c>
      <c r="AL962">
        <v>0</v>
      </c>
      <c r="AM962">
        <v>162</v>
      </c>
      <c r="AN962">
        <v>858</v>
      </c>
      <c r="AO962" t="s">
        <v>103</v>
      </c>
      <c r="AP962" t="s">
        <v>97</v>
      </c>
      <c r="AQ962" t="s">
        <v>105</v>
      </c>
      <c r="AR962" t="s">
        <v>106</v>
      </c>
      <c r="AS962">
        <v>858</v>
      </c>
      <c r="AT962">
        <v>0</v>
      </c>
      <c r="AU962">
        <v>0</v>
      </c>
      <c r="AV962">
        <v>858</v>
      </c>
      <c r="AW962">
        <v>1</v>
      </c>
      <c r="AX962">
        <v>0</v>
      </c>
      <c r="AY962">
        <v>1</v>
      </c>
      <c r="AZ962">
        <v>0</v>
      </c>
      <c r="BA962">
        <v>2</v>
      </c>
      <c r="BB962">
        <v>1</v>
      </c>
      <c r="BC962" t="s">
        <v>98</v>
      </c>
      <c r="BD962">
        <v>4</v>
      </c>
      <c r="BE962" t="s">
        <v>107</v>
      </c>
      <c r="BF962">
        <v>0</v>
      </c>
      <c r="BG962" t="s">
        <v>83</v>
      </c>
      <c r="BH962" t="s">
        <v>83</v>
      </c>
      <c r="BI962" s="1" t="str">
        <f t="shared" si="60"/>
        <v>NA</v>
      </c>
      <c r="BJ962" t="s">
        <v>83</v>
      </c>
      <c r="BK962" t="s">
        <v>83</v>
      </c>
      <c r="BL962">
        <v>0</v>
      </c>
      <c r="BM962">
        <v>0</v>
      </c>
      <c r="BN962" t="s">
        <v>83</v>
      </c>
      <c r="BO962" t="s">
        <v>83</v>
      </c>
      <c r="BP962" t="s">
        <v>105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83</v>
      </c>
      <c r="BX962" t="s">
        <v>83</v>
      </c>
      <c r="BY962" t="s">
        <v>83</v>
      </c>
      <c r="BZ962">
        <v>0</v>
      </c>
      <c r="CA962">
        <v>2</v>
      </c>
      <c r="CB962">
        <v>2010</v>
      </c>
      <c r="CC962" s="1">
        <f t="shared" ref="CC962:CC1025" si="61">CB962-U962</f>
        <v>52</v>
      </c>
      <c r="CD962" s="1" t="str">
        <f t="shared" si="59"/>
        <v>&gt;20</v>
      </c>
      <c r="CE962" t="s">
        <v>110</v>
      </c>
      <c r="CF962" t="s">
        <v>111</v>
      </c>
      <c r="CG962">
        <v>116500</v>
      </c>
    </row>
    <row r="963" spans="1:8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 s="1">
        <f t="shared" ref="R963:R1026" si="62">IF(OR(Q963="SLvl",Q963="1Story"),1,IF(OR(Q963="1.5Fin",Q963="1.5Unf"),1.5,IF(OR(Q963="2Story",Q963="Sfoyer"),2,2.5)))</f>
        <v>2</v>
      </c>
      <c r="S963">
        <v>6</v>
      </c>
      <c r="T963">
        <v>7</v>
      </c>
      <c r="U963">
        <v>1977</v>
      </c>
      <c r="V963">
        <v>1995</v>
      </c>
      <c r="W963" t="s">
        <v>93</v>
      </c>
      <c r="X963" t="s">
        <v>94</v>
      </c>
      <c r="Y963" t="s">
        <v>140</v>
      </c>
      <c r="Z963" t="s">
        <v>140</v>
      </c>
      <c r="AA963" t="s">
        <v>96</v>
      </c>
      <c r="AB963">
        <v>424</v>
      </c>
      <c r="AC963" t="s">
        <v>98</v>
      </c>
      <c r="AD963" t="s">
        <v>97</v>
      </c>
      <c r="AE963" t="s">
        <v>118</v>
      </c>
      <c r="AF963" t="s">
        <v>97</v>
      </c>
      <c r="AG963" t="s">
        <v>97</v>
      </c>
      <c r="AH963" t="s">
        <v>100</v>
      </c>
      <c r="AI963" t="s">
        <v>119</v>
      </c>
      <c r="AJ963">
        <v>896</v>
      </c>
      <c r="AK963" t="s">
        <v>102</v>
      </c>
      <c r="AL963">
        <v>0</v>
      </c>
      <c r="AM963">
        <v>434</v>
      </c>
      <c r="AN963">
        <v>1330</v>
      </c>
      <c r="AO963" t="s">
        <v>103</v>
      </c>
      <c r="AP963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v>0</v>
      </c>
      <c r="AV963">
        <v>2872</v>
      </c>
      <c r="AW963">
        <v>1</v>
      </c>
      <c r="AX963">
        <v>0</v>
      </c>
      <c r="AY963">
        <v>2</v>
      </c>
      <c r="AZ963">
        <v>1</v>
      </c>
      <c r="BA963">
        <v>4</v>
      </c>
      <c r="BB963">
        <v>1</v>
      </c>
      <c r="BC963" t="s">
        <v>98</v>
      </c>
      <c r="BD963">
        <v>11</v>
      </c>
      <c r="BE963" t="s">
        <v>107</v>
      </c>
      <c r="BF963">
        <v>1</v>
      </c>
      <c r="BG963" t="s">
        <v>98</v>
      </c>
      <c r="BH963" t="s">
        <v>108</v>
      </c>
      <c r="BI963" s="1" t="str">
        <f t="shared" si="60"/>
        <v>Attached</v>
      </c>
      <c r="BJ963">
        <v>1977</v>
      </c>
      <c r="BK963" t="s">
        <v>157</v>
      </c>
      <c r="BL963">
        <v>2</v>
      </c>
      <c r="BM963">
        <v>619</v>
      </c>
      <c r="BN963" t="s">
        <v>98</v>
      </c>
      <c r="BO963" t="s">
        <v>98</v>
      </c>
      <c r="BP963" t="s">
        <v>105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83</v>
      </c>
      <c r="BX963" t="s">
        <v>83</v>
      </c>
      <c r="BY963" t="s">
        <v>83</v>
      </c>
      <c r="BZ963">
        <v>0</v>
      </c>
      <c r="CA963">
        <v>7</v>
      </c>
      <c r="CB963">
        <v>2008</v>
      </c>
      <c r="CC963" s="1">
        <f t="shared" si="61"/>
        <v>31</v>
      </c>
      <c r="CD963" s="1" t="str">
        <f t="shared" ref="CD963:CD1026" si="63">IF(CC963&lt;=5,"&lt;5",IF(AND(CC963&gt;=6,CC963&lt;=10),"&lt;10",IF(AND(CC963&gt;=11,CC963&lt;=20),"&lt;20","&gt;20")))</f>
        <v>&gt;20</v>
      </c>
      <c r="CE963" t="s">
        <v>110</v>
      </c>
      <c r="CF963" t="s">
        <v>111</v>
      </c>
      <c r="CG963">
        <v>272000</v>
      </c>
    </row>
    <row r="964" spans="1:8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 s="1">
        <f t="shared" si="62"/>
        <v>2</v>
      </c>
      <c r="S964">
        <v>6</v>
      </c>
      <c r="T964">
        <v>6</v>
      </c>
      <c r="U964">
        <v>1976</v>
      </c>
      <c r="V964">
        <v>1976</v>
      </c>
      <c r="W964" t="s">
        <v>93</v>
      </c>
      <c r="X964" t="s">
        <v>94</v>
      </c>
      <c r="Y964" t="s">
        <v>161</v>
      </c>
      <c r="Z964" t="s">
        <v>226</v>
      </c>
      <c r="AA964" t="s">
        <v>117</v>
      </c>
      <c r="AB964">
        <v>0</v>
      </c>
      <c r="AC964" t="s">
        <v>98</v>
      </c>
      <c r="AD964" t="s">
        <v>98</v>
      </c>
      <c r="AE964" t="s">
        <v>118</v>
      </c>
      <c r="AF964" t="s">
        <v>97</v>
      </c>
      <c r="AG964" t="s">
        <v>98</v>
      </c>
      <c r="AH964" t="s">
        <v>100</v>
      </c>
      <c r="AI964" t="s">
        <v>119</v>
      </c>
      <c r="AJ964">
        <v>556</v>
      </c>
      <c r="AK964" t="s">
        <v>102</v>
      </c>
      <c r="AL964">
        <v>0</v>
      </c>
      <c r="AM964">
        <v>248</v>
      </c>
      <c r="AN964">
        <v>804</v>
      </c>
      <c r="AO964" t="s">
        <v>103</v>
      </c>
      <c r="AP964" t="s">
        <v>98</v>
      </c>
      <c r="AQ964" t="s">
        <v>105</v>
      </c>
      <c r="AR964" t="s">
        <v>106</v>
      </c>
      <c r="AS964">
        <v>804</v>
      </c>
      <c r="AT964">
        <v>744</v>
      </c>
      <c r="AU964">
        <v>0</v>
      </c>
      <c r="AV964">
        <v>1548</v>
      </c>
      <c r="AW964">
        <v>1</v>
      </c>
      <c r="AX964">
        <v>0</v>
      </c>
      <c r="AY964">
        <v>2</v>
      </c>
      <c r="AZ964">
        <v>1</v>
      </c>
      <c r="BA964">
        <v>3</v>
      </c>
      <c r="BB964">
        <v>1</v>
      </c>
      <c r="BC964" t="s">
        <v>97</v>
      </c>
      <c r="BD964">
        <v>7</v>
      </c>
      <c r="BE964" t="s">
        <v>107</v>
      </c>
      <c r="BF964">
        <v>1</v>
      </c>
      <c r="BG964" t="s">
        <v>98</v>
      </c>
      <c r="BH964" t="s">
        <v>127</v>
      </c>
      <c r="BI964" s="1" t="str">
        <f t="shared" si="60"/>
        <v>Not Attached</v>
      </c>
      <c r="BJ964">
        <v>1976</v>
      </c>
      <c r="BK964" t="s">
        <v>102</v>
      </c>
      <c r="BL964">
        <v>2</v>
      </c>
      <c r="BM964">
        <v>440</v>
      </c>
      <c r="BN964" t="s">
        <v>98</v>
      </c>
      <c r="BO964" t="s">
        <v>98</v>
      </c>
      <c r="BP964" t="s">
        <v>105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83</v>
      </c>
      <c r="BX964" t="s">
        <v>83</v>
      </c>
      <c r="BY964" t="s">
        <v>83</v>
      </c>
      <c r="BZ964">
        <v>0</v>
      </c>
      <c r="CA964">
        <v>7</v>
      </c>
      <c r="CB964">
        <v>2007</v>
      </c>
      <c r="CC964" s="1">
        <f t="shared" si="61"/>
        <v>31</v>
      </c>
      <c r="CD964" s="1" t="str">
        <f t="shared" si="63"/>
        <v>&gt;20</v>
      </c>
      <c r="CE964" t="s">
        <v>110</v>
      </c>
      <c r="CF964" t="s">
        <v>111</v>
      </c>
      <c r="CG964">
        <v>155000</v>
      </c>
    </row>
    <row r="965" spans="1:8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 s="1">
        <f t="shared" si="62"/>
        <v>1</v>
      </c>
      <c r="S965">
        <v>9</v>
      </c>
      <c r="T965">
        <v>5</v>
      </c>
      <c r="U965">
        <v>2007</v>
      </c>
      <c r="V965">
        <v>2007</v>
      </c>
      <c r="W965" t="s">
        <v>93</v>
      </c>
      <c r="X965" t="s">
        <v>94</v>
      </c>
      <c r="Y965" t="s">
        <v>95</v>
      </c>
      <c r="Z965" t="s">
        <v>95</v>
      </c>
      <c r="AA965" t="s">
        <v>117</v>
      </c>
      <c r="AB965">
        <v>0</v>
      </c>
      <c r="AC965" t="s">
        <v>97</v>
      </c>
      <c r="AD965" t="s">
        <v>98</v>
      </c>
      <c r="AE965" t="s">
        <v>99</v>
      </c>
      <c r="AF965" t="s">
        <v>104</v>
      </c>
      <c r="AG965" t="s">
        <v>98</v>
      </c>
      <c r="AH965" t="s">
        <v>100</v>
      </c>
      <c r="AI965" t="s">
        <v>102</v>
      </c>
      <c r="AJ965">
        <v>0</v>
      </c>
      <c r="AK965" t="s">
        <v>102</v>
      </c>
      <c r="AL965">
        <v>0</v>
      </c>
      <c r="AM965">
        <v>1800</v>
      </c>
      <c r="AN965">
        <v>1800</v>
      </c>
      <c r="AO965" t="s">
        <v>103</v>
      </c>
      <c r="AP965" t="s">
        <v>104</v>
      </c>
      <c r="AQ965" t="s">
        <v>105</v>
      </c>
      <c r="AR965" t="s">
        <v>106</v>
      </c>
      <c r="AS965">
        <v>1800</v>
      </c>
      <c r="AT965">
        <v>0</v>
      </c>
      <c r="AU965">
        <v>0</v>
      </c>
      <c r="AV965">
        <v>1800</v>
      </c>
      <c r="AW965">
        <v>0</v>
      </c>
      <c r="AX965">
        <v>0</v>
      </c>
      <c r="AY965">
        <v>2</v>
      </c>
      <c r="AZ965">
        <v>0</v>
      </c>
      <c r="BA965">
        <v>2</v>
      </c>
      <c r="BB965">
        <v>1</v>
      </c>
      <c r="BC965" t="s">
        <v>104</v>
      </c>
      <c r="BD965">
        <v>7</v>
      </c>
      <c r="BE965" t="s">
        <v>107</v>
      </c>
      <c r="BF965">
        <v>0</v>
      </c>
      <c r="BG965" t="s">
        <v>83</v>
      </c>
      <c r="BH965" t="s">
        <v>108</v>
      </c>
      <c r="BI965" s="1" t="str">
        <f t="shared" ref="BI965:BI1028" si="64">IF(BH965="Attchd","Attached",IF(BH965="NA","NA","Not Attached"))</f>
        <v>Attached</v>
      </c>
      <c r="BJ965">
        <v>2007</v>
      </c>
      <c r="BK965" t="s">
        <v>157</v>
      </c>
      <c r="BL965">
        <v>2</v>
      </c>
      <c r="BM965">
        <v>702</v>
      </c>
      <c r="BN965" t="s">
        <v>98</v>
      </c>
      <c r="BO965" t="s">
        <v>98</v>
      </c>
      <c r="BP965" t="s">
        <v>105</v>
      </c>
      <c r="BQ965">
        <v>288</v>
      </c>
      <c r="BR965">
        <v>136</v>
      </c>
      <c r="BS965">
        <v>0</v>
      </c>
      <c r="BT965">
        <v>0</v>
      </c>
      <c r="BU965">
        <v>0</v>
      </c>
      <c r="BV965">
        <v>0</v>
      </c>
      <c r="BW965" t="s">
        <v>83</v>
      </c>
      <c r="BX965" t="s">
        <v>83</v>
      </c>
      <c r="BY965" t="s">
        <v>83</v>
      </c>
      <c r="BZ965">
        <v>0</v>
      </c>
      <c r="CA965">
        <v>5</v>
      </c>
      <c r="CB965">
        <v>2009</v>
      </c>
      <c r="CC965" s="1">
        <f t="shared" si="61"/>
        <v>2</v>
      </c>
      <c r="CD965" s="1" t="str">
        <f t="shared" si="63"/>
        <v>&lt;5</v>
      </c>
      <c r="CE965" t="s">
        <v>110</v>
      </c>
      <c r="CF965" t="s">
        <v>111</v>
      </c>
      <c r="CG965">
        <v>239000</v>
      </c>
    </row>
    <row r="966" spans="1:8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 s="1">
        <f t="shared" si="62"/>
        <v>2</v>
      </c>
      <c r="S966">
        <v>7</v>
      </c>
      <c r="T966">
        <v>5</v>
      </c>
      <c r="U966">
        <v>2002</v>
      </c>
      <c r="V966">
        <v>2003</v>
      </c>
      <c r="W966" t="s">
        <v>93</v>
      </c>
      <c r="X966" t="s">
        <v>94</v>
      </c>
      <c r="Y966" t="s">
        <v>95</v>
      </c>
      <c r="Z966" t="s">
        <v>95</v>
      </c>
      <c r="AA966" t="s">
        <v>96</v>
      </c>
      <c r="AB966">
        <v>44</v>
      </c>
      <c r="AC966" t="s">
        <v>97</v>
      </c>
      <c r="AD966" t="s">
        <v>98</v>
      </c>
      <c r="AE966" t="s">
        <v>99</v>
      </c>
      <c r="AF966" t="s">
        <v>97</v>
      </c>
      <c r="AG966" t="s">
        <v>98</v>
      </c>
      <c r="AH966" t="s">
        <v>100</v>
      </c>
      <c r="AI966" t="s">
        <v>101</v>
      </c>
      <c r="AJ966">
        <v>624</v>
      </c>
      <c r="AK966" t="s">
        <v>102</v>
      </c>
      <c r="AL966">
        <v>0</v>
      </c>
      <c r="AM966">
        <v>193</v>
      </c>
      <c r="AN966">
        <v>817</v>
      </c>
      <c r="AO966" t="s">
        <v>103</v>
      </c>
      <c r="AP966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v>0</v>
      </c>
      <c r="AV966">
        <v>1894</v>
      </c>
      <c r="AW966">
        <v>1</v>
      </c>
      <c r="AX966">
        <v>0</v>
      </c>
      <c r="AY966">
        <v>2</v>
      </c>
      <c r="AZ966">
        <v>1</v>
      </c>
      <c r="BA966">
        <v>4</v>
      </c>
      <c r="BB966">
        <v>1</v>
      </c>
      <c r="BC966" t="s">
        <v>97</v>
      </c>
      <c r="BD966">
        <v>8</v>
      </c>
      <c r="BE966" t="s">
        <v>107</v>
      </c>
      <c r="BF966">
        <v>1</v>
      </c>
      <c r="BG966" t="s">
        <v>97</v>
      </c>
      <c r="BH966" t="s">
        <v>156</v>
      </c>
      <c r="BI966" s="1" t="str">
        <f t="shared" si="64"/>
        <v>Not Attached</v>
      </c>
      <c r="BJ966">
        <v>2002</v>
      </c>
      <c r="BK966" t="s">
        <v>157</v>
      </c>
      <c r="BL966">
        <v>2</v>
      </c>
      <c r="BM966">
        <v>510</v>
      </c>
      <c r="BN966" t="s">
        <v>98</v>
      </c>
      <c r="BO966" t="s">
        <v>98</v>
      </c>
      <c r="BP966" t="s">
        <v>105</v>
      </c>
      <c r="BQ966">
        <v>0</v>
      </c>
      <c r="BR966">
        <v>40</v>
      </c>
      <c r="BS966">
        <v>0</v>
      </c>
      <c r="BT966">
        <v>0</v>
      </c>
      <c r="BU966">
        <v>0</v>
      </c>
      <c r="BV966">
        <v>0</v>
      </c>
      <c r="BW966" t="s">
        <v>83</v>
      </c>
      <c r="BX966" t="s">
        <v>83</v>
      </c>
      <c r="BY966" t="s">
        <v>83</v>
      </c>
      <c r="BZ966">
        <v>0</v>
      </c>
      <c r="CA966">
        <v>2</v>
      </c>
      <c r="CB966">
        <v>2010</v>
      </c>
      <c r="CC966" s="1">
        <f t="shared" si="61"/>
        <v>8</v>
      </c>
      <c r="CD966" s="1" t="str">
        <f t="shared" si="63"/>
        <v>&lt;10</v>
      </c>
      <c r="CE966" t="s">
        <v>110</v>
      </c>
      <c r="CF966" t="s">
        <v>111</v>
      </c>
      <c r="CG966">
        <v>214900</v>
      </c>
    </row>
    <row r="967" spans="1:8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 s="1">
        <f t="shared" si="62"/>
        <v>2</v>
      </c>
      <c r="S967">
        <v>6</v>
      </c>
      <c r="T967">
        <v>5</v>
      </c>
      <c r="U967">
        <v>2005</v>
      </c>
      <c r="V967">
        <v>2007</v>
      </c>
      <c r="W967" t="s">
        <v>93</v>
      </c>
      <c r="X967" t="s">
        <v>94</v>
      </c>
      <c r="Y967" t="s">
        <v>95</v>
      </c>
      <c r="Z967" t="s">
        <v>95</v>
      </c>
      <c r="AA967" t="s">
        <v>117</v>
      </c>
      <c r="AB967">
        <v>0</v>
      </c>
      <c r="AC967" t="s">
        <v>97</v>
      </c>
      <c r="AD967" t="s">
        <v>98</v>
      </c>
      <c r="AE967" t="s">
        <v>99</v>
      </c>
      <c r="AF967" t="s">
        <v>97</v>
      </c>
      <c r="AG967" t="s">
        <v>98</v>
      </c>
      <c r="AH967" t="s">
        <v>100</v>
      </c>
      <c r="AI967" t="s">
        <v>102</v>
      </c>
      <c r="AJ967">
        <v>0</v>
      </c>
      <c r="AK967" t="s">
        <v>102</v>
      </c>
      <c r="AL967">
        <v>0</v>
      </c>
      <c r="AM967">
        <v>783</v>
      </c>
      <c r="AN967">
        <v>783</v>
      </c>
      <c r="AO967" t="s">
        <v>103</v>
      </c>
      <c r="AP967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v>0</v>
      </c>
      <c r="AV967">
        <v>1484</v>
      </c>
      <c r="AW967">
        <v>0</v>
      </c>
      <c r="AX967">
        <v>0</v>
      </c>
      <c r="AY967">
        <v>2</v>
      </c>
      <c r="AZ967">
        <v>1</v>
      </c>
      <c r="BA967">
        <v>3</v>
      </c>
      <c r="BB967">
        <v>1</v>
      </c>
      <c r="BC967" t="s">
        <v>97</v>
      </c>
      <c r="BD967">
        <v>8</v>
      </c>
      <c r="BE967" t="s">
        <v>107</v>
      </c>
      <c r="BF967">
        <v>1</v>
      </c>
      <c r="BG967" t="s">
        <v>97</v>
      </c>
      <c r="BH967" t="s">
        <v>108</v>
      </c>
      <c r="BI967" s="1" t="str">
        <f t="shared" si="64"/>
        <v>Attached</v>
      </c>
      <c r="BJ967">
        <v>2005</v>
      </c>
      <c r="BK967" t="s">
        <v>157</v>
      </c>
      <c r="BL967">
        <v>2</v>
      </c>
      <c r="BM967">
        <v>393</v>
      </c>
      <c r="BN967" t="s">
        <v>98</v>
      </c>
      <c r="BO967" t="s">
        <v>98</v>
      </c>
      <c r="BP967" t="s">
        <v>105</v>
      </c>
      <c r="BQ967">
        <v>0</v>
      </c>
      <c r="BR967">
        <v>72</v>
      </c>
      <c r="BS967">
        <v>0</v>
      </c>
      <c r="BT967">
        <v>0</v>
      </c>
      <c r="BU967">
        <v>0</v>
      </c>
      <c r="BV967">
        <v>0</v>
      </c>
      <c r="BW967" t="s">
        <v>83</v>
      </c>
      <c r="BX967" t="s">
        <v>83</v>
      </c>
      <c r="BY967" t="s">
        <v>83</v>
      </c>
      <c r="BZ967">
        <v>0</v>
      </c>
      <c r="CA967">
        <v>7</v>
      </c>
      <c r="CB967">
        <v>2007</v>
      </c>
      <c r="CC967" s="1">
        <f t="shared" si="61"/>
        <v>2</v>
      </c>
      <c r="CD967" s="1" t="str">
        <f t="shared" si="63"/>
        <v>&lt;5</v>
      </c>
      <c r="CE967" t="s">
        <v>158</v>
      </c>
      <c r="CF967" t="s">
        <v>159</v>
      </c>
      <c r="CG967">
        <v>178900</v>
      </c>
    </row>
    <row r="968" spans="1:8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 s="1">
        <f t="shared" si="62"/>
        <v>1.5</v>
      </c>
      <c r="S968">
        <v>5</v>
      </c>
      <c r="T968">
        <v>7</v>
      </c>
      <c r="U968">
        <v>1940</v>
      </c>
      <c r="V968">
        <v>1950</v>
      </c>
      <c r="W968" t="s">
        <v>93</v>
      </c>
      <c r="X968" t="s">
        <v>94</v>
      </c>
      <c r="Y968" t="s">
        <v>116</v>
      </c>
      <c r="Z968" t="s">
        <v>116</v>
      </c>
      <c r="AA968" t="s">
        <v>117</v>
      </c>
      <c r="AB968">
        <v>0</v>
      </c>
      <c r="AC968" t="s">
        <v>97</v>
      </c>
      <c r="AD968" t="s">
        <v>97</v>
      </c>
      <c r="AE968" t="s">
        <v>126</v>
      </c>
      <c r="AF968" t="s">
        <v>98</v>
      </c>
      <c r="AG968" t="s">
        <v>147</v>
      </c>
      <c r="AH968" t="s">
        <v>100</v>
      </c>
      <c r="AI968" t="s">
        <v>153</v>
      </c>
      <c r="AJ968">
        <v>428</v>
      </c>
      <c r="AK968" t="s">
        <v>102</v>
      </c>
      <c r="AL968">
        <v>0</v>
      </c>
      <c r="AM968">
        <v>300</v>
      </c>
      <c r="AN968">
        <v>728</v>
      </c>
      <c r="AO968" t="s">
        <v>103</v>
      </c>
      <c r="AP96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v>0</v>
      </c>
      <c r="AV968">
        <v>1308</v>
      </c>
      <c r="AW968">
        <v>1</v>
      </c>
      <c r="AX968">
        <v>0</v>
      </c>
      <c r="AY968">
        <v>1</v>
      </c>
      <c r="AZ968">
        <v>1</v>
      </c>
      <c r="BA968">
        <v>2</v>
      </c>
      <c r="BB968">
        <v>1</v>
      </c>
      <c r="BC968" t="s">
        <v>98</v>
      </c>
      <c r="BD968">
        <v>7</v>
      </c>
      <c r="BE968" t="s">
        <v>224</v>
      </c>
      <c r="BF968">
        <v>2</v>
      </c>
      <c r="BG968" t="s">
        <v>98</v>
      </c>
      <c r="BH968" t="s">
        <v>127</v>
      </c>
      <c r="BI968" s="1" t="str">
        <f t="shared" si="64"/>
        <v>Not Attached</v>
      </c>
      <c r="BJ968">
        <v>1940</v>
      </c>
      <c r="BK968" t="s">
        <v>102</v>
      </c>
      <c r="BL968">
        <v>1</v>
      </c>
      <c r="BM968">
        <v>256</v>
      </c>
      <c r="BN968" t="s">
        <v>98</v>
      </c>
      <c r="BO968" t="s">
        <v>98</v>
      </c>
      <c r="BP968" t="s">
        <v>105</v>
      </c>
      <c r="BQ968">
        <v>0</v>
      </c>
      <c r="BR968">
        <v>70</v>
      </c>
      <c r="BS968">
        <v>0</v>
      </c>
      <c r="BT968">
        <v>0</v>
      </c>
      <c r="BU968">
        <v>0</v>
      </c>
      <c r="BV968">
        <v>0</v>
      </c>
      <c r="BW968" t="s">
        <v>83</v>
      </c>
      <c r="BX968" t="s">
        <v>83</v>
      </c>
      <c r="BY968" t="s">
        <v>83</v>
      </c>
      <c r="BZ968">
        <v>0</v>
      </c>
      <c r="CA968">
        <v>6</v>
      </c>
      <c r="CB968">
        <v>2009</v>
      </c>
      <c r="CC968" s="1">
        <f t="shared" si="61"/>
        <v>69</v>
      </c>
      <c r="CD968" s="1" t="str">
        <f t="shared" si="63"/>
        <v>&gt;20</v>
      </c>
      <c r="CE968" t="s">
        <v>110</v>
      </c>
      <c r="CF968" t="s">
        <v>111</v>
      </c>
      <c r="CG968">
        <v>160000</v>
      </c>
    </row>
    <row r="969" spans="1:8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 s="1">
        <f t="shared" si="62"/>
        <v>1</v>
      </c>
      <c r="S969">
        <v>5</v>
      </c>
      <c r="T969">
        <v>7</v>
      </c>
      <c r="U969">
        <v>1955</v>
      </c>
      <c r="V969">
        <v>1955</v>
      </c>
      <c r="W969" t="s">
        <v>152</v>
      </c>
      <c r="X969" t="s">
        <v>94</v>
      </c>
      <c r="Y969" t="s">
        <v>124</v>
      </c>
      <c r="Z969" t="s">
        <v>124</v>
      </c>
      <c r="AA969" t="s">
        <v>96</v>
      </c>
      <c r="AB969">
        <v>151</v>
      </c>
      <c r="AC969" t="s">
        <v>98</v>
      </c>
      <c r="AD969" t="s">
        <v>98</v>
      </c>
      <c r="AE969" t="s">
        <v>118</v>
      </c>
      <c r="AF969" t="s">
        <v>98</v>
      </c>
      <c r="AG969" t="s">
        <v>98</v>
      </c>
      <c r="AH969" t="s">
        <v>100</v>
      </c>
      <c r="AI969" t="s">
        <v>119</v>
      </c>
      <c r="AJ969">
        <v>902</v>
      </c>
      <c r="AK969" t="s">
        <v>102</v>
      </c>
      <c r="AL969">
        <v>0</v>
      </c>
      <c r="AM969">
        <v>196</v>
      </c>
      <c r="AN969">
        <v>1098</v>
      </c>
      <c r="AO969" t="s">
        <v>103</v>
      </c>
      <c r="AP969" t="s">
        <v>98</v>
      </c>
      <c r="AQ969" t="s">
        <v>105</v>
      </c>
      <c r="AR969" t="s">
        <v>106</v>
      </c>
      <c r="AS969">
        <v>1098</v>
      </c>
      <c r="AT969">
        <v>0</v>
      </c>
      <c r="AU969">
        <v>0</v>
      </c>
      <c r="AV969">
        <v>1098</v>
      </c>
      <c r="AW969">
        <v>1</v>
      </c>
      <c r="AX969">
        <v>0</v>
      </c>
      <c r="AY969">
        <v>1</v>
      </c>
      <c r="AZ969">
        <v>0</v>
      </c>
      <c r="BA969">
        <v>3</v>
      </c>
      <c r="BB969">
        <v>1</v>
      </c>
      <c r="BC969" t="s">
        <v>98</v>
      </c>
      <c r="BD969">
        <v>6</v>
      </c>
      <c r="BE969" t="s">
        <v>107</v>
      </c>
      <c r="BF969">
        <v>0</v>
      </c>
      <c r="BG969" t="s">
        <v>83</v>
      </c>
      <c r="BH969" t="s">
        <v>108</v>
      </c>
      <c r="BI969" s="1" t="str">
        <f t="shared" si="64"/>
        <v>Attached</v>
      </c>
      <c r="BJ969">
        <v>1955</v>
      </c>
      <c r="BK969" t="s">
        <v>102</v>
      </c>
      <c r="BL969">
        <v>1</v>
      </c>
      <c r="BM969">
        <v>260</v>
      </c>
      <c r="BN969" t="s">
        <v>98</v>
      </c>
      <c r="BO969" t="s">
        <v>98</v>
      </c>
      <c r="BP969" t="s">
        <v>105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83</v>
      </c>
      <c r="BX969" t="s">
        <v>83</v>
      </c>
      <c r="BY969" t="s">
        <v>83</v>
      </c>
      <c r="BZ969">
        <v>0</v>
      </c>
      <c r="CA969">
        <v>7</v>
      </c>
      <c r="CB969">
        <v>2008</v>
      </c>
      <c r="CC969" s="1">
        <f t="shared" si="61"/>
        <v>53</v>
      </c>
      <c r="CD969" s="1" t="str">
        <f t="shared" si="63"/>
        <v>&gt;20</v>
      </c>
      <c r="CE969" t="s">
        <v>110</v>
      </c>
      <c r="CF969" t="s">
        <v>111</v>
      </c>
      <c r="CG969">
        <v>135000</v>
      </c>
    </row>
    <row r="970" spans="1:8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 s="1">
        <f t="shared" si="62"/>
        <v>1.5</v>
      </c>
      <c r="S970">
        <v>3</v>
      </c>
      <c r="T970">
        <v>6</v>
      </c>
      <c r="U970">
        <v>1910</v>
      </c>
      <c r="V970">
        <v>1950</v>
      </c>
      <c r="W970" t="s">
        <v>93</v>
      </c>
      <c r="X970" t="s">
        <v>94</v>
      </c>
      <c r="Y970" t="s">
        <v>95</v>
      </c>
      <c r="Z970" t="s">
        <v>95</v>
      </c>
      <c r="AA970" t="s">
        <v>117</v>
      </c>
      <c r="AB970">
        <v>0</v>
      </c>
      <c r="AC970" t="s">
        <v>98</v>
      </c>
      <c r="AD970" t="s">
        <v>98</v>
      </c>
      <c r="AE970" t="s">
        <v>126</v>
      </c>
      <c r="AF970" t="s">
        <v>98</v>
      </c>
      <c r="AG970" t="s">
        <v>98</v>
      </c>
      <c r="AH970" t="s">
        <v>100</v>
      </c>
      <c r="AI970" t="s">
        <v>102</v>
      </c>
      <c r="AJ970">
        <v>0</v>
      </c>
      <c r="AK970" t="s">
        <v>102</v>
      </c>
      <c r="AL970">
        <v>0</v>
      </c>
      <c r="AM970">
        <v>600</v>
      </c>
      <c r="AN970">
        <v>600</v>
      </c>
      <c r="AO970" t="s">
        <v>222</v>
      </c>
      <c r="AP970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v>0</v>
      </c>
      <c r="AV970">
        <v>968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1</v>
      </c>
      <c r="BC970" t="s">
        <v>98</v>
      </c>
      <c r="BD970">
        <v>6</v>
      </c>
      <c r="BE970" t="s">
        <v>107</v>
      </c>
      <c r="BF970">
        <v>0</v>
      </c>
      <c r="BG970" t="s">
        <v>83</v>
      </c>
      <c r="BH970" t="s">
        <v>83</v>
      </c>
      <c r="BI970" s="1" t="str">
        <f t="shared" si="64"/>
        <v>NA</v>
      </c>
      <c r="BJ970" t="s">
        <v>83</v>
      </c>
      <c r="BK970" t="s">
        <v>83</v>
      </c>
      <c r="BL970">
        <v>0</v>
      </c>
      <c r="BM970">
        <v>0</v>
      </c>
      <c r="BN970" t="s">
        <v>83</v>
      </c>
      <c r="BO970" t="s">
        <v>83</v>
      </c>
      <c r="BP970" t="s">
        <v>105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83</v>
      </c>
      <c r="BX970" t="s">
        <v>163</v>
      </c>
      <c r="BY970" t="s">
        <v>83</v>
      </c>
      <c r="BZ970">
        <v>0</v>
      </c>
      <c r="CA970">
        <v>5</v>
      </c>
      <c r="CB970">
        <v>2009</v>
      </c>
      <c r="CC970" s="1">
        <f t="shared" si="61"/>
        <v>99</v>
      </c>
      <c r="CD970" s="1" t="str">
        <f t="shared" si="63"/>
        <v>&gt;20</v>
      </c>
      <c r="CE970" t="s">
        <v>110</v>
      </c>
      <c r="CF970" t="s">
        <v>128</v>
      </c>
      <c r="CG970">
        <v>37900</v>
      </c>
    </row>
    <row r="971" spans="1:8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 s="1">
        <f t="shared" si="62"/>
        <v>1</v>
      </c>
      <c r="S971">
        <v>6</v>
      </c>
      <c r="T971">
        <v>5</v>
      </c>
      <c r="U971">
        <v>1958</v>
      </c>
      <c r="V971">
        <v>1958</v>
      </c>
      <c r="W971" t="s">
        <v>152</v>
      </c>
      <c r="X971" t="s">
        <v>94</v>
      </c>
      <c r="Y971" t="s">
        <v>140</v>
      </c>
      <c r="Z971" t="s">
        <v>140</v>
      </c>
      <c r="AA971" t="s">
        <v>96</v>
      </c>
      <c r="AB971">
        <v>105</v>
      </c>
      <c r="AC971" t="s">
        <v>98</v>
      </c>
      <c r="AD971" t="s">
        <v>147</v>
      </c>
      <c r="AE971" t="s">
        <v>118</v>
      </c>
      <c r="AF971" t="s">
        <v>98</v>
      </c>
      <c r="AG971" t="s">
        <v>98</v>
      </c>
      <c r="AH971" t="s">
        <v>97</v>
      </c>
      <c r="AI971" t="s">
        <v>119</v>
      </c>
      <c r="AJ971">
        <v>513</v>
      </c>
      <c r="AK971" t="s">
        <v>102</v>
      </c>
      <c r="AL971">
        <v>0</v>
      </c>
      <c r="AM971">
        <v>75</v>
      </c>
      <c r="AN971">
        <v>588</v>
      </c>
      <c r="AO971" t="s">
        <v>103</v>
      </c>
      <c r="AP971" t="s">
        <v>98</v>
      </c>
      <c r="AQ971" t="s">
        <v>105</v>
      </c>
      <c r="AR971" t="s">
        <v>106</v>
      </c>
      <c r="AS971">
        <v>1095</v>
      </c>
      <c r="AT971">
        <v>0</v>
      </c>
      <c r="AU971">
        <v>0</v>
      </c>
      <c r="AV971">
        <v>1095</v>
      </c>
      <c r="AW971">
        <v>1</v>
      </c>
      <c r="AX971">
        <v>0</v>
      </c>
      <c r="AY971">
        <v>1</v>
      </c>
      <c r="AZ971">
        <v>0</v>
      </c>
      <c r="BA971">
        <v>2</v>
      </c>
      <c r="BB971">
        <v>1</v>
      </c>
      <c r="BC971" t="s">
        <v>98</v>
      </c>
      <c r="BD971">
        <v>6</v>
      </c>
      <c r="BE971" t="s">
        <v>107</v>
      </c>
      <c r="BF971">
        <v>0</v>
      </c>
      <c r="BG971" t="s">
        <v>83</v>
      </c>
      <c r="BH971" t="s">
        <v>108</v>
      </c>
      <c r="BI971" s="1" t="str">
        <f t="shared" si="64"/>
        <v>Attached</v>
      </c>
      <c r="BJ971">
        <v>1958</v>
      </c>
      <c r="BK971" t="s">
        <v>109</v>
      </c>
      <c r="BL971">
        <v>1</v>
      </c>
      <c r="BM971">
        <v>264</v>
      </c>
      <c r="BN971" t="s">
        <v>98</v>
      </c>
      <c r="BO971" t="s">
        <v>98</v>
      </c>
      <c r="BP971" t="s">
        <v>105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83</v>
      </c>
      <c r="BX971" t="s">
        <v>83</v>
      </c>
      <c r="BY971" t="s">
        <v>83</v>
      </c>
      <c r="BZ971">
        <v>0</v>
      </c>
      <c r="CA971">
        <v>3</v>
      </c>
      <c r="CB971">
        <v>2006</v>
      </c>
      <c r="CC971" s="1">
        <f t="shared" si="61"/>
        <v>48</v>
      </c>
      <c r="CD971" s="1" t="str">
        <f t="shared" si="63"/>
        <v>&gt;20</v>
      </c>
      <c r="CE971" t="s">
        <v>208</v>
      </c>
      <c r="CF971" t="s">
        <v>111</v>
      </c>
      <c r="CG971">
        <v>140000</v>
      </c>
    </row>
    <row r="972" spans="1:8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 s="1">
        <f t="shared" si="62"/>
        <v>1.5</v>
      </c>
      <c r="S972">
        <v>4</v>
      </c>
      <c r="T972">
        <v>4</v>
      </c>
      <c r="U972">
        <v>1949</v>
      </c>
      <c r="V972">
        <v>1950</v>
      </c>
      <c r="W972" t="s">
        <v>93</v>
      </c>
      <c r="X972" t="s">
        <v>94</v>
      </c>
      <c r="Y972" t="s">
        <v>186</v>
      </c>
      <c r="Z972" t="s">
        <v>186</v>
      </c>
      <c r="AA972" t="s">
        <v>117</v>
      </c>
      <c r="AB972">
        <v>0</v>
      </c>
      <c r="AC972" t="s">
        <v>98</v>
      </c>
      <c r="AD972" t="s">
        <v>98</v>
      </c>
      <c r="AE972" t="s">
        <v>118</v>
      </c>
      <c r="AF972" t="s">
        <v>98</v>
      </c>
      <c r="AG972" t="s">
        <v>98</v>
      </c>
      <c r="AH972" t="s">
        <v>100</v>
      </c>
      <c r="AI972" t="s">
        <v>102</v>
      </c>
      <c r="AJ972">
        <v>0</v>
      </c>
      <c r="AK972" t="s">
        <v>102</v>
      </c>
      <c r="AL972">
        <v>0</v>
      </c>
      <c r="AM972">
        <v>720</v>
      </c>
      <c r="AN972">
        <v>720</v>
      </c>
      <c r="AO972" t="s">
        <v>103</v>
      </c>
      <c r="AP972" t="s">
        <v>98</v>
      </c>
      <c r="AQ972" t="s">
        <v>177</v>
      </c>
      <c r="AR972" t="s">
        <v>164</v>
      </c>
      <c r="AS972">
        <v>720</v>
      </c>
      <c r="AT972">
        <v>472</v>
      </c>
      <c r="AU972">
        <v>0</v>
      </c>
      <c r="AV972">
        <v>1192</v>
      </c>
      <c r="AW972">
        <v>0</v>
      </c>
      <c r="AX972">
        <v>0</v>
      </c>
      <c r="AY972">
        <v>1</v>
      </c>
      <c r="AZ972">
        <v>1</v>
      </c>
      <c r="BA972">
        <v>4</v>
      </c>
      <c r="BB972">
        <v>1</v>
      </c>
      <c r="BC972" t="s">
        <v>98</v>
      </c>
      <c r="BD972">
        <v>6</v>
      </c>
      <c r="BE972" t="s">
        <v>107</v>
      </c>
      <c r="BF972">
        <v>0</v>
      </c>
      <c r="BG972" t="s">
        <v>83</v>
      </c>
      <c r="BH972" t="s">
        <v>83</v>
      </c>
      <c r="BI972" s="1" t="str">
        <f t="shared" si="64"/>
        <v>NA</v>
      </c>
      <c r="BJ972" t="s">
        <v>83</v>
      </c>
      <c r="BK972" t="s">
        <v>83</v>
      </c>
      <c r="BL972">
        <v>0</v>
      </c>
      <c r="BM972">
        <v>0</v>
      </c>
      <c r="BN972" t="s">
        <v>83</v>
      </c>
      <c r="BO972" t="s">
        <v>83</v>
      </c>
      <c r="BP972" t="s">
        <v>105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83</v>
      </c>
      <c r="BX972" t="s">
        <v>83</v>
      </c>
      <c r="BY972" t="s">
        <v>83</v>
      </c>
      <c r="BZ972">
        <v>0</v>
      </c>
      <c r="CA972">
        <v>12</v>
      </c>
      <c r="CB972">
        <v>2006</v>
      </c>
      <c r="CC972" s="1">
        <f t="shared" si="61"/>
        <v>57</v>
      </c>
      <c r="CD972" s="1" t="str">
        <f t="shared" si="63"/>
        <v>&gt;20</v>
      </c>
      <c r="CE972" t="s">
        <v>110</v>
      </c>
      <c r="CF972" t="s">
        <v>128</v>
      </c>
      <c r="CG972">
        <v>135000</v>
      </c>
    </row>
    <row r="973" spans="1:8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 s="1">
        <f t="shared" si="62"/>
        <v>2</v>
      </c>
      <c r="S973">
        <v>7</v>
      </c>
      <c r="T973">
        <v>5</v>
      </c>
      <c r="U973">
        <v>2003</v>
      </c>
      <c r="V973">
        <v>2004</v>
      </c>
      <c r="W973" t="s">
        <v>93</v>
      </c>
      <c r="X973" t="s">
        <v>94</v>
      </c>
      <c r="Y973" t="s">
        <v>95</v>
      </c>
      <c r="Z973" t="s">
        <v>125</v>
      </c>
      <c r="AA973" t="s">
        <v>137</v>
      </c>
      <c r="AB973">
        <v>106</v>
      </c>
      <c r="AC973" t="s">
        <v>97</v>
      </c>
      <c r="AD973" t="s">
        <v>98</v>
      </c>
      <c r="AE973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567</v>
      </c>
      <c r="AK973" t="s">
        <v>102</v>
      </c>
      <c r="AL973">
        <v>0</v>
      </c>
      <c r="AM973">
        <v>197</v>
      </c>
      <c r="AN973">
        <v>764</v>
      </c>
      <c r="AO973" t="s">
        <v>103</v>
      </c>
      <c r="AP973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v>0</v>
      </c>
      <c r="AV973">
        <v>1626</v>
      </c>
      <c r="AW973">
        <v>0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97</v>
      </c>
      <c r="BD973">
        <v>6</v>
      </c>
      <c r="BE973" t="s">
        <v>107</v>
      </c>
      <c r="BF973">
        <v>0</v>
      </c>
      <c r="BG973" t="s">
        <v>83</v>
      </c>
      <c r="BH973" t="s">
        <v>156</v>
      </c>
      <c r="BI973" s="1" t="str">
        <f t="shared" si="64"/>
        <v>Not Attached</v>
      </c>
      <c r="BJ973">
        <v>2003</v>
      </c>
      <c r="BK973" t="s">
        <v>109</v>
      </c>
      <c r="BL973">
        <v>2</v>
      </c>
      <c r="BM973">
        <v>474</v>
      </c>
      <c r="BN973" t="s">
        <v>98</v>
      </c>
      <c r="BO973" t="s">
        <v>98</v>
      </c>
      <c r="BP973" t="s">
        <v>105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0</v>
      </c>
      <c r="BW973" t="s">
        <v>83</v>
      </c>
      <c r="BX973" t="s">
        <v>83</v>
      </c>
      <c r="BY973" t="s">
        <v>83</v>
      </c>
      <c r="BZ973">
        <v>0</v>
      </c>
      <c r="CA973">
        <v>7</v>
      </c>
      <c r="CB973">
        <v>2009</v>
      </c>
      <c r="CC973" s="1">
        <f t="shared" si="61"/>
        <v>6</v>
      </c>
      <c r="CD973" s="1" t="str">
        <f t="shared" si="63"/>
        <v>&lt;10</v>
      </c>
      <c r="CE973" t="s">
        <v>110</v>
      </c>
      <c r="CF973" t="s">
        <v>111</v>
      </c>
      <c r="CG973">
        <v>173000</v>
      </c>
    </row>
    <row r="974" spans="1:8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 s="1">
        <f t="shared" si="62"/>
        <v>1</v>
      </c>
      <c r="S974">
        <v>6</v>
      </c>
      <c r="T974">
        <v>5</v>
      </c>
      <c r="U974">
        <v>1979</v>
      </c>
      <c r="V974">
        <v>1979</v>
      </c>
      <c r="W974" t="s">
        <v>93</v>
      </c>
      <c r="X974" t="s">
        <v>94</v>
      </c>
      <c r="Y974" t="s">
        <v>161</v>
      </c>
      <c r="Z974" t="s">
        <v>161</v>
      </c>
      <c r="AA974" t="s">
        <v>117</v>
      </c>
      <c r="AB974">
        <v>0</v>
      </c>
      <c r="AC974" t="s">
        <v>98</v>
      </c>
      <c r="AD974" t="s">
        <v>98</v>
      </c>
      <c r="AE974" t="s">
        <v>118</v>
      </c>
      <c r="AF974" t="s">
        <v>97</v>
      </c>
      <c r="AG974" t="s">
        <v>98</v>
      </c>
      <c r="AH974" t="s">
        <v>100</v>
      </c>
      <c r="AI974" t="s">
        <v>102</v>
      </c>
      <c r="AJ974">
        <v>0</v>
      </c>
      <c r="AK974" t="s">
        <v>102</v>
      </c>
      <c r="AL974">
        <v>0</v>
      </c>
      <c r="AM974">
        <v>918</v>
      </c>
      <c r="AN974">
        <v>918</v>
      </c>
      <c r="AO974" t="s">
        <v>103</v>
      </c>
      <c r="AP974" t="s">
        <v>98</v>
      </c>
      <c r="AQ974" t="s">
        <v>105</v>
      </c>
      <c r="AR974" t="s">
        <v>106</v>
      </c>
      <c r="AS974">
        <v>918</v>
      </c>
      <c r="AT974">
        <v>0</v>
      </c>
      <c r="AU974">
        <v>0</v>
      </c>
      <c r="AV974">
        <v>918</v>
      </c>
      <c r="AW974">
        <v>0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98</v>
      </c>
      <c r="BD974">
        <v>5</v>
      </c>
      <c r="BE974" t="s">
        <v>107</v>
      </c>
      <c r="BF974">
        <v>1</v>
      </c>
      <c r="BG974" t="s">
        <v>98</v>
      </c>
      <c r="BH974" t="s">
        <v>108</v>
      </c>
      <c r="BI974" s="1" t="str">
        <f t="shared" si="64"/>
        <v>Attached</v>
      </c>
      <c r="BJ974">
        <v>1979</v>
      </c>
      <c r="BK974" t="s">
        <v>102</v>
      </c>
      <c r="BL974">
        <v>1</v>
      </c>
      <c r="BM974">
        <v>264</v>
      </c>
      <c r="BN974" t="s">
        <v>98</v>
      </c>
      <c r="BO974" t="s">
        <v>98</v>
      </c>
      <c r="BP974" t="s">
        <v>105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83</v>
      </c>
      <c r="BX974" t="s">
        <v>83</v>
      </c>
      <c r="BY974" t="s">
        <v>83</v>
      </c>
      <c r="BZ974">
        <v>0</v>
      </c>
      <c r="CA974">
        <v>4</v>
      </c>
      <c r="CB974">
        <v>2010</v>
      </c>
      <c r="CC974" s="1">
        <f t="shared" si="61"/>
        <v>31</v>
      </c>
      <c r="CD974" s="1" t="str">
        <f t="shared" si="63"/>
        <v>&gt;20</v>
      </c>
      <c r="CE974" t="s">
        <v>110</v>
      </c>
      <c r="CF974" t="s">
        <v>111</v>
      </c>
      <c r="CG974">
        <v>99500</v>
      </c>
    </row>
    <row r="975" spans="1:8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 s="1">
        <f t="shared" si="62"/>
        <v>1</v>
      </c>
      <c r="S975">
        <v>7</v>
      </c>
      <c r="T975">
        <v>5</v>
      </c>
      <c r="U975">
        <v>2007</v>
      </c>
      <c r="V975">
        <v>2008</v>
      </c>
      <c r="W975" t="s">
        <v>93</v>
      </c>
      <c r="X975" t="s">
        <v>94</v>
      </c>
      <c r="Y975" t="s">
        <v>180</v>
      </c>
      <c r="Z975" t="s">
        <v>181</v>
      </c>
      <c r="AA975" t="s">
        <v>83</v>
      </c>
      <c r="AB975" t="s">
        <v>83</v>
      </c>
      <c r="AC975" t="s">
        <v>97</v>
      </c>
      <c r="AD975" t="s">
        <v>98</v>
      </c>
      <c r="AE975" t="s">
        <v>99</v>
      </c>
      <c r="AF975" t="s">
        <v>97</v>
      </c>
      <c r="AG975" t="s">
        <v>98</v>
      </c>
      <c r="AH975" t="s">
        <v>100</v>
      </c>
      <c r="AI975" t="s">
        <v>102</v>
      </c>
      <c r="AJ975">
        <v>0</v>
      </c>
      <c r="AK975" t="s">
        <v>102</v>
      </c>
      <c r="AL975">
        <v>0</v>
      </c>
      <c r="AM975">
        <v>1428</v>
      </c>
      <c r="AN975">
        <v>1428</v>
      </c>
      <c r="AO975" t="s">
        <v>103</v>
      </c>
      <c r="AP975" t="s">
        <v>104</v>
      </c>
      <c r="AQ975" t="s">
        <v>105</v>
      </c>
      <c r="AR975" t="s">
        <v>106</v>
      </c>
      <c r="AS975">
        <v>1428</v>
      </c>
      <c r="AT975">
        <v>0</v>
      </c>
      <c r="AU975">
        <v>0</v>
      </c>
      <c r="AV975">
        <v>1428</v>
      </c>
      <c r="AW975">
        <v>0</v>
      </c>
      <c r="AX975">
        <v>0</v>
      </c>
      <c r="AY975">
        <v>2</v>
      </c>
      <c r="AZ975">
        <v>0</v>
      </c>
      <c r="BA975">
        <v>3</v>
      </c>
      <c r="BB975">
        <v>1</v>
      </c>
      <c r="BC975" t="s">
        <v>97</v>
      </c>
      <c r="BD975">
        <v>6</v>
      </c>
      <c r="BE975" t="s">
        <v>107</v>
      </c>
      <c r="BF975">
        <v>0</v>
      </c>
      <c r="BG975" t="s">
        <v>83</v>
      </c>
      <c r="BH975" t="s">
        <v>108</v>
      </c>
      <c r="BI975" s="1" t="str">
        <f t="shared" si="64"/>
        <v>Attached</v>
      </c>
      <c r="BJ975">
        <v>2007</v>
      </c>
      <c r="BK975" t="s">
        <v>157</v>
      </c>
      <c r="BL975">
        <v>2</v>
      </c>
      <c r="BM975">
        <v>480</v>
      </c>
      <c r="BN975" t="s">
        <v>98</v>
      </c>
      <c r="BO975" t="s">
        <v>98</v>
      </c>
      <c r="BP975" t="s">
        <v>105</v>
      </c>
      <c r="BQ975">
        <v>0</v>
      </c>
      <c r="BR975">
        <v>120</v>
      </c>
      <c r="BS975">
        <v>0</v>
      </c>
      <c r="BT975">
        <v>0</v>
      </c>
      <c r="BU975">
        <v>0</v>
      </c>
      <c r="BV975">
        <v>0</v>
      </c>
      <c r="BW975" t="s">
        <v>83</v>
      </c>
      <c r="BX975" t="s">
        <v>83</v>
      </c>
      <c r="BY975" t="s">
        <v>83</v>
      </c>
      <c r="BZ975">
        <v>0</v>
      </c>
      <c r="CA975">
        <v>12</v>
      </c>
      <c r="CB975">
        <v>2008</v>
      </c>
      <c r="CC975" s="1">
        <f t="shared" si="61"/>
        <v>1</v>
      </c>
      <c r="CD975" s="1" t="str">
        <f t="shared" si="63"/>
        <v>&lt;5</v>
      </c>
      <c r="CE975" t="s">
        <v>158</v>
      </c>
      <c r="CF975" t="s">
        <v>159</v>
      </c>
      <c r="CG975">
        <v>182000</v>
      </c>
    </row>
    <row r="976" spans="1:8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 s="1">
        <f t="shared" si="62"/>
        <v>2</v>
      </c>
      <c r="S976">
        <v>7</v>
      </c>
      <c r="T976">
        <v>8</v>
      </c>
      <c r="U976">
        <v>1910</v>
      </c>
      <c r="V976">
        <v>1993</v>
      </c>
      <c r="W976" t="s">
        <v>93</v>
      </c>
      <c r="X976" t="s">
        <v>94</v>
      </c>
      <c r="Y976" t="s">
        <v>140</v>
      </c>
      <c r="Z976" t="s">
        <v>140</v>
      </c>
      <c r="AA976" t="s">
        <v>117</v>
      </c>
      <c r="AB976">
        <v>0</v>
      </c>
      <c r="AC976" t="s">
        <v>98</v>
      </c>
      <c r="AD976" t="s">
        <v>97</v>
      </c>
      <c r="AE976" t="s">
        <v>126</v>
      </c>
      <c r="AF976" t="s">
        <v>97</v>
      </c>
      <c r="AG976" t="s">
        <v>98</v>
      </c>
      <c r="AH976" t="s">
        <v>100</v>
      </c>
      <c r="AI976" t="s">
        <v>102</v>
      </c>
      <c r="AJ976">
        <v>0</v>
      </c>
      <c r="AK976" t="s">
        <v>102</v>
      </c>
      <c r="AL976">
        <v>0</v>
      </c>
      <c r="AM976">
        <v>728</v>
      </c>
      <c r="AN976">
        <v>728</v>
      </c>
      <c r="AO976" t="s">
        <v>103</v>
      </c>
      <c r="AP976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v>0</v>
      </c>
      <c r="AV976">
        <v>2019</v>
      </c>
      <c r="AW976">
        <v>0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97</v>
      </c>
      <c r="BD976">
        <v>8</v>
      </c>
      <c r="BE976" t="s">
        <v>107</v>
      </c>
      <c r="BF976">
        <v>0</v>
      </c>
      <c r="BG976" t="s">
        <v>83</v>
      </c>
      <c r="BH976" t="s">
        <v>127</v>
      </c>
      <c r="BI976" s="1" t="str">
        <f t="shared" si="64"/>
        <v>Not Attached</v>
      </c>
      <c r="BJ976">
        <v>1997</v>
      </c>
      <c r="BK976" t="s">
        <v>102</v>
      </c>
      <c r="BL976">
        <v>2</v>
      </c>
      <c r="BM976">
        <v>532</v>
      </c>
      <c r="BN976" t="s">
        <v>98</v>
      </c>
      <c r="BO976" t="s">
        <v>98</v>
      </c>
      <c r="BP976" t="s">
        <v>105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83</v>
      </c>
      <c r="BX976" t="s">
        <v>165</v>
      </c>
      <c r="BY976" t="s">
        <v>83</v>
      </c>
      <c r="BZ976">
        <v>0</v>
      </c>
      <c r="CA976">
        <v>10</v>
      </c>
      <c r="CB976">
        <v>2009</v>
      </c>
      <c r="CC976" s="1">
        <f t="shared" si="61"/>
        <v>99</v>
      </c>
      <c r="CD976" s="1" t="str">
        <f t="shared" si="63"/>
        <v>&gt;20</v>
      </c>
      <c r="CE976" t="s">
        <v>110</v>
      </c>
      <c r="CF976" t="s">
        <v>111</v>
      </c>
      <c r="CG976">
        <v>167500</v>
      </c>
    </row>
    <row r="977" spans="1:8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 s="1">
        <f t="shared" si="62"/>
        <v>2</v>
      </c>
      <c r="S977">
        <v>7</v>
      </c>
      <c r="T977">
        <v>5</v>
      </c>
      <c r="U977">
        <v>2000</v>
      </c>
      <c r="V977">
        <v>2000</v>
      </c>
      <c r="W977" t="s">
        <v>93</v>
      </c>
      <c r="X977" t="s">
        <v>94</v>
      </c>
      <c r="Y977" t="s">
        <v>116</v>
      </c>
      <c r="Z977" t="s">
        <v>116</v>
      </c>
      <c r="AA977" t="s">
        <v>117</v>
      </c>
      <c r="AB977">
        <v>0</v>
      </c>
      <c r="AC977" t="s">
        <v>97</v>
      </c>
      <c r="AD977" t="s">
        <v>98</v>
      </c>
      <c r="AE977" t="s">
        <v>99</v>
      </c>
      <c r="AF977" t="s">
        <v>97</v>
      </c>
      <c r="AG977" t="s">
        <v>98</v>
      </c>
      <c r="AH977" t="s">
        <v>100</v>
      </c>
      <c r="AI977" t="s">
        <v>101</v>
      </c>
      <c r="AJ977">
        <v>641</v>
      </c>
      <c r="AK977" t="s">
        <v>102</v>
      </c>
      <c r="AL977">
        <v>0</v>
      </c>
      <c r="AM977">
        <v>32</v>
      </c>
      <c r="AN977">
        <v>673</v>
      </c>
      <c r="AO977" t="s">
        <v>103</v>
      </c>
      <c r="AP977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v>0</v>
      </c>
      <c r="AV977">
        <v>1382</v>
      </c>
      <c r="AW977">
        <v>1</v>
      </c>
      <c r="AX977">
        <v>0</v>
      </c>
      <c r="AY977">
        <v>2</v>
      </c>
      <c r="AZ977">
        <v>1</v>
      </c>
      <c r="BA977">
        <v>3</v>
      </c>
      <c r="BB977">
        <v>1</v>
      </c>
      <c r="BC977" t="s">
        <v>97</v>
      </c>
      <c r="BD977">
        <v>6</v>
      </c>
      <c r="BE977" t="s">
        <v>107</v>
      </c>
      <c r="BF977">
        <v>0</v>
      </c>
      <c r="BG977" t="s">
        <v>83</v>
      </c>
      <c r="BH977" t="s">
        <v>127</v>
      </c>
      <c r="BI977" s="1" t="str">
        <f t="shared" si="64"/>
        <v>Not Attached</v>
      </c>
      <c r="BJ977">
        <v>2000</v>
      </c>
      <c r="BK977" t="s">
        <v>102</v>
      </c>
      <c r="BL977">
        <v>2</v>
      </c>
      <c r="BM977">
        <v>490</v>
      </c>
      <c r="BN977" t="s">
        <v>98</v>
      </c>
      <c r="BO977" t="s">
        <v>98</v>
      </c>
      <c r="BP977" t="s">
        <v>105</v>
      </c>
      <c r="BQ977">
        <v>153</v>
      </c>
      <c r="BR977">
        <v>50</v>
      </c>
      <c r="BS977">
        <v>0</v>
      </c>
      <c r="BT977">
        <v>0</v>
      </c>
      <c r="BU977">
        <v>0</v>
      </c>
      <c r="BV977">
        <v>0</v>
      </c>
      <c r="BW977" t="s">
        <v>83</v>
      </c>
      <c r="BX977" t="s">
        <v>83</v>
      </c>
      <c r="BY977" t="s">
        <v>83</v>
      </c>
      <c r="BZ977">
        <v>0</v>
      </c>
      <c r="CA977">
        <v>4</v>
      </c>
      <c r="CB977">
        <v>2006</v>
      </c>
      <c r="CC977" s="1">
        <f t="shared" si="61"/>
        <v>6</v>
      </c>
      <c r="CD977" s="1" t="str">
        <f t="shared" si="63"/>
        <v>&lt;10</v>
      </c>
      <c r="CE977" t="s">
        <v>110</v>
      </c>
      <c r="CF977" t="s">
        <v>111</v>
      </c>
      <c r="CG977">
        <v>165000</v>
      </c>
    </row>
    <row r="978" spans="1:8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 s="1">
        <f t="shared" si="62"/>
        <v>1</v>
      </c>
      <c r="S978">
        <v>4</v>
      </c>
      <c r="T978">
        <v>7</v>
      </c>
      <c r="U978">
        <v>1923</v>
      </c>
      <c r="V978">
        <v>1958</v>
      </c>
      <c r="W978" t="s">
        <v>93</v>
      </c>
      <c r="X978" t="s">
        <v>94</v>
      </c>
      <c r="Y978" t="s">
        <v>124</v>
      </c>
      <c r="Z978" t="s">
        <v>124</v>
      </c>
      <c r="AA978" t="s">
        <v>117</v>
      </c>
      <c r="AB978">
        <v>0</v>
      </c>
      <c r="AC978" t="s">
        <v>98</v>
      </c>
      <c r="AD978" t="s">
        <v>98</v>
      </c>
      <c r="AE978" t="s">
        <v>99</v>
      </c>
      <c r="AF978" t="s">
        <v>97</v>
      </c>
      <c r="AG978" t="s">
        <v>98</v>
      </c>
      <c r="AH978" t="s">
        <v>100</v>
      </c>
      <c r="AI978" t="s">
        <v>102</v>
      </c>
      <c r="AJ978">
        <v>0</v>
      </c>
      <c r="AK978" t="s">
        <v>102</v>
      </c>
      <c r="AL978">
        <v>0</v>
      </c>
      <c r="AM978">
        <v>440</v>
      </c>
      <c r="AN978">
        <v>440</v>
      </c>
      <c r="AO978" t="s">
        <v>103</v>
      </c>
      <c r="AP978" t="s">
        <v>98</v>
      </c>
      <c r="AQ978" t="s">
        <v>105</v>
      </c>
      <c r="AR978" t="s">
        <v>164</v>
      </c>
      <c r="AS978">
        <v>869</v>
      </c>
      <c r="AT978">
        <v>0</v>
      </c>
      <c r="AU978">
        <v>0</v>
      </c>
      <c r="AV978">
        <v>869</v>
      </c>
      <c r="AW978">
        <v>0</v>
      </c>
      <c r="AX978">
        <v>0</v>
      </c>
      <c r="AY978">
        <v>1</v>
      </c>
      <c r="AZ978">
        <v>0</v>
      </c>
      <c r="BA978">
        <v>2</v>
      </c>
      <c r="BB978">
        <v>1</v>
      </c>
      <c r="BC978" t="s">
        <v>147</v>
      </c>
      <c r="BD978">
        <v>4</v>
      </c>
      <c r="BE978" t="s">
        <v>107</v>
      </c>
      <c r="BF978">
        <v>0</v>
      </c>
      <c r="BG978" t="s">
        <v>83</v>
      </c>
      <c r="BH978" t="s">
        <v>83</v>
      </c>
      <c r="BI978" s="1" t="str">
        <f t="shared" si="64"/>
        <v>NA</v>
      </c>
      <c r="BJ978" t="s">
        <v>83</v>
      </c>
      <c r="BK978" t="s">
        <v>83</v>
      </c>
      <c r="BL978">
        <v>0</v>
      </c>
      <c r="BM978">
        <v>0</v>
      </c>
      <c r="BN978" t="s">
        <v>83</v>
      </c>
      <c r="BO978" t="s">
        <v>83</v>
      </c>
      <c r="BP978" t="s">
        <v>105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83</v>
      </c>
      <c r="BX978" t="s">
        <v>83</v>
      </c>
      <c r="BY978" t="s">
        <v>83</v>
      </c>
      <c r="BZ978">
        <v>0</v>
      </c>
      <c r="CA978">
        <v>8</v>
      </c>
      <c r="CB978">
        <v>2006</v>
      </c>
      <c r="CC978" s="1">
        <f t="shared" si="61"/>
        <v>83</v>
      </c>
      <c r="CD978" s="1" t="str">
        <f t="shared" si="63"/>
        <v>&gt;20</v>
      </c>
      <c r="CE978" t="s">
        <v>110</v>
      </c>
      <c r="CF978" t="s">
        <v>111</v>
      </c>
      <c r="CG978">
        <v>85500</v>
      </c>
    </row>
    <row r="979" spans="1:8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 s="1">
        <f t="shared" si="62"/>
        <v>1</v>
      </c>
      <c r="S979">
        <v>7</v>
      </c>
      <c r="T979">
        <v>5</v>
      </c>
      <c r="U979">
        <v>2006</v>
      </c>
      <c r="V979">
        <v>2007</v>
      </c>
      <c r="W979" t="s">
        <v>93</v>
      </c>
      <c r="X979" t="s">
        <v>94</v>
      </c>
      <c r="Y979" t="s">
        <v>95</v>
      </c>
      <c r="Z979" t="s">
        <v>95</v>
      </c>
      <c r="AA979" t="s">
        <v>83</v>
      </c>
      <c r="AB979" t="s">
        <v>83</v>
      </c>
      <c r="AC979" t="s">
        <v>97</v>
      </c>
      <c r="AD979" t="s">
        <v>98</v>
      </c>
      <c r="AE979" t="s">
        <v>99</v>
      </c>
      <c r="AF979" t="s">
        <v>97</v>
      </c>
      <c r="AG979" t="s">
        <v>98</v>
      </c>
      <c r="AH979" t="s">
        <v>100</v>
      </c>
      <c r="AI979" t="s">
        <v>101</v>
      </c>
      <c r="AJ979">
        <v>1106</v>
      </c>
      <c r="AK979" t="s">
        <v>102</v>
      </c>
      <c r="AL979">
        <v>0</v>
      </c>
      <c r="AM979">
        <v>135</v>
      </c>
      <c r="AN979">
        <v>1241</v>
      </c>
      <c r="AO979" t="s">
        <v>103</v>
      </c>
      <c r="AP979" t="s">
        <v>104</v>
      </c>
      <c r="AQ979" t="s">
        <v>105</v>
      </c>
      <c r="AR979" t="s">
        <v>106</v>
      </c>
      <c r="AS979">
        <v>1241</v>
      </c>
      <c r="AT979">
        <v>0</v>
      </c>
      <c r="AU979">
        <v>0</v>
      </c>
      <c r="AV979">
        <v>1241</v>
      </c>
      <c r="AW979">
        <v>1</v>
      </c>
      <c r="AX979">
        <v>0</v>
      </c>
      <c r="AY979">
        <v>1</v>
      </c>
      <c r="AZ979">
        <v>1</v>
      </c>
      <c r="BA979">
        <v>1</v>
      </c>
      <c r="BB979">
        <v>1</v>
      </c>
      <c r="BC979" t="s">
        <v>97</v>
      </c>
      <c r="BD979">
        <v>4</v>
      </c>
      <c r="BE979" t="s">
        <v>107</v>
      </c>
      <c r="BF979">
        <v>0</v>
      </c>
      <c r="BG979" t="s">
        <v>83</v>
      </c>
      <c r="BH979" t="s">
        <v>108</v>
      </c>
      <c r="BI979" s="1" t="str">
        <f t="shared" si="64"/>
        <v>Attached</v>
      </c>
      <c r="BJ979">
        <v>2007</v>
      </c>
      <c r="BK979" t="s">
        <v>157</v>
      </c>
      <c r="BL979">
        <v>2</v>
      </c>
      <c r="BM979">
        <v>569</v>
      </c>
      <c r="BN979" t="s">
        <v>98</v>
      </c>
      <c r="BO979" t="s">
        <v>98</v>
      </c>
      <c r="BP979" t="s">
        <v>105</v>
      </c>
      <c r="BQ979">
        <v>0</v>
      </c>
      <c r="BR979">
        <v>116</v>
      </c>
      <c r="BS979">
        <v>0</v>
      </c>
      <c r="BT979">
        <v>0</v>
      </c>
      <c r="BU979">
        <v>0</v>
      </c>
      <c r="BV979">
        <v>0</v>
      </c>
      <c r="BW979" t="s">
        <v>83</v>
      </c>
      <c r="BX979" t="s">
        <v>83</v>
      </c>
      <c r="BY979" t="s">
        <v>83</v>
      </c>
      <c r="BZ979">
        <v>0</v>
      </c>
      <c r="CA979">
        <v>11</v>
      </c>
      <c r="CB979">
        <v>2007</v>
      </c>
      <c r="CC979" s="1">
        <f t="shared" si="61"/>
        <v>1</v>
      </c>
      <c r="CD979" s="1" t="str">
        <f t="shared" si="63"/>
        <v>&lt;5</v>
      </c>
      <c r="CE979" t="s">
        <v>158</v>
      </c>
      <c r="CF979" t="s">
        <v>159</v>
      </c>
      <c r="CG979">
        <v>199900</v>
      </c>
    </row>
    <row r="980" spans="1:8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 s="1">
        <f t="shared" si="62"/>
        <v>1</v>
      </c>
      <c r="S980">
        <v>4</v>
      </c>
      <c r="T980">
        <v>5</v>
      </c>
      <c r="U980">
        <v>1954</v>
      </c>
      <c r="V980">
        <v>1954</v>
      </c>
      <c r="W980" t="s">
        <v>93</v>
      </c>
      <c r="X980" t="s">
        <v>94</v>
      </c>
      <c r="Y980" t="s">
        <v>116</v>
      </c>
      <c r="Z980" t="s">
        <v>116</v>
      </c>
      <c r="AA980" t="s">
        <v>117</v>
      </c>
      <c r="AB980">
        <v>0</v>
      </c>
      <c r="AC980" t="s">
        <v>98</v>
      </c>
      <c r="AD980" t="s">
        <v>98</v>
      </c>
      <c r="AE980" t="s">
        <v>118</v>
      </c>
      <c r="AF980" t="s">
        <v>98</v>
      </c>
      <c r="AG980" t="s">
        <v>98</v>
      </c>
      <c r="AH980" t="s">
        <v>100</v>
      </c>
      <c r="AI980" t="s">
        <v>172</v>
      </c>
      <c r="AJ980">
        <v>552</v>
      </c>
      <c r="AK980" t="s">
        <v>102</v>
      </c>
      <c r="AL980">
        <v>0</v>
      </c>
      <c r="AM980">
        <v>342</v>
      </c>
      <c r="AN980">
        <v>894</v>
      </c>
      <c r="AO980" t="s">
        <v>103</v>
      </c>
      <c r="AP980" t="s">
        <v>104</v>
      </c>
      <c r="AQ980" t="s">
        <v>105</v>
      </c>
      <c r="AR980" t="s">
        <v>106</v>
      </c>
      <c r="AS980">
        <v>894</v>
      </c>
      <c r="AT980">
        <v>0</v>
      </c>
      <c r="AU980">
        <v>0</v>
      </c>
      <c r="AV980">
        <v>894</v>
      </c>
      <c r="AW980">
        <v>0</v>
      </c>
      <c r="AX980">
        <v>0</v>
      </c>
      <c r="AY980">
        <v>1</v>
      </c>
      <c r="AZ980">
        <v>0</v>
      </c>
      <c r="BA980">
        <v>3</v>
      </c>
      <c r="BB980">
        <v>1</v>
      </c>
      <c r="BC980" t="s">
        <v>98</v>
      </c>
      <c r="BD980">
        <v>5</v>
      </c>
      <c r="BE980" t="s">
        <v>107</v>
      </c>
      <c r="BF980">
        <v>0</v>
      </c>
      <c r="BG980" t="s">
        <v>83</v>
      </c>
      <c r="BH980" t="s">
        <v>127</v>
      </c>
      <c r="BI980" s="1" t="str">
        <f t="shared" si="64"/>
        <v>Not Attached</v>
      </c>
      <c r="BJ980">
        <v>1999</v>
      </c>
      <c r="BK980" t="s">
        <v>102</v>
      </c>
      <c r="BL980">
        <v>2</v>
      </c>
      <c r="BM980">
        <v>400</v>
      </c>
      <c r="BN980" t="s">
        <v>98</v>
      </c>
      <c r="BO980" t="s">
        <v>98</v>
      </c>
      <c r="BP980" t="s">
        <v>105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83</v>
      </c>
      <c r="BX980" t="s">
        <v>83</v>
      </c>
      <c r="BY980" t="s">
        <v>83</v>
      </c>
      <c r="BZ980">
        <v>0</v>
      </c>
      <c r="CA980">
        <v>5</v>
      </c>
      <c r="CB980">
        <v>2007</v>
      </c>
      <c r="CC980" s="1">
        <f t="shared" si="61"/>
        <v>53</v>
      </c>
      <c r="CD980" s="1" t="str">
        <f t="shared" si="63"/>
        <v>&gt;20</v>
      </c>
      <c r="CE980" t="s">
        <v>110</v>
      </c>
      <c r="CF980" t="s">
        <v>128</v>
      </c>
      <c r="CG980">
        <v>110000</v>
      </c>
    </row>
    <row r="981" spans="1:8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 s="1">
        <f t="shared" si="62"/>
        <v>1</v>
      </c>
      <c r="S981">
        <v>5</v>
      </c>
      <c r="T981">
        <v>6</v>
      </c>
      <c r="U981">
        <v>1963</v>
      </c>
      <c r="V981">
        <v>1963</v>
      </c>
      <c r="W981" t="s">
        <v>93</v>
      </c>
      <c r="X981" t="s">
        <v>94</v>
      </c>
      <c r="Y981" t="s">
        <v>95</v>
      </c>
      <c r="Z981" t="s">
        <v>95</v>
      </c>
      <c r="AA981" t="s">
        <v>117</v>
      </c>
      <c r="AB981">
        <v>0</v>
      </c>
      <c r="AC981" t="s">
        <v>98</v>
      </c>
      <c r="AD981" t="s">
        <v>98</v>
      </c>
      <c r="AE981" t="s">
        <v>99</v>
      </c>
      <c r="AF981" t="s">
        <v>98</v>
      </c>
      <c r="AG981" t="s">
        <v>98</v>
      </c>
      <c r="AH981" t="s">
        <v>100</v>
      </c>
      <c r="AI981" t="s">
        <v>153</v>
      </c>
      <c r="AJ981">
        <v>651</v>
      </c>
      <c r="AK981" t="s">
        <v>102</v>
      </c>
      <c r="AL981">
        <v>0</v>
      </c>
      <c r="AM981">
        <v>470</v>
      </c>
      <c r="AN981">
        <v>1121</v>
      </c>
      <c r="AO981" t="s">
        <v>103</v>
      </c>
      <c r="AP981" t="s">
        <v>98</v>
      </c>
      <c r="AQ981" t="s">
        <v>105</v>
      </c>
      <c r="AR981" t="s">
        <v>106</v>
      </c>
      <c r="AS981">
        <v>1121</v>
      </c>
      <c r="AT981">
        <v>0</v>
      </c>
      <c r="AU981">
        <v>0</v>
      </c>
      <c r="AV981">
        <v>1121</v>
      </c>
      <c r="AW981">
        <v>1</v>
      </c>
      <c r="AX981">
        <v>0</v>
      </c>
      <c r="AY981">
        <v>1</v>
      </c>
      <c r="AZ981">
        <v>0</v>
      </c>
      <c r="BA981">
        <v>3</v>
      </c>
      <c r="BB981">
        <v>1</v>
      </c>
      <c r="BC981" t="s">
        <v>98</v>
      </c>
      <c r="BD981">
        <v>5</v>
      </c>
      <c r="BE981" t="s">
        <v>107</v>
      </c>
      <c r="BF981">
        <v>0</v>
      </c>
      <c r="BG981" t="s">
        <v>83</v>
      </c>
      <c r="BH981" t="s">
        <v>127</v>
      </c>
      <c r="BI981" s="1" t="str">
        <f t="shared" si="64"/>
        <v>Not Attached</v>
      </c>
      <c r="BJ981">
        <v>1963</v>
      </c>
      <c r="BK981" t="s">
        <v>102</v>
      </c>
      <c r="BL981">
        <v>2</v>
      </c>
      <c r="BM981">
        <v>480</v>
      </c>
      <c r="BN981" t="s">
        <v>98</v>
      </c>
      <c r="BO981" t="s">
        <v>98</v>
      </c>
      <c r="BP981" t="s">
        <v>105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83</v>
      </c>
      <c r="BX981" t="s">
        <v>134</v>
      </c>
      <c r="BY981" t="s">
        <v>83</v>
      </c>
      <c r="BZ981">
        <v>0</v>
      </c>
      <c r="CA981">
        <v>6</v>
      </c>
      <c r="CB981">
        <v>2009</v>
      </c>
      <c r="CC981" s="1">
        <f t="shared" si="61"/>
        <v>46</v>
      </c>
      <c r="CD981" s="1" t="str">
        <f t="shared" si="63"/>
        <v>&gt;20</v>
      </c>
      <c r="CE981" t="s">
        <v>110</v>
      </c>
      <c r="CF981" t="s">
        <v>111</v>
      </c>
      <c r="CG981">
        <v>139000</v>
      </c>
    </row>
    <row r="982" spans="1:8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 s="1">
        <f t="shared" si="62"/>
        <v>2</v>
      </c>
      <c r="S982">
        <v>7</v>
      </c>
      <c r="T982">
        <v>9</v>
      </c>
      <c r="U982">
        <v>1961</v>
      </c>
      <c r="V982">
        <v>2007</v>
      </c>
      <c r="W982" t="s">
        <v>93</v>
      </c>
      <c r="X982" t="s">
        <v>94</v>
      </c>
      <c r="Y982" t="s">
        <v>180</v>
      </c>
      <c r="Z982" t="s">
        <v>181</v>
      </c>
      <c r="AA982" t="s">
        <v>137</v>
      </c>
      <c r="AB982">
        <v>210</v>
      </c>
      <c r="AC982" t="s">
        <v>104</v>
      </c>
      <c r="AD982" t="s">
        <v>98</v>
      </c>
      <c r="AE982" t="s">
        <v>118</v>
      </c>
      <c r="AF982" t="s">
        <v>98</v>
      </c>
      <c r="AG982" t="s">
        <v>98</v>
      </c>
      <c r="AH982" t="s">
        <v>130</v>
      </c>
      <c r="AI982" t="s">
        <v>119</v>
      </c>
      <c r="AJ982">
        <v>867</v>
      </c>
      <c r="AK982" t="s">
        <v>102</v>
      </c>
      <c r="AL982">
        <v>0</v>
      </c>
      <c r="AM982">
        <v>77</v>
      </c>
      <c r="AN982">
        <v>944</v>
      </c>
      <c r="AO982" t="s">
        <v>103</v>
      </c>
      <c r="AP982" t="s">
        <v>97</v>
      </c>
      <c r="AQ982" t="s">
        <v>105</v>
      </c>
      <c r="AR982" t="s">
        <v>106</v>
      </c>
      <c r="AS982">
        <v>999</v>
      </c>
      <c r="AT982">
        <v>0</v>
      </c>
      <c r="AU982">
        <v>0</v>
      </c>
      <c r="AV982">
        <v>999</v>
      </c>
      <c r="AW982">
        <v>1</v>
      </c>
      <c r="AX982">
        <v>0</v>
      </c>
      <c r="AY982">
        <v>1</v>
      </c>
      <c r="AZ982">
        <v>0</v>
      </c>
      <c r="BA982">
        <v>3</v>
      </c>
      <c r="BB982">
        <v>1</v>
      </c>
      <c r="BC982" t="s">
        <v>104</v>
      </c>
      <c r="BD982">
        <v>6</v>
      </c>
      <c r="BE982" t="s">
        <v>107</v>
      </c>
      <c r="BF982">
        <v>0</v>
      </c>
      <c r="BG982" t="s">
        <v>83</v>
      </c>
      <c r="BH982" t="s">
        <v>108</v>
      </c>
      <c r="BI982" s="1" t="str">
        <f t="shared" si="64"/>
        <v>Attached</v>
      </c>
      <c r="BJ982">
        <v>1961</v>
      </c>
      <c r="BK982" t="s">
        <v>109</v>
      </c>
      <c r="BL982">
        <v>2</v>
      </c>
      <c r="BM982">
        <v>588</v>
      </c>
      <c r="BN982" t="s">
        <v>98</v>
      </c>
      <c r="BO982" t="s">
        <v>98</v>
      </c>
      <c r="BP982" t="s">
        <v>105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83</v>
      </c>
      <c r="BX982" t="s">
        <v>83</v>
      </c>
      <c r="BY982" t="s">
        <v>83</v>
      </c>
      <c r="BZ982">
        <v>0</v>
      </c>
      <c r="CA982">
        <v>7</v>
      </c>
      <c r="CB982">
        <v>2008</v>
      </c>
      <c r="CC982" s="1">
        <f t="shared" si="61"/>
        <v>47</v>
      </c>
      <c r="CD982" s="1" t="str">
        <f t="shared" si="63"/>
        <v>&gt;20</v>
      </c>
      <c r="CE982" t="s">
        <v>110</v>
      </c>
      <c r="CF982" t="s">
        <v>111</v>
      </c>
      <c r="CG982">
        <v>178400</v>
      </c>
    </row>
    <row r="983" spans="1:8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 s="1">
        <f t="shared" si="62"/>
        <v>2</v>
      </c>
      <c r="S983">
        <v>8</v>
      </c>
      <c r="T983">
        <v>5</v>
      </c>
      <c r="U983">
        <v>1998</v>
      </c>
      <c r="V983">
        <v>1999</v>
      </c>
      <c r="W983" t="s">
        <v>152</v>
      </c>
      <c r="X983" t="s">
        <v>94</v>
      </c>
      <c r="Y983" t="s">
        <v>95</v>
      </c>
      <c r="Z983" t="s">
        <v>95</v>
      </c>
      <c r="AA983" t="s">
        <v>96</v>
      </c>
      <c r="AB983">
        <v>975</v>
      </c>
      <c r="AC983" t="s">
        <v>97</v>
      </c>
      <c r="AD983" t="s">
        <v>98</v>
      </c>
      <c r="AE983" t="s">
        <v>99</v>
      </c>
      <c r="AF983" t="s">
        <v>97</v>
      </c>
      <c r="AG983" t="s">
        <v>98</v>
      </c>
      <c r="AH983" t="s">
        <v>100</v>
      </c>
      <c r="AI983" t="s">
        <v>101</v>
      </c>
      <c r="AJ983">
        <v>854</v>
      </c>
      <c r="AK983" t="s">
        <v>102</v>
      </c>
      <c r="AL983">
        <v>0</v>
      </c>
      <c r="AM983">
        <v>371</v>
      </c>
      <c r="AN983">
        <v>1225</v>
      </c>
      <c r="AO983" t="s">
        <v>103</v>
      </c>
      <c r="AP983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v>0</v>
      </c>
      <c r="AV983">
        <v>2612</v>
      </c>
      <c r="AW983">
        <v>1</v>
      </c>
      <c r="AX983">
        <v>0</v>
      </c>
      <c r="AY983">
        <v>2</v>
      </c>
      <c r="AZ983">
        <v>1</v>
      </c>
      <c r="BA983">
        <v>4</v>
      </c>
      <c r="BB983">
        <v>1</v>
      </c>
      <c r="BC983" t="s">
        <v>97</v>
      </c>
      <c r="BD983">
        <v>8</v>
      </c>
      <c r="BE983" t="s">
        <v>107</v>
      </c>
      <c r="BF983">
        <v>1</v>
      </c>
      <c r="BG983" t="s">
        <v>98</v>
      </c>
      <c r="BH983" t="s">
        <v>108</v>
      </c>
      <c r="BI983" s="1" t="str">
        <f t="shared" si="64"/>
        <v>Attached</v>
      </c>
      <c r="BJ983">
        <v>1998</v>
      </c>
      <c r="BK983" t="s">
        <v>157</v>
      </c>
      <c r="BL983">
        <v>3</v>
      </c>
      <c r="BM983">
        <v>676</v>
      </c>
      <c r="BN983" t="s">
        <v>98</v>
      </c>
      <c r="BO983" t="s">
        <v>98</v>
      </c>
      <c r="BP983" t="s">
        <v>105</v>
      </c>
      <c r="BQ983">
        <v>250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83</v>
      </c>
      <c r="BX983" t="s">
        <v>83</v>
      </c>
      <c r="BY983" t="s">
        <v>83</v>
      </c>
      <c r="BZ983">
        <v>0</v>
      </c>
      <c r="CA983">
        <v>7</v>
      </c>
      <c r="CB983">
        <v>2009</v>
      </c>
      <c r="CC983" s="1">
        <f t="shared" si="61"/>
        <v>11</v>
      </c>
      <c r="CD983" s="1" t="str">
        <f t="shared" si="63"/>
        <v>&lt;20</v>
      </c>
      <c r="CE983" t="s">
        <v>110</v>
      </c>
      <c r="CF983" t="s">
        <v>111</v>
      </c>
      <c r="CG983">
        <v>336000</v>
      </c>
    </row>
    <row r="984" spans="1:8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 s="1">
        <f t="shared" si="62"/>
        <v>1</v>
      </c>
      <c r="S984">
        <v>7</v>
      </c>
      <c r="T984">
        <v>5</v>
      </c>
      <c r="U984">
        <v>2007</v>
      </c>
      <c r="V984">
        <v>2007</v>
      </c>
      <c r="W984" t="s">
        <v>93</v>
      </c>
      <c r="X984" t="s">
        <v>94</v>
      </c>
      <c r="Y984" t="s">
        <v>95</v>
      </c>
      <c r="Z984" t="s">
        <v>95</v>
      </c>
      <c r="AA984" t="s">
        <v>96</v>
      </c>
      <c r="AB984">
        <v>16</v>
      </c>
      <c r="AC984" t="s">
        <v>97</v>
      </c>
      <c r="AD984" t="s">
        <v>98</v>
      </c>
      <c r="AE984" t="s">
        <v>99</v>
      </c>
      <c r="AF984" t="s">
        <v>97</v>
      </c>
      <c r="AG984" t="s">
        <v>98</v>
      </c>
      <c r="AH984" t="s">
        <v>130</v>
      </c>
      <c r="AI984" t="s">
        <v>102</v>
      </c>
      <c r="AJ984">
        <v>0</v>
      </c>
      <c r="AK984" t="s">
        <v>102</v>
      </c>
      <c r="AL984">
        <v>0</v>
      </c>
      <c r="AM984">
        <v>1266</v>
      </c>
      <c r="AN984">
        <v>1266</v>
      </c>
      <c r="AO984" t="s">
        <v>103</v>
      </c>
      <c r="AP984" t="s">
        <v>104</v>
      </c>
      <c r="AQ984" t="s">
        <v>105</v>
      </c>
      <c r="AR984" t="s">
        <v>106</v>
      </c>
      <c r="AS984">
        <v>1266</v>
      </c>
      <c r="AT984">
        <v>0</v>
      </c>
      <c r="AU984">
        <v>0</v>
      </c>
      <c r="AV984">
        <v>1266</v>
      </c>
      <c r="AW984">
        <v>0</v>
      </c>
      <c r="AX984">
        <v>0</v>
      </c>
      <c r="AY984">
        <v>2</v>
      </c>
      <c r="AZ984">
        <v>0</v>
      </c>
      <c r="BA984">
        <v>2</v>
      </c>
      <c r="BB984">
        <v>1</v>
      </c>
      <c r="BC984" t="s">
        <v>97</v>
      </c>
      <c r="BD984">
        <v>6</v>
      </c>
      <c r="BE984" t="s">
        <v>107</v>
      </c>
      <c r="BF984">
        <v>1</v>
      </c>
      <c r="BG984" t="s">
        <v>97</v>
      </c>
      <c r="BH984" t="s">
        <v>108</v>
      </c>
      <c r="BI984" s="1" t="str">
        <f t="shared" si="64"/>
        <v>Attached</v>
      </c>
      <c r="BJ984">
        <v>2007</v>
      </c>
      <c r="BK984" t="s">
        <v>157</v>
      </c>
      <c r="BL984">
        <v>2</v>
      </c>
      <c r="BM984">
        <v>388</v>
      </c>
      <c r="BN984" t="s">
        <v>98</v>
      </c>
      <c r="BO984" t="s">
        <v>98</v>
      </c>
      <c r="BP984" t="s">
        <v>105</v>
      </c>
      <c r="BQ984">
        <v>100</v>
      </c>
      <c r="BR984">
        <v>16</v>
      </c>
      <c r="BS984">
        <v>0</v>
      </c>
      <c r="BT984">
        <v>0</v>
      </c>
      <c r="BU984">
        <v>0</v>
      </c>
      <c r="BV984">
        <v>0</v>
      </c>
      <c r="BW984" t="s">
        <v>83</v>
      </c>
      <c r="BX984" t="s">
        <v>83</v>
      </c>
      <c r="BY984" t="s">
        <v>83</v>
      </c>
      <c r="BZ984">
        <v>0</v>
      </c>
      <c r="CA984">
        <v>3</v>
      </c>
      <c r="CB984">
        <v>2008</v>
      </c>
      <c r="CC984" s="1">
        <f t="shared" si="61"/>
        <v>1</v>
      </c>
      <c r="CD984" s="1" t="str">
        <f t="shared" si="63"/>
        <v>&lt;5</v>
      </c>
      <c r="CE984" t="s">
        <v>110</v>
      </c>
      <c r="CF984" t="s">
        <v>111</v>
      </c>
      <c r="CG984">
        <v>159895</v>
      </c>
    </row>
    <row r="985" spans="1:8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 s="1">
        <f t="shared" si="62"/>
        <v>2</v>
      </c>
      <c r="S985">
        <v>8</v>
      </c>
      <c r="T985">
        <v>5</v>
      </c>
      <c r="U985">
        <v>2002</v>
      </c>
      <c r="V985">
        <v>2002</v>
      </c>
      <c r="W985" t="s">
        <v>93</v>
      </c>
      <c r="X985" t="s">
        <v>94</v>
      </c>
      <c r="Y985" t="s">
        <v>180</v>
      </c>
      <c r="Z985" t="s">
        <v>181</v>
      </c>
      <c r="AA985" t="s">
        <v>117</v>
      </c>
      <c r="AB985">
        <v>0</v>
      </c>
      <c r="AC985" t="s">
        <v>97</v>
      </c>
      <c r="AD985" t="s">
        <v>98</v>
      </c>
      <c r="AE985" t="s">
        <v>99</v>
      </c>
      <c r="AF985" t="s">
        <v>97</v>
      </c>
      <c r="AG985" t="s">
        <v>98</v>
      </c>
      <c r="AH985" t="s">
        <v>121</v>
      </c>
      <c r="AI985" t="s">
        <v>102</v>
      </c>
      <c r="AJ985">
        <v>0</v>
      </c>
      <c r="AK985" t="s">
        <v>102</v>
      </c>
      <c r="AL985">
        <v>0</v>
      </c>
      <c r="AM985">
        <v>1128</v>
      </c>
      <c r="AN985">
        <v>1128</v>
      </c>
      <c r="AO985" t="s">
        <v>103</v>
      </c>
      <c r="AP985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v>0</v>
      </c>
      <c r="AV985">
        <v>2290</v>
      </c>
      <c r="AW985">
        <v>0</v>
      </c>
      <c r="AX985">
        <v>0</v>
      </c>
      <c r="AY985">
        <v>2</v>
      </c>
      <c r="AZ985">
        <v>1</v>
      </c>
      <c r="BA985">
        <v>4</v>
      </c>
      <c r="BB985">
        <v>1</v>
      </c>
      <c r="BC985" t="s">
        <v>97</v>
      </c>
      <c r="BD985">
        <v>9</v>
      </c>
      <c r="BE985" t="s">
        <v>107</v>
      </c>
      <c r="BF985">
        <v>1</v>
      </c>
      <c r="BG985" t="s">
        <v>97</v>
      </c>
      <c r="BH985" t="s">
        <v>108</v>
      </c>
      <c r="BI985" s="1" t="str">
        <f t="shared" si="64"/>
        <v>Attached</v>
      </c>
      <c r="BJ985">
        <v>2002</v>
      </c>
      <c r="BK985" t="s">
        <v>102</v>
      </c>
      <c r="BL985">
        <v>2</v>
      </c>
      <c r="BM985">
        <v>779</v>
      </c>
      <c r="BN985" t="s">
        <v>98</v>
      </c>
      <c r="BO985" t="s">
        <v>98</v>
      </c>
      <c r="BP985" t="s">
        <v>105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83</v>
      </c>
      <c r="BX985" t="s">
        <v>83</v>
      </c>
      <c r="BY985" t="s">
        <v>83</v>
      </c>
      <c r="BZ985">
        <v>0</v>
      </c>
      <c r="CA985">
        <v>5</v>
      </c>
      <c r="CB985">
        <v>2008</v>
      </c>
      <c r="CC985" s="1">
        <f t="shared" si="61"/>
        <v>6</v>
      </c>
      <c r="CD985" s="1" t="str">
        <f t="shared" si="63"/>
        <v>&lt;10</v>
      </c>
      <c r="CE985" t="s">
        <v>110</v>
      </c>
      <c r="CF985" t="s">
        <v>111</v>
      </c>
      <c r="CG985">
        <v>255900</v>
      </c>
    </row>
    <row r="986" spans="1:8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 s="1">
        <f t="shared" si="62"/>
        <v>1.5</v>
      </c>
      <c r="S986">
        <v>5</v>
      </c>
      <c r="T986">
        <v>5</v>
      </c>
      <c r="U986">
        <v>1977</v>
      </c>
      <c r="V986">
        <v>1977</v>
      </c>
      <c r="W986" t="s">
        <v>93</v>
      </c>
      <c r="X986" t="s">
        <v>94</v>
      </c>
      <c r="Y986" t="s">
        <v>161</v>
      </c>
      <c r="Z986" t="s">
        <v>161</v>
      </c>
      <c r="AA986" t="s">
        <v>117</v>
      </c>
      <c r="AB986">
        <v>0</v>
      </c>
      <c r="AC986" t="s">
        <v>98</v>
      </c>
      <c r="AD986" t="s">
        <v>98</v>
      </c>
      <c r="AE986" t="s">
        <v>118</v>
      </c>
      <c r="AF986" t="s">
        <v>83</v>
      </c>
      <c r="AG986" t="s">
        <v>83</v>
      </c>
      <c r="AH986" t="s">
        <v>83</v>
      </c>
      <c r="AI986" t="s">
        <v>83</v>
      </c>
      <c r="AJ986">
        <v>0</v>
      </c>
      <c r="AK986" t="s">
        <v>83</v>
      </c>
      <c r="AL986">
        <v>0</v>
      </c>
      <c r="AM986">
        <v>0</v>
      </c>
      <c r="AN986">
        <v>0</v>
      </c>
      <c r="AO986" t="s">
        <v>103</v>
      </c>
      <c r="AP986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v>0</v>
      </c>
      <c r="AV986">
        <v>1734</v>
      </c>
      <c r="AW986">
        <v>0</v>
      </c>
      <c r="AX986">
        <v>0</v>
      </c>
      <c r="AY986">
        <v>2</v>
      </c>
      <c r="AZ986">
        <v>0</v>
      </c>
      <c r="BA986">
        <v>4</v>
      </c>
      <c r="BB986">
        <v>2</v>
      </c>
      <c r="BC986" t="s">
        <v>97</v>
      </c>
      <c r="BD986">
        <v>8</v>
      </c>
      <c r="BE986" t="s">
        <v>107</v>
      </c>
      <c r="BF986">
        <v>0</v>
      </c>
      <c r="BG986" t="s">
        <v>83</v>
      </c>
      <c r="BH986" t="s">
        <v>108</v>
      </c>
      <c r="BI986" s="1" t="str">
        <f t="shared" si="64"/>
        <v>Attached</v>
      </c>
      <c r="BJ986">
        <v>1977</v>
      </c>
      <c r="BK986" t="s">
        <v>102</v>
      </c>
      <c r="BL986">
        <v>2</v>
      </c>
      <c r="BM986">
        <v>539</v>
      </c>
      <c r="BN986" t="s">
        <v>98</v>
      </c>
      <c r="BO986" t="s">
        <v>98</v>
      </c>
      <c r="BP986" t="s">
        <v>105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83</v>
      </c>
      <c r="BX986" t="s">
        <v>83</v>
      </c>
      <c r="BY986" t="s">
        <v>83</v>
      </c>
      <c r="BZ986">
        <v>0</v>
      </c>
      <c r="CA986">
        <v>8</v>
      </c>
      <c r="CB986">
        <v>2009</v>
      </c>
      <c r="CC986" s="1">
        <f t="shared" si="61"/>
        <v>32</v>
      </c>
      <c r="CD986" s="1" t="str">
        <f t="shared" si="63"/>
        <v>&gt;20</v>
      </c>
      <c r="CE986" t="s">
        <v>173</v>
      </c>
      <c r="CF986" t="s">
        <v>111</v>
      </c>
      <c r="CG986">
        <v>126000</v>
      </c>
    </row>
    <row r="987" spans="1:8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 s="1">
        <f t="shared" si="62"/>
        <v>1</v>
      </c>
      <c r="S987">
        <v>5</v>
      </c>
      <c r="T987">
        <v>5</v>
      </c>
      <c r="U987">
        <v>1950</v>
      </c>
      <c r="V987">
        <v>1950</v>
      </c>
      <c r="W987" t="s">
        <v>93</v>
      </c>
      <c r="X987" t="s">
        <v>94</v>
      </c>
      <c r="Y987" t="s">
        <v>116</v>
      </c>
      <c r="Z987" t="s">
        <v>116</v>
      </c>
      <c r="AA987" t="s">
        <v>117</v>
      </c>
      <c r="AB987">
        <v>0</v>
      </c>
      <c r="AC987" t="s">
        <v>98</v>
      </c>
      <c r="AD987" t="s">
        <v>98</v>
      </c>
      <c r="AE987" t="s">
        <v>118</v>
      </c>
      <c r="AF987" t="s">
        <v>98</v>
      </c>
      <c r="AG987" t="s">
        <v>98</v>
      </c>
      <c r="AH987" t="s">
        <v>100</v>
      </c>
      <c r="AI987" t="s">
        <v>119</v>
      </c>
      <c r="AJ987">
        <v>1040</v>
      </c>
      <c r="AK987" t="s">
        <v>102</v>
      </c>
      <c r="AL987">
        <v>0</v>
      </c>
      <c r="AM987">
        <v>124</v>
      </c>
      <c r="AN987">
        <v>1164</v>
      </c>
      <c r="AO987" t="s">
        <v>206</v>
      </c>
      <c r="AP987" t="s">
        <v>98</v>
      </c>
      <c r="AQ987" t="s">
        <v>177</v>
      </c>
      <c r="AR987" t="s">
        <v>106</v>
      </c>
      <c r="AS987">
        <v>1164</v>
      </c>
      <c r="AT987">
        <v>0</v>
      </c>
      <c r="AU987">
        <v>0</v>
      </c>
      <c r="AV987">
        <v>1164</v>
      </c>
      <c r="AW987">
        <v>1</v>
      </c>
      <c r="AX987">
        <v>0</v>
      </c>
      <c r="AY987">
        <v>1</v>
      </c>
      <c r="AZ987">
        <v>0</v>
      </c>
      <c r="BA987">
        <v>3</v>
      </c>
      <c r="BB987">
        <v>1</v>
      </c>
      <c r="BC987" t="s">
        <v>98</v>
      </c>
      <c r="BD987">
        <v>5</v>
      </c>
      <c r="BE987" t="s">
        <v>107</v>
      </c>
      <c r="BF987">
        <v>0</v>
      </c>
      <c r="BG987" t="s">
        <v>83</v>
      </c>
      <c r="BH987" t="s">
        <v>127</v>
      </c>
      <c r="BI987" s="1" t="str">
        <f t="shared" si="64"/>
        <v>Not Attached</v>
      </c>
      <c r="BJ987">
        <v>1950</v>
      </c>
      <c r="BK987" t="s">
        <v>102</v>
      </c>
      <c r="BL987">
        <v>1</v>
      </c>
      <c r="BM987">
        <v>240</v>
      </c>
      <c r="BN987" t="s">
        <v>98</v>
      </c>
      <c r="BO987" t="s">
        <v>98</v>
      </c>
      <c r="BP987" t="s">
        <v>105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83</v>
      </c>
      <c r="BX987" t="s">
        <v>83</v>
      </c>
      <c r="BY987" t="s">
        <v>83</v>
      </c>
      <c r="BZ987">
        <v>0</v>
      </c>
      <c r="CA987">
        <v>8</v>
      </c>
      <c r="CB987">
        <v>2008</v>
      </c>
      <c r="CC987" s="1">
        <f t="shared" si="61"/>
        <v>58</v>
      </c>
      <c r="CD987" s="1" t="str">
        <f t="shared" si="63"/>
        <v>&gt;20</v>
      </c>
      <c r="CE987" t="s">
        <v>208</v>
      </c>
      <c r="CF987" t="s">
        <v>111</v>
      </c>
      <c r="CG987">
        <v>125000</v>
      </c>
    </row>
    <row r="988" spans="1:8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 s="1">
        <f t="shared" si="62"/>
        <v>1.5</v>
      </c>
      <c r="S988">
        <v>6</v>
      </c>
      <c r="T988">
        <v>8</v>
      </c>
      <c r="U988">
        <v>1910</v>
      </c>
      <c r="V988">
        <v>2003</v>
      </c>
      <c r="W988" t="s">
        <v>152</v>
      </c>
      <c r="X988" t="s">
        <v>94</v>
      </c>
      <c r="Y988" t="s">
        <v>95</v>
      </c>
      <c r="Z988" t="s">
        <v>95</v>
      </c>
      <c r="AA988" t="s">
        <v>117</v>
      </c>
      <c r="AB988">
        <v>0</v>
      </c>
      <c r="AC988" t="s">
        <v>98</v>
      </c>
      <c r="AD988" t="s">
        <v>97</v>
      </c>
      <c r="AE988" t="s">
        <v>118</v>
      </c>
      <c r="AF988" t="s">
        <v>98</v>
      </c>
      <c r="AG988" t="s">
        <v>147</v>
      </c>
      <c r="AH988" t="s">
        <v>100</v>
      </c>
      <c r="AI988" t="s">
        <v>102</v>
      </c>
      <c r="AJ988">
        <v>0</v>
      </c>
      <c r="AK988" t="s">
        <v>102</v>
      </c>
      <c r="AL988">
        <v>0</v>
      </c>
      <c r="AM988">
        <v>485</v>
      </c>
      <c r="AN988">
        <v>485</v>
      </c>
      <c r="AO988" t="s">
        <v>103</v>
      </c>
      <c r="AP98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v>0</v>
      </c>
      <c r="AV988">
        <v>1635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1</v>
      </c>
      <c r="BC988" t="s">
        <v>97</v>
      </c>
      <c r="BD988">
        <v>5</v>
      </c>
      <c r="BE988" t="s">
        <v>107</v>
      </c>
      <c r="BF988">
        <v>0</v>
      </c>
      <c r="BG988" t="s">
        <v>83</v>
      </c>
      <c r="BH988" t="s">
        <v>108</v>
      </c>
      <c r="BI988" s="1" t="str">
        <f t="shared" si="64"/>
        <v>Attached</v>
      </c>
      <c r="BJ988">
        <v>1950</v>
      </c>
      <c r="BK988" t="s">
        <v>102</v>
      </c>
      <c r="BL988">
        <v>1</v>
      </c>
      <c r="BM988">
        <v>255</v>
      </c>
      <c r="BN988" t="s">
        <v>147</v>
      </c>
      <c r="BO988" t="s">
        <v>98</v>
      </c>
      <c r="BP988" t="s">
        <v>105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83</v>
      </c>
      <c r="BX988" t="s">
        <v>83</v>
      </c>
      <c r="BY988" t="s">
        <v>83</v>
      </c>
      <c r="BZ988">
        <v>0</v>
      </c>
      <c r="CA988">
        <v>6</v>
      </c>
      <c r="CB988">
        <v>2006</v>
      </c>
      <c r="CC988" s="1">
        <f t="shared" si="61"/>
        <v>96</v>
      </c>
      <c r="CD988" s="1" t="str">
        <f t="shared" si="63"/>
        <v>&gt;20</v>
      </c>
      <c r="CE988" t="s">
        <v>110</v>
      </c>
      <c r="CF988" t="s">
        <v>111</v>
      </c>
      <c r="CG988">
        <v>117000</v>
      </c>
    </row>
    <row r="989" spans="1:8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 s="1">
        <f t="shared" si="62"/>
        <v>1</v>
      </c>
      <c r="S989">
        <v>9</v>
      </c>
      <c r="T989">
        <v>5</v>
      </c>
      <c r="U989">
        <v>2009</v>
      </c>
      <c r="V989">
        <v>2010</v>
      </c>
      <c r="W989" t="s">
        <v>152</v>
      </c>
      <c r="X989" t="s">
        <v>94</v>
      </c>
      <c r="Y989" t="s">
        <v>95</v>
      </c>
      <c r="Z989" t="s">
        <v>95</v>
      </c>
      <c r="AA989" t="s">
        <v>137</v>
      </c>
      <c r="AB989">
        <v>450</v>
      </c>
      <c r="AC989" t="s">
        <v>104</v>
      </c>
      <c r="AD989" t="s">
        <v>98</v>
      </c>
      <c r="AE989" t="s">
        <v>99</v>
      </c>
      <c r="AF989" t="s">
        <v>104</v>
      </c>
      <c r="AG989" t="s">
        <v>98</v>
      </c>
      <c r="AH989" t="s">
        <v>130</v>
      </c>
      <c r="AI989" t="s">
        <v>101</v>
      </c>
      <c r="AJ989">
        <v>1646</v>
      </c>
      <c r="AK989" t="s">
        <v>102</v>
      </c>
      <c r="AL989">
        <v>0</v>
      </c>
      <c r="AM989">
        <v>284</v>
      </c>
      <c r="AN989">
        <v>1930</v>
      </c>
      <c r="AO989" t="s">
        <v>103</v>
      </c>
      <c r="AP989" t="s">
        <v>104</v>
      </c>
      <c r="AQ989" t="s">
        <v>105</v>
      </c>
      <c r="AR989" t="s">
        <v>106</v>
      </c>
      <c r="AS989">
        <v>1940</v>
      </c>
      <c r="AT989">
        <v>0</v>
      </c>
      <c r="AU989">
        <v>0</v>
      </c>
      <c r="AV989">
        <v>1940</v>
      </c>
      <c r="AW989">
        <v>1</v>
      </c>
      <c r="AX989">
        <v>0</v>
      </c>
      <c r="AY989">
        <v>2</v>
      </c>
      <c r="AZ989">
        <v>1</v>
      </c>
      <c r="BA989">
        <v>3</v>
      </c>
      <c r="BB989">
        <v>1</v>
      </c>
      <c r="BC989" t="s">
        <v>104</v>
      </c>
      <c r="BD989">
        <v>8</v>
      </c>
      <c r="BE989" t="s">
        <v>107</v>
      </c>
      <c r="BF989">
        <v>1</v>
      </c>
      <c r="BG989" t="s">
        <v>97</v>
      </c>
      <c r="BH989" t="s">
        <v>108</v>
      </c>
      <c r="BI989" s="1" t="str">
        <f t="shared" si="64"/>
        <v>Attached</v>
      </c>
      <c r="BJ989">
        <v>2010</v>
      </c>
      <c r="BK989" t="s">
        <v>157</v>
      </c>
      <c r="BL989">
        <v>3</v>
      </c>
      <c r="BM989">
        <v>606</v>
      </c>
      <c r="BN989" t="s">
        <v>98</v>
      </c>
      <c r="BO989" t="s">
        <v>98</v>
      </c>
      <c r="BP989" t="s">
        <v>105</v>
      </c>
      <c r="BQ989">
        <v>168</v>
      </c>
      <c r="BR989">
        <v>95</v>
      </c>
      <c r="BS989">
        <v>0</v>
      </c>
      <c r="BT989">
        <v>0</v>
      </c>
      <c r="BU989">
        <v>0</v>
      </c>
      <c r="BV989">
        <v>0</v>
      </c>
      <c r="BW989" t="s">
        <v>83</v>
      </c>
      <c r="BX989" t="s">
        <v>83</v>
      </c>
      <c r="BY989" t="s">
        <v>83</v>
      </c>
      <c r="BZ989">
        <v>0</v>
      </c>
      <c r="CA989">
        <v>4</v>
      </c>
      <c r="CB989">
        <v>2010</v>
      </c>
      <c r="CC989" s="1">
        <f t="shared" si="61"/>
        <v>1</v>
      </c>
      <c r="CD989" s="1" t="str">
        <f t="shared" si="63"/>
        <v>&lt;5</v>
      </c>
      <c r="CE989" t="s">
        <v>158</v>
      </c>
      <c r="CF989" t="s">
        <v>159</v>
      </c>
      <c r="CG989">
        <v>395192</v>
      </c>
    </row>
    <row r="990" spans="1:8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 s="1">
        <f t="shared" si="62"/>
        <v>2</v>
      </c>
      <c r="S990">
        <v>6</v>
      </c>
      <c r="T990">
        <v>6</v>
      </c>
      <c r="U990">
        <v>1976</v>
      </c>
      <c r="V990">
        <v>1976</v>
      </c>
      <c r="W990" t="s">
        <v>93</v>
      </c>
      <c r="X990" t="s">
        <v>94</v>
      </c>
      <c r="Y990" t="s">
        <v>161</v>
      </c>
      <c r="Z990" t="s">
        <v>161</v>
      </c>
      <c r="AA990" t="s">
        <v>96</v>
      </c>
      <c r="AB990">
        <v>298</v>
      </c>
      <c r="AC990" t="s">
        <v>98</v>
      </c>
      <c r="AD990" t="s">
        <v>98</v>
      </c>
      <c r="AE990" t="s">
        <v>118</v>
      </c>
      <c r="AF990" t="s">
        <v>98</v>
      </c>
      <c r="AG990" t="s">
        <v>98</v>
      </c>
      <c r="AH990" t="s">
        <v>100</v>
      </c>
      <c r="AI990" t="s">
        <v>172</v>
      </c>
      <c r="AJ990">
        <v>156</v>
      </c>
      <c r="AK990" t="s">
        <v>102</v>
      </c>
      <c r="AL990">
        <v>0</v>
      </c>
      <c r="AM990">
        <v>692</v>
      </c>
      <c r="AN990">
        <v>848</v>
      </c>
      <c r="AO990" t="s">
        <v>103</v>
      </c>
      <c r="AP990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v>0</v>
      </c>
      <c r="AV990">
        <v>2030</v>
      </c>
      <c r="AW990">
        <v>0</v>
      </c>
      <c r="AX990">
        <v>0</v>
      </c>
      <c r="AY990">
        <v>2</v>
      </c>
      <c r="AZ990">
        <v>1</v>
      </c>
      <c r="BA990">
        <v>4</v>
      </c>
      <c r="BB990">
        <v>1</v>
      </c>
      <c r="BC990" t="s">
        <v>97</v>
      </c>
      <c r="BD990">
        <v>8</v>
      </c>
      <c r="BE990" t="s">
        <v>107</v>
      </c>
      <c r="BF990">
        <v>1</v>
      </c>
      <c r="BG990" t="s">
        <v>98</v>
      </c>
      <c r="BH990" t="s">
        <v>108</v>
      </c>
      <c r="BI990" s="1" t="str">
        <f t="shared" si="64"/>
        <v>Attached</v>
      </c>
      <c r="BJ990">
        <v>1976</v>
      </c>
      <c r="BK990" t="s">
        <v>157</v>
      </c>
      <c r="BL990">
        <v>2</v>
      </c>
      <c r="BM990">
        <v>551</v>
      </c>
      <c r="BN990" t="s">
        <v>98</v>
      </c>
      <c r="BO990" t="s">
        <v>98</v>
      </c>
      <c r="BP990" t="s">
        <v>105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83</v>
      </c>
      <c r="BX990" t="s">
        <v>83</v>
      </c>
      <c r="BY990" t="s">
        <v>83</v>
      </c>
      <c r="BZ990">
        <v>0</v>
      </c>
      <c r="CA990">
        <v>6</v>
      </c>
      <c r="CB990">
        <v>2007</v>
      </c>
      <c r="CC990" s="1">
        <f t="shared" si="61"/>
        <v>31</v>
      </c>
      <c r="CD990" s="1" t="str">
        <f t="shared" si="63"/>
        <v>&gt;20</v>
      </c>
      <c r="CE990" t="s">
        <v>110</v>
      </c>
      <c r="CF990" t="s">
        <v>111</v>
      </c>
      <c r="CG990">
        <v>195000</v>
      </c>
    </row>
    <row r="991" spans="1:8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 s="1">
        <f t="shared" si="62"/>
        <v>2</v>
      </c>
      <c r="S991">
        <v>7</v>
      </c>
      <c r="T991">
        <v>5</v>
      </c>
      <c r="U991">
        <v>2006</v>
      </c>
      <c r="V991">
        <v>2006</v>
      </c>
      <c r="W991" t="s">
        <v>93</v>
      </c>
      <c r="X991" t="s">
        <v>94</v>
      </c>
      <c r="Y991" t="s">
        <v>95</v>
      </c>
      <c r="Z991" t="s">
        <v>95</v>
      </c>
      <c r="AA991" t="s">
        <v>117</v>
      </c>
      <c r="AB991">
        <v>0</v>
      </c>
      <c r="AC991" t="s">
        <v>97</v>
      </c>
      <c r="AD991" t="s">
        <v>98</v>
      </c>
      <c r="AE991" t="s">
        <v>99</v>
      </c>
      <c r="AF991" t="s">
        <v>97</v>
      </c>
      <c r="AG991" t="s">
        <v>97</v>
      </c>
      <c r="AH991" t="s">
        <v>100</v>
      </c>
      <c r="AI991" t="s">
        <v>102</v>
      </c>
      <c r="AJ991">
        <v>0</v>
      </c>
      <c r="AK991" t="s">
        <v>102</v>
      </c>
      <c r="AL991">
        <v>0</v>
      </c>
      <c r="AM991">
        <v>770</v>
      </c>
      <c r="AN991">
        <v>770</v>
      </c>
      <c r="AO991" t="s">
        <v>103</v>
      </c>
      <c r="AP991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v>0</v>
      </c>
      <c r="AV991">
        <v>1576</v>
      </c>
      <c r="AW991">
        <v>0</v>
      </c>
      <c r="AX991">
        <v>0</v>
      </c>
      <c r="AY991">
        <v>2</v>
      </c>
      <c r="AZ991">
        <v>1</v>
      </c>
      <c r="BA991">
        <v>3</v>
      </c>
      <c r="BB991">
        <v>1</v>
      </c>
      <c r="BC991" t="s">
        <v>97</v>
      </c>
      <c r="BD991">
        <v>6</v>
      </c>
      <c r="BE991" t="s">
        <v>107</v>
      </c>
      <c r="BF991">
        <v>0</v>
      </c>
      <c r="BG991" t="s">
        <v>83</v>
      </c>
      <c r="BH991" t="s">
        <v>108</v>
      </c>
      <c r="BI991" s="1" t="str">
        <f t="shared" si="64"/>
        <v>Attached</v>
      </c>
      <c r="BJ991">
        <v>2006</v>
      </c>
      <c r="BK991" t="s">
        <v>109</v>
      </c>
      <c r="BL991">
        <v>2</v>
      </c>
      <c r="BM991">
        <v>614</v>
      </c>
      <c r="BN991" t="s">
        <v>98</v>
      </c>
      <c r="BO991" t="s">
        <v>98</v>
      </c>
      <c r="BP991" t="s">
        <v>105</v>
      </c>
      <c r="BQ991">
        <v>0</v>
      </c>
      <c r="BR991">
        <v>50</v>
      </c>
      <c r="BS991">
        <v>0</v>
      </c>
      <c r="BT991">
        <v>0</v>
      </c>
      <c r="BU991">
        <v>0</v>
      </c>
      <c r="BV991">
        <v>0</v>
      </c>
      <c r="BW991" t="s">
        <v>83</v>
      </c>
      <c r="BX991" t="s">
        <v>83</v>
      </c>
      <c r="BY991" t="s">
        <v>83</v>
      </c>
      <c r="BZ991">
        <v>0</v>
      </c>
      <c r="CA991">
        <v>8</v>
      </c>
      <c r="CB991">
        <v>2006</v>
      </c>
      <c r="CC991" s="1">
        <f t="shared" si="61"/>
        <v>0</v>
      </c>
      <c r="CD991" s="1" t="str">
        <f t="shared" si="63"/>
        <v>&lt;5</v>
      </c>
      <c r="CE991" t="s">
        <v>158</v>
      </c>
      <c r="CF991" t="s">
        <v>159</v>
      </c>
      <c r="CG991">
        <v>197000</v>
      </c>
    </row>
    <row r="992" spans="1:8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 s="1">
        <f t="shared" si="62"/>
        <v>2</v>
      </c>
      <c r="S992">
        <v>8</v>
      </c>
      <c r="T992">
        <v>5</v>
      </c>
      <c r="U992">
        <v>1997</v>
      </c>
      <c r="V992">
        <v>1998</v>
      </c>
      <c r="W992" t="s">
        <v>93</v>
      </c>
      <c r="X992" t="s">
        <v>94</v>
      </c>
      <c r="Y992" t="s">
        <v>95</v>
      </c>
      <c r="Z992" t="s">
        <v>95</v>
      </c>
      <c r="AA992" t="s">
        <v>96</v>
      </c>
      <c r="AB992">
        <v>423</v>
      </c>
      <c r="AC992" t="s">
        <v>97</v>
      </c>
      <c r="AD992" t="s">
        <v>98</v>
      </c>
      <c r="AE992" t="s">
        <v>99</v>
      </c>
      <c r="AF992" t="s">
        <v>97</v>
      </c>
      <c r="AG992" t="s">
        <v>98</v>
      </c>
      <c r="AH992" t="s">
        <v>100</v>
      </c>
      <c r="AI992" t="s">
        <v>101</v>
      </c>
      <c r="AJ992">
        <v>1074</v>
      </c>
      <c r="AK992" t="s">
        <v>102</v>
      </c>
      <c r="AL992">
        <v>0</v>
      </c>
      <c r="AM992">
        <v>322</v>
      </c>
      <c r="AN992">
        <v>1396</v>
      </c>
      <c r="AO992" t="s">
        <v>103</v>
      </c>
      <c r="AP992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v>0</v>
      </c>
      <c r="AV992">
        <v>2392</v>
      </c>
      <c r="AW992">
        <v>1</v>
      </c>
      <c r="AX992">
        <v>0</v>
      </c>
      <c r="AY992">
        <v>2</v>
      </c>
      <c r="AZ992">
        <v>1</v>
      </c>
      <c r="BA992">
        <v>3</v>
      </c>
      <c r="BB992">
        <v>1</v>
      </c>
      <c r="BC992" t="s">
        <v>97</v>
      </c>
      <c r="BD992">
        <v>7</v>
      </c>
      <c r="BE992" t="s">
        <v>107</v>
      </c>
      <c r="BF992">
        <v>1</v>
      </c>
      <c r="BG992" t="s">
        <v>98</v>
      </c>
      <c r="BH992" t="s">
        <v>108</v>
      </c>
      <c r="BI992" s="1" t="str">
        <f t="shared" si="64"/>
        <v>Attached</v>
      </c>
      <c r="BJ992">
        <v>1997</v>
      </c>
      <c r="BK992" t="s">
        <v>157</v>
      </c>
      <c r="BL992">
        <v>3</v>
      </c>
      <c r="BM992">
        <v>870</v>
      </c>
      <c r="BN992" t="s">
        <v>98</v>
      </c>
      <c r="BO992" t="s">
        <v>98</v>
      </c>
      <c r="BP992" t="s">
        <v>105</v>
      </c>
      <c r="BQ992">
        <v>0</v>
      </c>
      <c r="BR992">
        <v>70</v>
      </c>
      <c r="BS992">
        <v>0</v>
      </c>
      <c r="BT992">
        <v>0</v>
      </c>
      <c r="BU992">
        <v>0</v>
      </c>
      <c r="BV992">
        <v>0</v>
      </c>
      <c r="BW992" t="s">
        <v>83</v>
      </c>
      <c r="BX992" t="s">
        <v>83</v>
      </c>
      <c r="BY992" t="s">
        <v>83</v>
      </c>
      <c r="BZ992">
        <v>0</v>
      </c>
      <c r="CA992">
        <v>6</v>
      </c>
      <c r="CB992">
        <v>2006</v>
      </c>
      <c r="CC992" s="1">
        <f t="shared" si="61"/>
        <v>9</v>
      </c>
      <c r="CD992" s="1" t="str">
        <f t="shared" si="63"/>
        <v>&lt;10</v>
      </c>
      <c r="CE992" t="s">
        <v>110</v>
      </c>
      <c r="CF992" t="s">
        <v>111</v>
      </c>
      <c r="CG992">
        <v>348000</v>
      </c>
    </row>
    <row r="993" spans="1:8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 s="1">
        <f t="shared" si="62"/>
        <v>2</v>
      </c>
      <c r="S993">
        <v>8</v>
      </c>
      <c r="T993">
        <v>9</v>
      </c>
      <c r="U993">
        <v>1882</v>
      </c>
      <c r="V993">
        <v>1986</v>
      </c>
      <c r="W993" t="s">
        <v>93</v>
      </c>
      <c r="X993" t="s">
        <v>94</v>
      </c>
      <c r="Y993" t="s">
        <v>124</v>
      </c>
      <c r="Z993" t="s">
        <v>124</v>
      </c>
      <c r="AA993" t="s">
        <v>117</v>
      </c>
      <c r="AB993">
        <v>0</v>
      </c>
      <c r="AC993" t="s">
        <v>97</v>
      </c>
      <c r="AD993" t="s">
        <v>97</v>
      </c>
      <c r="AE993" t="s">
        <v>126</v>
      </c>
      <c r="AF993" t="s">
        <v>98</v>
      </c>
      <c r="AG993" t="s">
        <v>98</v>
      </c>
      <c r="AH993" t="s">
        <v>100</v>
      </c>
      <c r="AI993" t="s">
        <v>141</v>
      </c>
      <c r="AJ993">
        <v>216</v>
      </c>
      <c r="AK993" t="s">
        <v>102</v>
      </c>
      <c r="AL993">
        <v>0</v>
      </c>
      <c r="AM993">
        <v>700</v>
      </c>
      <c r="AN993">
        <v>916</v>
      </c>
      <c r="AO993" t="s">
        <v>103</v>
      </c>
      <c r="AP993" t="s">
        <v>97</v>
      </c>
      <c r="AQ993" t="s">
        <v>105</v>
      </c>
      <c r="AR993" t="s">
        <v>106</v>
      </c>
      <c r="AS993">
        <v>916</v>
      </c>
      <c r="AT993">
        <v>826</v>
      </c>
      <c r="AU993">
        <v>0</v>
      </c>
      <c r="AV993">
        <v>1742</v>
      </c>
      <c r="AW993">
        <v>0</v>
      </c>
      <c r="AX993">
        <v>0</v>
      </c>
      <c r="AY993">
        <v>1</v>
      </c>
      <c r="AZ993">
        <v>1</v>
      </c>
      <c r="BA993">
        <v>4</v>
      </c>
      <c r="BB993">
        <v>1</v>
      </c>
      <c r="BC993" t="s">
        <v>97</v>
      </c>
      <c r="BD993">
        <v>8</v>
      </c>
      <c r="BE993" t="s">
        <v>107</v>
      </c>
      <c r="BF993">
        <v>1</v>
      </c>
      <c r="BG993" t="s">
        <v>97</v>
      </c>
      <c r="BH993" t="s">
        <v>108</v>
      </c>
      <c r="BI993" s="1" t="str">
        <f t="shared" si="64"/>
        <v>Attached</v>
      </c>
      <c r="BJ993">
        <v>1925</v>
      </c>
      <c r="BK993" t="s">
        <v>102</v>
      </c>
      <c r="BL993">
        <v>2</v>
      </c>
      <c r="BM993">
        <v>424</v>
      </c>
      <c r="BN993" t="s">
        <v>98</v>
      </c>
      <c r="BO993" t="s">
        <v>98</v>
      </c>
      <c r="BP993" t="s">
        <v>190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83</v>
      </c>
      <c r="BX993" t="s">
        <v>83</v>
      </c>
      <c r="BY993" t="s">
        <v>83</v>
      </c>
      <c r="BZ993">
        <v>0</v>
      </c>
      <c r="CA993">
        <v>11</v>
      </c>
      <c r="CB993">
        <v>2009</v>
      </c>
      <c r="CC993" s="1">
        <f t="shared" si="61"/>
        <v>127</v>
      </c>
      <c r="CD993" s="1" t="str">
        <f t="shared" si="63"/>
        <v>&gt;20</v>
      </c>
      <c r="CE993" t="s">
        <v>110</v>
      </c>
      <c r="CF993" t="s">
        <v>111</v>
      </c>
      <c r="CG993">
        <v>168000</v>
      </c>
    </row>
    <row r="994" spans="1:8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 s="1">
        <f t="shared" si="62"/>
        <v>2</v>
      </c>
      <c r="S994">
        <v>6</v>
      </c>
      <c r="T994">
        <v>8</v>
      </c>
      <c r="U994">
        <v>1964</v>
      </c>
      <c r="V994">
        <v>1993</v>
      </c>
      <c r="W994" t="s">
        <v>152</v>
      </c>
      <c r="X994" t="s">
        <v>94</v>
      </c>
      <c r="Y994" t="s">
        <v>124</v>
      </c>
      <c r="Z994" t="s">
        <v>124</v>
      </c>
      <c r="AA994" t="s">
        <v>96</v>
      </c>
      <c r="AB994">
        <v>340</v>
      </c>
      <c r="AC994" t="s">
        <v>98</v>
      </c>
      <c r="AD994" t="s">
        <v>98</v>
      </c>
      <c r="AE994" t="s">
        <v>118</v>
      </c>
      <c r="AF994" t="s">
        <v>98</v>
      </c>
      <c r="AG994" t="s">
        <v>98</v>
      </c>
      <c r="AH994" t="s">
        <v>97</v>
      </c>
      <c r="AI994" t="s">
        <v>141</v>
      </c>
      <c r="AJ994">
        <v>536</v>
      </c>
      <c r="AK994" t="s">
        <v>153</v>
      </c>
      <c r="AL994">
        <v>117</v>
      </c>
      <c r="AM994">
        <v>169</v>
      </c>
      <c r="AN994">
        <v>822</v>
      </c>
      <c r="AO994" t="s">
        <v>103</v>
      </c>
      <c r="AP994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v>0</v>
      </c>
      <c r="AV994">
        <v>1851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97</v>
      </c>
      <c r="BD994">
        <v>7</v>
      </c>
      <c r="BE994" t="s">
        <v>107</v>
      </c>
      <c r="BF994">
        <v>1</v>
      </c>
      <c r="BG994" t="s">
        <v>147</v>
      </c>
      <c r="BH994" t="s">
        <v>108</v>
      </c>
      <c r="BI994" s="1" t="str">
        <f t="shared" si="64"/>
        <v>Attached</v>
      </c>
      <c r="BJ994">
        <v>1964</v>
      </c>
      <c r="BK994" t="s">
        <v>109</v>
      </c>
      <c r="BL994">
        <v>2</v>
      </c>
      <c r="BM994">
        <v>440</v>
      </c>
      <c r="BN994" t="s">
        <v>98</v>
      </c>
      <c r="BO994" t="s">
        <v>98</v>
      </c>
      <c r="BP994" t="s">
        <v>105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83</v>
      </c>
      <c r="BX994" t="s">
        <v>218</v>
      </c>
      <c r="BY994" t="s">
        <v>83</v>
      </c>
      <c r="BZ994">
        <v>0</v>
      </c>
      <c r="CA994">
        <v>7</v>
      </c>
      <c r="CB994">
        <v>2007</v>
      </c>
      <c r="CC994" s="1">
        <f t="shared" si="61"/>
        <v>43</v>
      </c>
      <c r="CD994" s="1" t="str">
        <f t="shared" si="63"/>
        <v>&gt;20</v>
      </c>
      <c r="CE994" t="s">
        <v>110</v>
      </c>
      <c r="CF994" t="s">
        <v>111</v>
      </c>
      <c r="CG994">
        <v>187000</v>
      </c>
    </row>
    <row r="995" spans="1:8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 s="1">
        <f t="shared" si="62"/>
        <v>2</v>
      </c>
      <c r="S995">
        <v>6</v>
      </c>
      <c r="T995">
        <v>5</v>
      </c>
      <c r="U995">
        <v>2005</v>
      </c>
      <c r="V995">
        <v>2006</v>
      </c>
      <c r="W995" t="s">
        <v>93</v>
      </c>
      <c r="X995" t="s">
        <v>94</v>
      </c>
      <c r="Y995" t="s">
        <v>95</v>
      </c>
      <c r="Z995" t="s">
        <v>95</v>
      </c>
      <c r="AA995" t="s">
        <v>117</v>
      </c>
      <c r="AB995">
        <v>0</v>
      </c>
      <c r="AC995" t="s">
        <v>98</v>
      </c>
      <c r="AD995" t="s">
        <v>98</v>
      </c>
      <c r="AE995" t="s">
        <v>99</v>
      </c>
      <c r="AF995" t="s">
        <v>97</v>
      </c>
      <c r="AG995" t="s">
        <v>98</v>
      </c>
      <c r="AH995" t="s">
        <v>100</v>
      </c>
      <c r="AI995" t="s">
        <v>102</v>
      </c>
      <c r="AJ995">
        <v>0</v>
      </c>
      <c r="AK995" t="s">
        <v>102</v>
      </c>
      <c r="AL995">
        <v>0</v>
      </c>
      <c r="AM995">
        <v>750</v>
      </c>
      <c r="AN995">
        <v>750</v>
      </c>
      <c r="AO995" t="s">
        <v>103</v>
      </c>
      <c r="AP995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v>0</v>
      </c>
      <c r="AV995">
        <v>1500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97</v>
      </c>
      <c r="BD995">
        <v>6</v>
      </c>
      <c r="BE995" t="s">
        <v>107</v>
      </c>
      <c r="BF995">
        <v>0</v>
      </c>
      <c r="BG995" t="s">
        <v>83</v>
      </c>
      <c r="BH995" t="s">
        <v>108</v>
      </c>
      <c r="BI995" s="1" t="str">
        <f t="shared" si="64"/>
        <v>Attached</v>
      </c>
      <c r="BJ995">
        <v>2005</v>
      </c>
      <c r="BK995" t="s">
        <v>109</v>
      </c>
      <c r="BL995">
        <v>2</v>
      </c>
      <c r="BM995">
        <v>564</v>
      </c>
      <c r="BN995" t="s">
        <v>98</v>
      </c>
      <c r="BO995" t="s">
        <v>98</v>
      </c>
      <c r="BP995" t="s">
        <v>105</v>
      </c>
      <c r="BQ995">
        <v>0</v>
      </c>
      <c r="BR995">
        <v>35</v>
      </c>
      <c r="BS995">
        <v>0</v>
      </c>
      <c r="BT995">
        <v>0</v>
      </c>
      <c r="BU995">
        <v>0</v>
      </c>
      <c r="BV995">
        <v>0</v>
      </c>
      <c r="BW995" t="s">
        <v>83</v>
      </c>
      <c r="BX995" t="s">
        <v>83</v>
      </c>
      <c r="BY995" t="s">
        <v>83</v>
      </c>
      <c r="BZ995">
        <v>0</v>
      </c>
      <c r="CA995">
        <v>8</v>
      </c>
      <c r="CB995">
        <v>2006</v>
      </c>
      <c r="CC995" s="1">
        <f t="shared" si="61"/>
        <v>1</v>
      </c>
      <c r="CD995" s="1" t="str">
        <f t="shared" si="63"/>
        <v>&lt;5</v>
      </c>
      <c r="CE995" t="s">
        <v>158</v>
      </c>
      <c r="CF995" t="s">
        <v>159</v>
      </c>
      <c r="CG995">
        <v>173900</v>
      </c>
    </row>
    <row r="996" spans="1:8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 s="1">
        <f t="shared" si="62"/>
        <v>1</v>
      </c>
      <c r="S996">
        <v>10</v>
      </c>
      <c r="T996">
        <v>5</v>
      </c>
      <c r="U996">
        <v>2006</v>
      </c>
      <c r="V996">
        <v>2007</v>
      </c>
      <c r="W996" t="s">
        <v>152</v>
      </c>
      <c r="X996" t="s">
        <v>94</v>
      </c>
      <c r="Y996" t="s">
        <v>180</v>
      </c>
      <c r="Z996" t="s">
        <v>181</v>
      </c>
      <c r="AA996" t="s">
        <v>137</v>
      </c>
      <c r="AB996">
        <v>230</v>
      </c>
      <c r="AC996" t="s">
        <v>104</v>
      </c>
      <c r="AD996" t="s">
        <v>98</v>
      </c>
      <c r="AE996" t="s">
        <v>99</v>
      </c>
      <c r="AF996" t="s">
        <v>104</v>
      </c>
      <c r="AG996" t="s">
        <v>98</v>
      </c>
      <c r="AH996" t="s">
        <v>97</v>
      </c>
      <c r="AI996" t="s">
        <v>101</v>
      </c>
      <c r="AJ996">
        <v>1172</v>
      </c>
      <c r="AK996" t="s">
        <v>102</v>
      </c>
      <c r="AL996">
        <v>0</v>
      </c>
      <c r="AM996">
        <v>528</v>
      </c>
      <c r="AN996">
        <v>1700</v>
      </c>
      <c r="AO996" t="s">
        <v>103</v>
      </c>
      <c r="AP996" t="s">
        <v>104</v>
      </c>
      <c r="AQ996" t="s">
        <v>105</v>
      </c>
      <c r="AR996" t="s">
        <v>106</v>
      </c>
      <c r="AS996">
        <v>1718</v>
      </c>
      <c r="AT996">
        <v>0</v>
      </c>
      <c r="AU996">
        <v>0</v>
      </c>
      <c r="AV996">
        <v>1718</v>
      </c>
      <c r="AW996">
        <v>1</v>
      </c>
      <c r="AX996">
        <v>0</v>
      </c>
      <c r="AY996">
        <v>2</v>
      </c>
      <c r="AZ996">
        <v>0</v>
      </c>
      <c r="BA996">
        <v>3</v>
      </c>
      <c r="BB996">
        <v>1</v>
      </c>
      <c r="BC996" t="s">
        <v>104</v>
      </c>
      <c r="BD996">
        <v>7</v>
      </c>
      <c r="BE996" t="s">
        <v>107</v>
      </c>
      <c r="BF996">
        <v>1</v>
      </c>
      <c r="BG996" t="s">
        <v>97</v>
      </c>
      <c r="BH996" t="s">
        <v>108</v>
      </c>
      <c r="BI996" s="1" t="str">
        <f t="shared" si="64"/>
        <v>Attached</v>
      </c>
      <c r="BJ996">
        <v>2008</v>
      </c>
      <c r="BK996" t="s">
        <v>157</v>
      </c>
      <c r="BL996">
        <v>3</v>
      </c>
      <c r="BM996">
        <v>786</v>
      </c>
      <c r="BN996" t="s">
        <v>98</v>
      </c>
      <c r="BO996" t="s">
        <v>98</v>
      </c>
      <c r="BP996" t="s">
        <v>105</v>
      </c>
      <c r="BQ996">
        <v>216</v>
      </c>
      <c r="BR996">
        <v>48</v>
      </c>
      <c r="BS996">
        <v>0</v>
      </c>
      <c r="BT996">
        <v>0</v>
      </c>
      <c r="BU996">
        <v>0</v>
      </c>
      <c r="BV996">
        <v>0</v>
      </c>
      <c r="BW996" t="s">
        <v>83</v>
      </c>
      <c r="BX996" t="s">
        <v>83</v>
      </c>
      <c r="BY996" t="s">
        <v>83</v>
      </c>
      <c r="BZ996">
        <v>0</v>
      </c>
      <c r="CA996">
        <v>7</v>
      </c>
      <c r="CB996">
        <v>2009</v>
      </c>
      <c r="CC996" s="1">
        <f t="shared" si="61"/>
        <v>3</v>
      </c>
      <c r="CD996" s="1" t="str">
        <f t="shared" si="63"/>
        <v>&lt;5</v>
      </c>
      <c r="CE996" t="s">
        <v>110</v>
      </c>
      <c r="CF996" t="s">
        <v>111</v>
      </c>
      <c r="CG996">
        <v>337500</v>
      </c>
    </row>
    <row r="997" spans="1:8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 s="1">
        <f t="shared" si="62"/>
        <v>1.5</v>
      </c>
      <c r="S997">
        <v>4</v>
      </c>
      <c r="T997">
        <v>7</v>
      </c>
      <c r="U997">
        <v>1946</v>
      </c>
      <c r="V997">
        <v>1950</v>
      </c>
      <c r="W997" t="s">
        <v>93</v>
      </c>
      <c r="X997" t="s">
        <v>94</v>
      </c>
      <c r="Y997" t="s">
        <v>116</v>
      </c>
      <c r="Z997" t="s">
        <v>116</v>
      </c>
      <c r="AA997" t="s">
        <v>117</v>
      </c>
      <c r="AB997">
        <v>0</v>
      </c>
      <c r="AC997" t="s">
        <v>98</v>
      </c>
      <c r="AD997" t="s">
        <v>98</v>
      </c>
      <c r="AE997" t="s">
        <v>118</v>
      </c>
      <c r="AF997" t="s">
        <v>98</v>
      </c>
      <c r="AG997" t="s">
        <v>98</v>
      </c>
      <c r="AH997" t="s">
        <v>100</v>
      </c>
      <c r="AI997" t="s">
        <v>119</v>
      </c>
      <c r="AJ997">
        <v>384</v>
      </c>
      <c r="AK997" t="s">
        <v>102</v>
      </c>
      <c r="AL997">
        <v>0</v>
      </c>
      <c r="AM997">
        <v>363</v>
      </c>
      <c r="AN997">
        <v>747</v>
      </c>
      <c r="AO997" t="s">
        <v>103</v>
      </c>
      <c r="AP997" t="s">
        <v>98</v>
      </c>
      <c r="AQ997" t="s">
        <v>105</v>
      </c>
      <c r="AR997" t="s">
        <v>106</v>
      </c>
      <c r="AS997">
        <v>774</v>
      </c>
      <c r="AT997">
        <v>456</v>
      </c>
      <c r="AU997">
        <v>0</v>
      </c>
      <c r="AV997">
        <v>1230</v>
      </c>
      <c r="AW997">
        <v>1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98</v>
      </c>
      <c r="BD997">
        <v>5</v>
      </c>
      <c r="BE997" t="s">
        <v>107</v>
      </c>
      <c r="BF997">
        <v>0</v>
      </c>
      <c r="BG997" t="s">
        <v>83</v>
      </c>
      <c r="BH997" t="s">
        <v>127</v>
      </c>
      <c r="BI997" s="1" t="str">
        <f t="shared" si="64"/>
        <v>Not Attached</v>
      </c>
      <c r="BJ997">
        <v>1946</v>
      </c>
      <c r="BK997" t="s">
        <v>102</v>
      </c>
      <c r="BL997">
        <v>1</v>
      </c>
      <c r="BM997">
        <v>305</v>
      </c>
      <c r="BN997" t="s">
        <v>98</v>
      </c>
      <c r="BO997" t="s">
        <v>98</v>
      </c>
      <c r="BP997" t="s">
        <v>105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83</v>
      </c>
      <c r="BX997" t="s">
        <v>134</v>
      </c>
      <c r="BY997" t="s">
        <v>83</v>
      </c>
      <c r="BZ997">
        <v>0</v>
      </c>
      <c r="CA997">
        <v>8</v>
      </c>
      <c r="CB997">
        <v>2006</v>
      </c>
      <c r="CC997" s="1">
        <f t="shared" si="61"/>
        <v>60</v>
      </c>
      <c r="CD997" s="1" t="str">
        <f t="shared" si="63"/>
        <v>&gt;20</v>
      </c>
      <c r="CE997" t="s">
        <v>110</v>
      </c>
      <c r="CF997" t="s">
        <v>128</v>
      </c>
      <c r="CG997">
        <v>121600</v>
      </c>
    </row>
    <row r="998" spans="1:8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 s="1">
        <f t="shared" si="62"/>
        <v>1</v>
      </c>
      <c r="S998">
        <v>5</v>
      </c>
      <c r="T998">
        <v>6</v>
      </c>
      <c r="U998">
        <v>1961</v>
      </c>
      <c r="V998">
        <v>1961</v>
      </c>
      <c r="W998" t="s">
        <v>152</v>
      </c>
      <c r="X998" t="s">
        <v>94</v>
      </c>
      <c r="Y998" t="s">
        <v>124</v>
      </c>
      <c r="Z998" t="s">
        <v>124</v>
      </c>
      <c r="AA998" t="s">
        <v>117</v>
      </c>
      <c r="AB998">
        <v>0</v>
      </c>
      <c r="AC998" t="s">
        <v>98</v>
      </c>
      <c r="AD998" t="s">
        <v>98</v>
      </c>
      <c r="AE998" t="s">
        <v>118</v>
      </c>
      <c r="AF998" t="s">
        <v>98</v>
      </c>
      <c r="AG998" t="s">
        <v>98</v>
      </c>
      <c r="AH998" t="s">
        <v>100</v>
      </c>
      <c r="AI998" t="s">
        <v>153</v>
      </c>
      <c r="AJ998">
        <v>915</v>
      </c>
      <c r="AK998" t="s">
        <v>102</v>
      </c>
      <c r="AL998">
        <v>0</v>
      </c>
      <c r="AM998">
        <v>135</v>
      </c>
      <c r="AN998">
        <v>1050</v>
      </c>
      <c r="AO998" t="s">
        <v>103</v>
      </c>
      <c r="AP998" t="s">
        <v>98</v>
      </c>
      <c r="AQ998" t="s">
        <v>105</v>
      </c>
      <c r="AR998" t="s">
        <v>106</v>
      </c>
      <c r="AS998">
        <v>1050</v>
      </c>
      <c r="AT998">
        <v>0</v>
      </c>
      <c r="AU998">
        <v>0</v>
      </c>
      <c r="AV998">
        <v>1050</v>
      </c>
      <c r="AW998">
        <v>1</v>
      </c>
      <c r="AX998">
        <v>0</v>
      </c>
      <c r="AY998">
        <v>1</v>
      </c>
      <c r="AZ998">
        <v>0</v>
      </c>
      <c r="BA998">
        <v>3</v>
      </c>
      <c r="BB998">
        <v>1</v>
      </c>
      <c r="BC998" t="s">
        <v>98</v>
      </c>
      <c r="BD998">
        <v>6</v>
      </c>
      <c r="BE998" t="s">
        <v>107</v>
      </c>
      <c r="BF998">
        <v>0</v>
      </c>
      <c r="BG998" t="s">
        <v>83</v>
      </c>
      <c r="BH998" t="s">
        <v>108</v>
      </c>
      <c r="BI998" s="1" t="str">
        <f t="shared" si="64"/>
        <v>Attached</v>
      </c>
      <c r="BJ998">
        <v>1961</v>
      </c>
      <c r="BK998" t="s">
        <v>102</v>
      </c>
      <c r="BL998">
        <v>1</v>
      </c>
      <c r="BM998">
        <v>368</v>
      </c>
      <c r="BN998" t="s">
        <v>98</v>
      </c>
      <c r="BO998" t="s">
        <v>98</v>
      </c>
      <c r="BP998" t="s">
        <v>105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83</v>
      </c>
      <c r="BX998" t="s">
        <v>83</v>
      </c>
      <c r="BY998" t="s">
        <v>83</v>
      </c>
      <c r="BZ998">
        <v>0</v>
      </c>
      <c r="CA998">
        <v>1</v>
      </c>
      <c r="CB998">
        <v>2006</v>
      </c>
      <c r="CC998" s="1">
        <f t="shared" si="61"/>
        <v>45</v>
      </c>
      <c r="CD998" s="1" t="str">
        <f t="shared" si="63"/>
        <v>&gt;20</v>
      </c>
      <c r="CE998" t="s">
        <v>173</v>
      </c>
      <c r="CF998" t="s">
        <v>111</v>
      </c>
      <c r="CG998">
        <v>136500</v>
      </c>
    </row>
    <row r="999" spans="1:8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 s="1">
        <f t="shared" si="62"/>
        <v>1</v>
      </c>
      <c r="S999">
        <v>6</v>
      </c>
      <c r="T999">
        <v>6</v>
      </c>
      <c r="U999">
        <v>1970</v>
      </c>
      <c r="V999">
        <v>1970</v>
      </c>
      <c r="W999" t="s">
        <v>152</v>
      </c>
      <c r="X999" t="s">
        <v>94</v>
      </c>
      <c r="Y999" t="s">
        <v>140</v>
      </c>
      <c r="Z999" t="s">
        <v>140</v>
      </c>
      <c r="AA999" t="s">
        <v>96</v>
      </c>
      <c r="AB999">
        <v>571</v>
      </c>
      <c r="AC999" t="s">
        <v>98</v>
      </c>
      <c r="AD999" t="s">
        <v>98</v>
      </c>
      <c r="AE999" t="s">
        <v>118</v>
      </c>
      <c r="AF999" t="s">
        <v>98</v>
      </c>
      <c r="AG999" t="s">
        <v>98</v>
      </c>
      <c r="AH999" t="s">
        <v>100</v>
      </c>
      <c r="AI999" t="s">
        <v>102</v>
      </c>
      <c r="AJ999">
        <v>0</v>
      </c>
      <c r="AK999" t="s">
        <v>102</v>
      </c>
      <c r="AL999">
        <v>0</v>
      </c>
      <c r="AM999">
        <v>1442</v>
      </c>
      <c r="AN999">
        <v>1442</v>
      </c>
      <c r="AO999" t="s">
        <v>103</v>
      </c>
      <c r="AP999" t="s">
        <v>98</v>
      </c>
      <c r="AQ999" t="s">
        <v>105</v>
      </c>
      <c r="AR999" t="s">
        <v>106</v>
      </c>
      <c r="AS999">
        <v>1442</v>
      </c>
      <c r="AT999">
        <v>0</v>
      </c>
      <c r="AU999">
        <v>0</v>
      </c>
      <c r="AV999">
        <v>1442</v>
      </c>
      <c r="AW999">
        <v>0</v>
      </c>
      <c r="AX999">
        <v>0</v>
      </c>
      <c r="AY999">
        <v>2</v>
      </c>
      <c r="AZ999">
        <v>0</v>
      </c>
      <c r="BA999">
        <v>2</v>
      </c>
      <c r="BB999">
        <v>1</v>
      </c>
      <c r="BC999" t="s">
        <v>98</v>
      </c>
      <c r="BD999">
        <v>6</v>
      </c>
      <c r="BE999" t="s">
        <v>107</v>
      </c>
      <c r="BF999">
        <v>1</v>
      </c>
      <c r="BG999" t="s">
        <v>98</v>
      </c>
      <c r="BH999" t="s">
        <v>108</v>
      </c>
      <c r="BI999" s="1" t="str">
        <f t="shared" si="64"/>
        <v>Attached</v>
      </c>
      <c r="BJ999">
        <v>1970</v>
      </c>
      <c r="BK999" t="s">
        <v>109</v>
      </c>
      <c r="BL999">
        <v>2</v>
      </c>
      <c r="BM999">
        <v>615</v>
      </c>
      <c r="BN999" t="s">
        <v>98</v>
      </c>
      <c r="BO999" t="s">
        <v>98</v>
      </c>
      <c r="BP999" t="s">
        <v>105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83</v>
      </c>
      <c r="BX999" t="s">
        <v>83</v>
      </c>
      <c r="BY999" t="s">
        <v>83</v>
      </c>
      <c r="BZ999">
        <v>0</v>
      </c>
      <c r="CA999">
        <v>2</v>
      </c>
      <c r="CB999">
        <v>2009</v>
      </c>
      <c r="CC999" s="1">
        <f t="shared" si="61"/>
        <v>39</v>
      </c>
      <c r="CD999" s="1" t="str">
        <f t="shared" si="63"/>
        <v>&gt;20</v>
      </c>
      <c r="CE999" t="s">
        <v>110</v>
      </c>
      <c r="CF999" t="s">
        <v>111</v>
      </c>
      <c r="CG999">
        <v>185000</v>
      </c>
    </row>
    <row r="1000" spans="1:8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 s="1">
        <f t="shared" si="62"/>
        <v>1</v>
      </c>
      <c r="S1000">
        <v>3</v>
      </c>
      <c r="T1000">
        <v>4</v>
      </c>
      <c r="U1000">
        <v>1922</v>
      </c>
      <c r="V1000">
        <v>1950</v>
      </c>
      <c r="W1000" t="s">
        <v>152</v>
      </c>
      <c r="X1000" t="s">
        <v>94</v>
      </c>
      <c r="Y1000" t="s">
        <v>124</v>
      </c>
      <c r="Z1000" t="s">
        <v>124</v>
      </c>
      <c r="AA1000" t="s">
        <v>117</v>
      </c>
      <c r="AB1000">
        <v>0</v>
      </c>
      <c r="AC1000" t="s">
        <v>98</v>
      </c>
      <c r="AD1000" t="s">
        <v>98</v>
      </c>
      <c r="AE1000" t="s">
        <v>126</v>
      </c>
      <c r="AF1000" t="s">
        <v>98</v>
      </c>
      <c r="AG1000" t="s">
        <v>147</v>
      </c>
      <c r="AH1000" t="s">
        <v>100</v>
      </c>
      <c r="AI1000" t="s">
        <v>102</v>
      </c>
      <c r="AJ1000">
        <v>0</v>
      </c>
      <c r="AK1000" t="s">
        <v>102</v>
      </c>
      <c r="AL1000">
        <v>0</v>
      </c>
      <c r="AM1000">
        <v>1007</v>
      </c>
      <c r="AN1000">
        <v>1007</v>
      </c>
      <c r="AO1000" t="s">
        <v>103</v>
      </c>
      <c r="AP1000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v>0</v>
      </c>
      <c r="AV1000">
        <v>1077</v>
      </c>
      <c r="AW1000">
        <v>0</v>
      </c>
      <c r="AX1000">
        <v>0</v>
      </c>
      <c r="AY1000">
        <v>1</v>
      </c>
      <c r="AZ1000">
        <v>0</v>
      </c>
      <c r="BA1000">
        <v>3</v>
      </c>
      <c r="BB1000">
        <v>1</v>
      </c>
      <c r="BC1000" t="s">
        <v>98</v>
      </c>
      <c r="BD1000">
        <v>6</v>
      </c>
      <c r="BE1000" t="s">
        <v>107</v>
      </c>
      <c r="BF1000">
        <v>1</v>
      </c>
      <c r="BG1000" t="s">
        <v>97</v>
      </c>
      <c r="BH1000" t="s">
        <v>127</v>
      </c>
      <c r="BI1000" s="1" t="str">
        <f t="shared" si="64"/>
        <v>Not Attached</v>
      </c>
      <c r="BJ1000">
        <v>1922</v>
      </c>
      <c r="BK1000" t="s">
        <v>102</v>
      </c>
      <c r="BL1000">
        <v>1</v>
      </c>
      <c r="BM1000">
        <v>210</v>
      </c>
      <c r="BN1000" t="s">
        <v>98</v>
      </c>
      <c r="BO1000" t="s">
        <v>147</v>
      </c>
      <c r="BP1000" t="s">
        <v>190</v>
      </c>
      <c r="BQ1000">
        <v>0</v>
      </c>
      <c r="BR1000">
        <v>100</v>
      </c>
      <c r="BS1000">
        <v>48</v>
      </c>
      <c r="BT1000">
        <v>0</v>
      </c>
      <c r="BU1000">
        <v>0</v>
      </c>
      <c r="BV1000">
        <v>0</v>
      </c>
      <c r="BW1000" t="s">
        <v>83</v>
      </c>
      <c r="BX1000" t="s">
        <v>83</v>
      </c>
      <c r="BY1000" t="s">
        <v>83</v>
      </c>
      <c r="BZ1000">
        <v>0</v>
      </c>
      <c r="CA1000">
        <v>5</v>
      </c>
      <c r="CB1000">
        <v>2006</v>
      </c>
      <c r="CC1000" s="1">
        <f t="shared" si="61"/>
        <v>84</v>
      </c>
      <c r="CD1000" s="1" t="str">
        <f t="shared" si="63"/>
        <v>&gt;20</v>
      </c>
      <c r="CE1000" t="s">
        <v>110</v>
      </c>
      <c r="CF1000" t="s">
        <v>111</v>
      </c>
      <c r="CG1000">
        <v>91000</v>
      </c>
    </row>
    <row r="1001" spans="1:8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 s="1">
        <f t="shared" si="62"/>
        <v>1</v>
      </c>
      <c r="S1001">
        <v>7</v>
      </c>
      <c r="T1001">
        <v>5</v>
      </c>
      <c r="U1001">
        <v>2006</v>
      </c>
      <c r="V1001">
        <v>2006</v>
      </c>
      <c r="W1001" t="s">
        <v>93</v>
      </c>
      <c r="X1001" t="s">
        <v>94</v>
      </c>
      <c r="Y1001" t="s">
        <v>95</v>
      </c>
      <c r="Z1001" t="s">
        <v>95</v>
      </c>
      <c r="AA1001" t="s">
        <v>137</v>
      </c>
      <c r="AB1001">
        <v>24</v>
      </c>
      <c r="AC1001" t="s">
        <v>97</v>
      </c>
      <c r="AD1001" t="s">
        <v>98</v>
      </c>
      <c r="AE1001" t="s">
        <v>99</v>
      </c>
      <c r="AF1001" t="s">
        <v>97</v>
      </c>
      <c r="AG1001" t="s">
        <v>98</v>
      </c>
      <c r="AH1001" t="s">
        <v>130</v>
      </c>
      <c r="AI1001" t="s">
        <v>101</v>
      </c>
      <c r="AJ1001">
        <v>686</v>
      </c>
      <c r="AK1001" t="s">
        <v>102</v>
      </c>
      <c r="AL1001">
        <v>0</v>
      </c>
      <c r="AM1001">
        <v>501</v>
      </c>
      <c r="AN1001">
        <v>1187</v>
      </c>
      <c r="AO1001" t="s">
        <v>103</v>
      </c>
      <c r="AP1001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v>0</v>
      </c>
      <c r="AV1001">
        <v>1208</v>
      </c>
      <c r="AW1001">
        <v>1</v>
      </c>
      <c r="AX1001">
        <v>0</v>
      </c>
      <c r="AY1001">
        <v>2</v>
      </c>
      <c r="AZ1001">
        <v>0</v>
      </c>
      <c r="BA1001">
        <v>2</v>
      </c>
      <c r="BB1001">
        <v>1</v>
      </c>
      <c r="BC1001" t="s">
        <v>97</v>
      </c>
      <c r="BD1001">
        <v>6</v>
      </c>
      <c r="BE1001" t="s">
        <v>107</v>
      </c>
      <c r="BF1001">
        <v>0</v>
      </c>
      <c r="BG1001" t="s">
        <v>83</v>
      </c>
      <c r="BH1001" t="s">
        <v>108</v>
      </c>
      <c r="BI1001" s="1" t="str">
        <f t="shared" si="64"/>
        <v>Attached</v>
      </c>
      <c r="BJ1001">
        <v>2006</v>
      </c>
      <c r="BK1001" t="s">
        <v>109</v>
      </c>
      <c r="BL1001">
        <v>2</v>
      </c>
      <c r="BM1001">
        <v>632</v>
      </c>
      <c r="BN1001" t="s">
        <v>98</v>
      </c>
      <c r="BO1001" t="s">
        <v>98</v>
      </c>
      <c r="BP1001" t="s">
        <v>105</v>
      </c>
      <c r="BQ1001">
        <v>105</v>
      </c>
      <c r="BR1001">
        <v>61</v>
      </c>
      <c r="BS1001">
        <v>0</v>
      </c>
      <c r="BT1001">
        <v>0</v>
      </c>
      <c r="BU1001">
        <v>0</v>
      </c>
      <c r="BV1001">
        <v>0</v>
      </c>
      <c r="BW1001" t="s">
        <v>83</v>
      </c>
      <c r="BX1001" t="s">
        <v>83</v>
      </c>
      <c r="BY1001" t="s">
        <v>83</v>
      </c>
      <c r="BZ1001">
        <v>0</v>
      </c>
      <c r="CA1001">
        <v>2</v>
      </c>
      <c r="CB1001">
        <v>2010</v>
      </c>
      <c r="CC1001" s="1">
        <f t="shared" si="61"/>
        <v>4</v>
      </c>
      <c r="CD1001" s="1" t="str">
        <f t="shared" si="63"/>
        <v>&lt;5</v>
      </c>
      <c r="CE1001" t="s">
        <v>110</v>
      </c>
      <c r="CF1001" t="s">
        <v>111</v>
      </c>
      <c r="CG1001">
        <v>206000</v>
      </c>
    </row>
    <row r="1002" spans="1:8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 s="1">
        <f t="shared" si="62"/>
        <v>1</v>
      </c>
      <c r="S1002">
        <v>3</v>
      </c>
      <c r="T1002">
        <v>3</v>
      </c>
      <c r="U1002">
        <v>1952</v>
      </c>
      <c r="V1002">
        <v>1952</v>
      </c>
      <c r="W1002" t="s">
        <v>214</v>
      </c>
      <c r="X1002" t="s">
        <v>242</v>
      </c>
      <c r="Y1002" t="s">
        <v>245</v>
      </c>
      <c r="Z1002" t="s">
        <v>226</v>
      </c>
      <c r="AA1002" t="s">
        <v>117</v>
      </c>
      <c r="AB1002">
        <v>0</v>
      </c>
      <c r="AC1002" t="s">
        <v>98</v>
      </c>
      <c r="AD1002" t="s">
        <v>98</v>
      </c>
      <c r="AE1002" t="s">
        <v>168</v>
      </c>
      <c r="AF1002" t="s">
        <v>83</v>
      </c>
      <c r="AG1002" t="s">
        <v>83</v>
      </c>
      <c r="AH1002" t="s">
        <v>83</v>
      </c>
      <c r="AI1002" t="s">
        <v>83</v>
      </c>
      <c r="AJ1002">
        <v>0</v>
      </c>
      <c r="AK1002" t="s">
        <v>83</v>
      </c>
      <c r="AL1002">
        <v>0</v>
      </c>
      <c r="AM1002">
        <v>0</v>
      </c>
      <c r="AN1002">
        <v>0</v>
      </c>
      <c r="AO1002" t="s">
        <v>206</v>
      </c>
      <c r="AP1002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v>0</v>
      </c>
      <c r="AV1002">
        <v>944</v>
      </c>
      <c r="AW1002">
        <v>0</v>
      </c>
      <c r="AX1002">
        <v>0</v>
      </c>
      <c r="AY1002">
        <v>1</v>
      </c>
      <c r="AZ1002">
        <v>0</v>
      </c>
      <c r="BA1002">
        <v>2</v>
      </c>
      <c r="BB1002">
        <v>1</v>
      </c>
      <c r="BC1002" t="s">
        <v>147</v>
      </c>
      <c r="BD1002">
        <v>4</v>
      </c>
      <c r="BE1002" t="s">
        <v>146</v>
      </c>
      <c r="BF1002">
        <v>0</v>
      </c>
      <c r="BG1002" t="s">
        <v>83</v>
      </c>
      <c r="BH1002" t="s">
        <v>127</v>
      </c>
      <c r="BI1002" s="1" t="str">
        <f t="shared" si="64"/>
        <v>Not Attached</v>
      </c>
      <c r="BJ1002">
        <v>1956</v>
      </c>
      <c r="BK1002" t="s">
        <v>102</v>
      </c>
      <c r="BL1002">
        <v>2</v>
      </c>
      <c r="BM1002">
        <v>528</v>
      </c>
      <c r="BN1002" t="s">
        <v>98</v>
      </c>
      <c r="BO1002" t="s">
        <v>147</v>
      </c>
      <c r="BP1002" t="s">
        <v>105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83</v>
      </c>
      <c r="BX1002" t="s">
        <v>83</v>
      </c>
      <c r="BY1002" t="s">
        <v>83</v>
      </c>
      <c r="BZ1002">
        <v>0</v>
      </c>
      <c r="CA1002">
        <v>7</v>
      </c>
      <c r="CB1002">
        <v>2009</v>
      </c>
      <c r="CC1002" s="1">
        <f t="shared" si="61"/>
        <v>57</v>
      </c>
      <c r="CD1002" s="1" t="str">
        <f t="shared" si="63"/>
        <v>&gt;20</v>
      </c>
      <c r="CE1002" t="s">
        <v>110</v>
      </c>
      <c r="CF1002" t="s">
        <v>111</v>
      </c>
      <c r="CG1002">
        <v>82000</v>
      </c>
    </row>
    <row r="1003" spans="1:8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 s="1">
        <f t="shared" si="62"/>
        <v>1</v>
      </c>
      <c r="S1003">
        <v>5</v>
      </c>
      <c r="T1003">
        <v>6</v>
      </c>
      <c r="U1003">
        <v>1920</v>
      </c>
      <c r="V1003">
        <v>1950</v>
      </c>
      <c r="W1003" t="s">
        <v>93</v>
      </c>
      <c r="X1003" t="s">
        <v>94</v>
      </c>
      <c r="Y1003" t="s">
        <v>124</v>
      </c>
      <c r="Z1003" t="s">
        <v>124</v>
      </c>
      <c r="AA1003" t="s">
        <v>117</v>
      </c>
      <c r="AB1003">
        <v>0</v>
      </c>
      <c r="AC1003" t="s">
        <v>98</v>
      </c>
      <c r="AD1003" t="s">
        <v>98</v>
      </c>
      <c r="AE1003" t="s">
        <v>126</v>
      </c>
      <c r="AF1003" t="s">
        <v>147</v>
      </c>
      <c r="AG1003" t="s">
        <v>98</v>
      </c>
      <c r="AH1003" t="s">
        <v>100</v>
      </c>
      <c r="AI1003" t="s">
        <v>102</v>
      </c>
      <c r="AJ1003">
        <v>0</v>
      </c>
      <c r="AK1003" t="s">
        <v>102</v>
      </c>
      <c r="AL1003">
        <v>0</v>
      </c>
      <c r="AM1003">
        <v>691</v>
      </c>
      <c r="AN1003">
        <v>691</v>
      </c>
      <c r="AO1003" t="s">
        <v>103</v>
      </c>
      <c r="AP1003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v>0</v>
      </c>
      <c r="AV1003">
        <v>691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1</v>
      </c>
      <c r="BC1003" t="s">
        <v>104</v>
      </c>
      <c r="BD1003">
        <v>4</v>
      </c>
      <c r="BE1003" t="s">
        <v>107</v>
      </c>
      <c r="BF1003">
        <v>0</v>
      </c>
      <c r="BG1003" t="s">
        <v>83</v>
      </c>
      <c r="BH1003" t="s">
        <v>127</v>
      </c>
      <c r="BI1003" s="1" t="str">
        <f t="shared" si="64"/>
        <v>Not Attached</v>
      </c>
      <c r="BJ1003">
        <v>1920</v>
      </c>
      <c r="BK1003" t="s">
        <v>102</v>
      </c>
      <c r="BL1003">
        <v>1</v>
      </c>
      <c r="BM1003">
        <v>216</v>
      </c>
      <c r="BN1003" t="s">
        <v>147</v>
      </c>
      <c r="BO1003" t="s">
        <v>98</v>
      </c>
      <c r="BP1003" t="s">
        <v>177</v>
      </c>
      <c r="BQ1003">
        <v>0</v>
      </c>
      <c r="BR1003">
        <v>20</v>
      </c>
      <c r="BS1003">
        <v>94</v>
      </c>
      <c r="BT1003">
        <v>0</v>
      </c>
      <c r="BU1003">
        <v>0</v>
      </c>
      <c r="BV1003">
        <v>0</v>
      </c>
      <c r="BW1003" t="s">
        <v>83</v>
      </c>
      <c r="BX1003" t="s">
        <v>83</v>
      </c>
      <c r="BY1003" t="s">
        <v>83</v>
      </c>
      <c r="BZ1003">
        <v>0</v>
      </c>
      <c r="CA1003">
        <v>1</v>
      </c>
      <c r="CB1003">
        <v>2007</v>
      </c>
      <c r="CC1003" s="1">
        <f t="shared" si="61"/>
        <v>87</v>
      </c>
      <c r="CD1003" s="1" t="str">
        <f t="shared" si="63"/>
        <v>&gt;20</v>
      </c>
      <c r="CE1003" t="s">
        <v>110</v>
      </c>
      <c r="CF1003" t="s">
        <v>128</v>
      </c>
      <c r="CG1003">
        <v>86000</v>
      </c>
    </row>
    <row r="1004" spans="1:8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 s="1">
        <f t="shared" si="62"/>
        <v>1</v>
      </c>
      <c r="S1004">
        <v>8</v>
      </c>
      <c r="T1004">
        <v>5</v>
      </c>
      <c r="U1004">
        <v>2006</v>
      </c>
      <c r="V1004">
        <v>2006</v>
      </c>
      <c r="W1004" t="s">
        <v>93</v>
      </c>
      <c r="X1004" t="s">
        <v>94</v>
      </c>
      <c r="Y1004" t="s">
        <v>95</v>
      </c>
      <c r="Z1004" t="s">
        <v>95</v>
      </c>
      <c r="AA1004" t="s">
        <v>96</v>
      </c>
      <c r="AB1004">
        <v>53</v>
      </c>
      <c r="AC1004" t="s">
        <v>97</v>
      </c>
      <c r="AD1004" t="s">
        <v>98</v>
      </c>
      <c r="AE1004" t="s">
        <v>99</v>
      </c>
      <c r="AF1004" t="s">
        <v>97</v>
      </c>
      <c r="AG1004" t="s">
        <v>98</v>
      </c>
      <c r="AH1004" t="s">
        <v>100</v>
      </c>
      <c r="AI1004" t="s">
        <v>101</v>
      </c>
      <c r="AJ1004">
        <v>24</v>
      </c>
      <c r="AK1004" t="s">
        <v>102</v>
      </c>
      <c r="AL1004">
        <v>0</v>
      </c>
      <c r="AM1004">
        <v>1550</v>
      </c>
      <c r="AN1004">
        <v>1574</v>
      </c>
      <c r="AO1004" t="s">
        <v>103</v>
      </c>
      <c r="AP1004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v>0</v>
      </c>
      <c r="AV1004">
        <v>1574</v>
      </c>
      <c r="AW1004">
        <v>0</v>
      </c>
      <c r="AX1004">
        <v>0</v>
      </c>
      <c r="AY1004">
        <v>2</v>
      </c>
      <c r="AZ1004">
        <v>0</v>
      </c>
      <c r="BA1004">
        <v>3</v>
      </c>
      <c r="BB1004">
        <v>1</v>
      </c>
      <c r="BC1004" t="s">
        <v>97</v>
      </c>
      <c r="BD1004">
        <v>7</v>
      </c>
      <c r="BE1004" t="s">
        <v>107</v>
      </c>
      <c r="BF1004">
        <v>1</v>
      </c>
      <c r="BG1004" t="s">
        <v>97</v>
      </c>
      <c r="BH1004" t="s">
        <v>108</v>
      </c>
      <c r="BI1004" s="1" t="str">
        <f t="shared" si="64"/>
        <v>Attached</v>
      </c>
      <c r="BJ1004">
        <v>2006</v>
      </c>
      <c r="BK1004" t="s">
        <v>109</v>
      </c>
      <c r="BL1004">
        <v>3</v>
      </c>
      <c r="BM1004">
        <v>824</v>
      </c>
      <c r="BN1004" t="s">
        <v>98</v>
      </c>
      <c r="BO1004" t="s">
        <v>98</v>
      </c>
      <c r="BP1004" t="s">
        <v>105</v>
      </c>
      <c r="BQ1004">
        <v>144</v>
      </c>
      <c r="BR1004">
        <v>104</v>
      </c>
      <c r="BS1004">
        <v>0</v>
      </c>
      <c r="BT1004">
        <v>0</v>
      </c>
      <c r="BU1004">
        <v>0</v>
      </c>
      <c r="BV1004">
        <v>0</v>
      </c>
      <c r="BW1004" t="s">
        <v>83</v>
      </c>
      <c r="BX1004" t="s">
        <v>83</v>
      </c>
      <c r="BY1004" t="s">
        <v>83</v>
      </c>
      <c r="BZ1004">
        <v>0</v>
      </c>
      <c r="CA1004">
        <v>7</v>
      </c>
      <c r="CB1004">
        <v>2008</v>
      </c>
      <c r="CC1004" s="1">
        <f t="shared" si="61"/>
        <v>2</v>
      </c>
      <c r="CD1004" s="1" t="str">
        <f t="shared" si="63"/>
        <v>&lt;5</v>
      </c>
      <c r="CE1004" t="s">
        <v>110</v>
      </c>
      <c r="CF1004" t="s">
        <v>111</v>
      </c>
      <c r="CG1004">
        <v>232000</v>
      </c>
    </row>
    <row r="1005" spans="1:8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 s="1">
        <f t="shared" si="62"/>
        <v>1</v>
      </c>
      <c r="S1005">
        <v>5</v>
      </c>
      <c r="T1005">
        <v>6</v>
      </c>
      <c r="U1005">
        <v>1976</v>
      </c>
      <c r="V1005">
        <v>1976</v>
      </c>
      <c r="W1005" t="s">
        <v>93</v>
      </c>
      <c r="X1005" t="s">
        <v>94</v>
      </c>
      <c r="Y1005" t="s">
        <v>95</v>
      </c>
      <c r="Z1005" t="s">
        <v>95</v>
      </c>
      <c r="AA1005" t="s">
        <v>96</v>
      </c>
      <c r="AB1005">
        <v>164</v>
      </c>
      <c r="AC1005" t="s">
        <v>98</v>
      </c>
      <c r="AD1005" t="s">
        <v>98</v>
      </c>
      <c r="AE1005" t="s">
        <v>118</v>
      </c>
      <c r="AF1005" t="s">
        <v>98</v>
      </c>
      <c r="AG1005" t="s">
        <v>98</v>
      </c>
      <c r="AH1005" t="s">
        <v>100</v>
      </c>
      <c r="AI1005" t="s">
        <v>102</v>
      </c>
      <c r="AJ1005">
        <v>0</v>
      </c>
      <c r="AK1005" t="s">
        <v>102</v>
      </c>
      <c r="AL1005">
        <v>0</v>
      </c>
      <c r="AM1005">
        <v>1680</v>
      </c>
      <c r="AN1005">
        <v>1680</v>
      </c>
      <c r="AO1005" t="s">
        <v>103</v>
      </c>
      <c r="AP1005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v>0</v>
      </c>
      <c r="AV1005">
        <v>1680</v>
      </c>
      <c r="AW1005">
        <v>0</v>
      </c>
      <c r="AX1005">
        <v>0</v>
      </c>
      <c r="AY1005">
        <v>2</v>
      </c>
      <c r="AZ1005">
        <v>0</v>
      </c>
      <c r="BA1005">
        <v>4</v>
      </c>
      <c r="BB1005">
        <v>2</v>
      </c>
      <c r="BC1005" t="s">
        <v>98</v>
      </c>
      <c r="BD1005">
        <v>8</v>
      </c>
      <c r="BE1005" t="s">
        <v>107</v>
      </c>
      <c r="BF1005">
        <v>0</v>
      </c>
      <c r="BG1005" t="s">
        <v>83</v>
      </c>
      <c r="BH1005" t="s">
        <v>127</v>
      </c>
      <c r="BI1005" s="1" t="str">
        <f t="shared" si="64"/>
        <v>Not Attached</v>
      </c>
      <c r="BJ1005">
        <v>1976</v>
      </c>
      <c r="BK1005" t="s">
        <v>102</v>
      </c>
      <c r="BL1005">
        <v>2</v>
      </c>
      <c r="BM1005">
        <v>528</v>
      </c>
      <c r="BN1005" t="s">
        <v>98</v>
      </c>
      <c r="BO1005" t="s">
        <v>98</v>
      </c>
      <c r="BP1005" t="s">
        <v>105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83</v>
      </c>
      <c r="BX1005" t="s">
        <v>83</v>
      </c>
      <c r="BY1005" t="s">
        <v>83</v>
      </c>
      <c r="BZ1005">
        <v>0</v>
      </c>
      <c r="CA1005">
        <v>6</v>
      </c>
      <c r="CB1005">
        <v>2007</v>
      </c>
      <c r="CC1005" s="1">
        <f t="shared" si="61"/>
        <v>31</v>
      </c>
      <c r="CD1005" s="1" t="str">
        <f t="shared" si="63"/>
        <v>&gt;20</v>
      </c>
      <c r="CE1005" t="s">
        <v>110</v>
      </c>
      <c r="CF1005" t="s">
        <v>111</v>
      </c>
      <c r="CG1005">
        <v>136905</v>
      </c>
    </row>
    <row r="1006" spans="1:8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 s="1">
        <f t="shared" si="62"/>
        <v>1</v>
      </c>
      <c r="S1006">
        <v>7</v>
      </c>
      <c r="T1006">
        <v>5</v>
      </c>
      <c r="U1006">
        <v>2005</v>
      </c>
      <c r="V1006">
        <v>2006</v>
      </c>
      <c r="W1006" t="s">
        <v>93</v>
      </c>
      <c r="X1006" t="s">
        <v>94</v>
      </c>
      <c r="Y1006" t="s">
        <v>95</v>
      </c>
      <c r="Z1006" t="s">
        <v>95</v>
      </c>
      <c r="AA1006" t="s">
        <v>96</v>
      </c>
      <c r="AB1006">
        <v>16</v>
      </c>
      <c r="AC1006" t="s">
        <v>97</v>
      </c>
      <c r="AD1006" t="s">
        <v>98</v>
      </c>
      <c r="AE1006" t="s">
        <v>99</v>
      </c>
      <c r="AF1006" t="s">
        <v>97</v>
      </c>
      <c r="AG1006" t="s">
        <v>98</v>
      </c>
      <c r="AH1006" t="s">
        <v>100</v>
      </c>
      <c r="AI1006" t="s">
        <v>101</v>
      </c>
      <c r="AJ1006">
        <v>16</v>
      </c>
      <c r="AK1006" t="s">
        <v>102</v>
      </c>
      <c r="AL1006">
        <v>0</v>
      </c>
      <c r="AM1006">
        <v>1330</v>
      </c>
      <c r="AN1006">
        <v>1346</v>
      </c>
      <c r="AO1006" t="s">
        <v>103</v>
      </c>
      <c r="AP1006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v>0</v>
      </c>
      <c r="AV1006">
        <v>1504</v>
      </c>
      <c r="AW1006">
        <v>0</v>
      </c>
      <c r="AX1006">
        <v>0</v>
      </c>
      <c r="AY1006">
        <v>2</v>
      </c>
      <c r="AZ1006">
        <v>0</v>
      </c>
      <c r="BA1006">
        <v>1</v>
      </c>
      <c r="BB1006">
        <v>1</v>
      </c>
      <c r="BC1006" t="s">
        <v>97</v>
      </c>
      <c r="BD1006">
        <v>7</v>
      </c>
      <c r="BE1006" t="s">
        <v>107</v>
      </c>
      <c r="BF1006">
        <v>1</v>
      </c>
      <c r="BG1006" t="s">
        <v>97</v>
      </c>
      <c r="BH1006" t="s">
        <v>108</v>
      </c>
      <c r="BI1006" s="1" t="str">
        <f t="shared" si="64"/>
        <v>Attached</v>
      </c>
      <c r="BJ1006">
        <v>2005</v>
      </c>
      <c r="BK1006" t="s">
        <v>157</v>
      </c>
      <c r="BL1006">
        <v>2</v>
      </c>
      <c r="BM1006">
        <v>457</v>
      </c>
      <c r="BN1006" t="s">
        <v>98</v>
      </c>
      <c r="BO1006" t="s">
        <v>98</v>
      </c>
      <c r="BP1006" t="s">
        <v>105</v>
      </c>
      <c r="BQ1006">
        <v>156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83</v>
      </c>
      <c r="BX1006" t="s">
        <v>83</v>
      </c>
      <c r="BY1006" t="s">
        <v>83</v>
      </c>
      <c r="BZ1006">
        <v>0</v>
      </c>
      <c r="CA1006">
        <v>5</v>
      </c>
      <c r="CB1006">
        <v>2009</v>
      </c>
      <c r="CC1006" s="1">
        <f t="shared" si="61"/>
        <v>4</v>
      </c>
      <c r="CD1006" s="1" t="str">
        <f t="shared" si="63"/>
        <v>&lt;5</v>
      </c>
      <c r="CE1006" t="s">
        <v>110</v>
      </c>
      <c r="CF1006" t="s">
        <v>111</v>
      </c>
      <c r="CG1006">
        <v>181000</v>
      </c>
    </row>
    <row r="1007" spans="1:8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 s="1">
        <f t="shared" si="62"/>
        <v>1</v>
      </c>
      <c r="S1007">
        <v>5</v>
      </c>
      <c r="T1007">
        <v>8</v>
      </c>
      <c r="U1007">
        <v>1977</v>
      </c>
      <c r="V1007">
        <v>1977</v>
      </c>
      <c r="W1007" t="s">
        <v>93</v>
      </c>
      <c r="X1007" t="s">
        <v>94</v>
      </c>
      <c r="Y1007" t="s">
        <v>140</v>
      </c>
      <c r="Z1007" t="s">
        <v>140</v>
      </c>
      <c r="AA1007" t="s">
        <v>96</v>
      </c>
      <c r="AB1007">
        <v>220</v>
      </c>
      <c r="AC1007" t="s">
        <v>97</v>
      </c>
      <c r="AD1007" t="s">
        <v>98</v>
      </c>
      <c r="AE1007" t="s">
        <v>118</v>
      </c>
      <c r="AF1007" t="s">
        <v>97</v>
      </c>
      <c r="AG1007" t="s">
        <v>97</v>
      </c>
      <c r="AH1007" t="s">
        <v>130</v>
      </c>
      <c r="AI1007" t="s">
        <v>101</v>
      </c>
      <c r="AJ1007">
        <v>595</v>
      </c>
      <c r="AK1007" t="s">
        <v>102</v>
      </c>
      <c r="AL1007">
        <v>0</v>
      </c>
      <c r="AM1007">
        <v>390</v>
      </c>
      <c r="AN1007">
        <v>985</v>
      </c>
      <c r="AO1007" t="s">
        <v>103</v>
      </c>
      <c r="AP1007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v>0</v>
      </c>
      <c r="AV1007">
        <v>985</v>
      </c>
      <c r="AW1007">
        <v>0</v>
      </c>
      <c r="AX1007">
        <v>0</v>
      </c>
      <c r="AY1007">
        <v>2</v>
      </c>
      <c r="AZ1007">
        <v>0</v>
      </c>
      <c r="BA1007">
        <v>3</v>
      </c>
      <c r="BB1007">
        <v>1</v>
      </c>
      <c r="BC1007" t="s">
        <v>98</v>
      </c>
      <c r="BD1007">
        <v>6</v>
      </c>
      <c r="BE1007" t="s">
        <v>107</v>
      </c>
      <c r="BF1007">
        <v>0</v>
      </c>
      <c r="BG1007" t="s">
        <v>83</v>
      </c>
      <c r="BH1007" t="s">
        <v>108</v>
      </c>
      <c r="BI1007" s="1" t="str">
        <f t="shared" si="64"/>
        <v>Attached</v>
      </c>
      <c r="BJ1007">
        <v>1977</v>
      </c>
      <c r="BK1007" t="s">
        <v>102</v>
      </c>
      <c r="BL1007">
        <v>1</v>
      </c>
      <c r="BM1007">
        <v>328</v>
      </c>
      <c r="BN1007" t="s">
        <v>98</v>
      </c>
      <c r="BO1007" t="s">
        <v>98</v>
      </c>
      <c r="BP1007" t="s">
        <v>105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83</v>
      </c>
      <c r="BX1007" t="s">
        <v>83</v>
      </c>
      <c r="BY1007" t="s">
        <v>83</v>
      </c>
      <c r="BZ1007">
        <v>0</v>
      </c>
      <c r="CA1007">
        <v>11</v>
      </c>
      <c r="CB1007">
        <v>2008</v>
      </c>
      <c r="CC1007" s="1">
        <f t="shared" si="61"/>
        <v>31</v>
      </c>
      <c r="CD1007" s="1" t="str">
        <f t="shared" si="63"/>
        <v>&gt;20</v>
      </c>
      <c r="CE1007" t="s">
        <v>110</v>
      </c>
      <c r="CF1007" t="s">
        <v>111</v>
      </c>
      <c r="CG1007">
        <v>149900</v>
      </c>
    </row>
    <row r="1008" spans="1:8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 s="1">
        <f t="shared" si="62"/>
        <v>1</v>
      </c>
      <c r="S1008">
        <v>6</v>
      </c>
      <c r="T1008">
        <v>3</v>
      </c>
      <c r="U1008">
        <v>1970</v>
      </c>
      <c r="V1008">
        <v>1970</v>
      </c>
      <c r="W1008" t="s">
        <v>93</v>
      </c>
      <c r="X1008" t="s">
        <v>94</v>
      </c>
      <c r="Y1008" t="s">
        <v>161</v>
      </c>
      <c r="Z1008" t="s">
        <v>161</v>
      </c>
      <c r="AA1008" t="s">
        <v>117</v>
      </c>
      <c r="AB1008">
        <v>0</v>
      </c>
      <c r="AC1008" t="s">
        <v>98</v>
      </c>
      <c r="AD1008" t="s">
        <v>98</v>
      </c>
      <c r="AE1008" t="s">
        <v>118</v>
      </c>
      <c r="AF1008" t="s">
        <v>97</v>
      </c>
      <c r="AG1008" t="s">
        <v>98</v>
      </c>
      <c r="AH1008" t="s">
        <v>100</v>
      </c>
      <c r="AI1008" t="s">
        <v>172</v>
      </c>
      <c r="AJ1008">
        <v>1237</v>
      </c>
      <c r="AK1008" t="s">
        <v>102</v>
      </c>
      <c r="AL1008">
        <v>0</v>
      </c>
      <c r="AM1008">
        <v>420</v>
      </c>
      <c r="AN1008">
        <v>1657</v>
      </c>
      <c r="AO1008" t="s">
        <v>103</v>
      </c>
      <c r="AP100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v>0</v>
      </c>
      <c r="AV1008">
        <v>1657</v>
      </c>
      <c r="AW1008">
        <v>0</v>
      </c>
      <c r="AX1008">
        <v>1</v>
      </c>
      <c r="AY1008">
        <v>2</v>
      </c>
      <c r="AZ1008">
        <v>0</v>
      </c>
      <c r="BA1008">
        <v>3</v>
      </c>
      <c r="BB1008">
        <v>1</v>
      </c>
      <c r="BC1008" t="s">
        <v>98</v>
      </c>
      <c r="BD1008">
        <v>7</v>
      </c>
      <c r="BE1008" t="s">
        <v>107</v>
      </c>
      <c r="BF1008">
        <v>1</v>
      </c>
      <c r="BG1008" t="s">
        <v>98</v>
      </c>
      <c r="BH1008" t="s">
        <v>108</v>
      </c>
      <c r="BI1008" s="1" t="str">
        <f t="shared" si="64"/>
        <v>Attached</v>
      </c>
      <c r="BJ1008">
        <v>1970</v>
      </c>
      <c r="BK1008" t="s">
        <v>102</v>
      </c>
      <c r="BL1008">
        <v>2</v>
      </c>
      <c r="BM1008">
        <v>484</v>
      </c>
      <c r="BN1008" t="s">
        <v>98</v>
      </c>
      <c r="BO1008" t="s">
        <v>98</v>
      </c>
      <c r="BP1008" t="s">
        <v>105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83</v>
      </c>
      <c r="BX1008" t="s">
        <v>83</v>
      </c>
      <c r="BY1008" t="s">
        <v>83</v>
      </c>
      <c r="BZ1008">
        <v>0</v>
      </c>
      <c r="CA1008">
        <v>3</v>
      </c>
      <c r="CB1008">
        <v>2007</v>
      </c>
      <c r="CC1008" s="1">
        <f t="shared" si="61"/>
        <v>37</v>
      </c>
      <c r="CD1008" s="1" t="str">
        <f t="shared" si="63"/>
        <v>&gt;20</v>
      </c>
      <c r="CE1008" t="s">
        <v>110</v>
      </c>
      <c r="CF1008" t="s">
        <v>111</v>
      </c>
      <c r="CG1008">
        <v>163500</v>
      </c>
    </row>
    <row r="1009" spans="1:8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 s="1">
        <f t="shared" si="62"/>
        <v>2</v>
      </c>
      <c r="S1009">
        <v>4</v>
      </c>
      <c r="T1009">
        <v>4</v>
      </c>
      <c r="U1009">
        <v>1970</v>
      </c>
      <c r="V1009">
        <v>1970</v>
      </c>
      <c r="W1009" t="s">
        <v>93</v>
      </c>
      <c r="X1009" t="s">
        <v>94</v>
      </c>
      <c r="Y1009" t="s">
        <v>180</v>
      </c>
      <c r="Z1009" t="s">
        <v>181</v>
      </c>
      <c r="AA1009" t="s">
        <v>117</v>
      </c>
      <c r="AB1009">
        <v>0</v>
      </c>
      <c r="AC1009" t="s">
        <v>98</v>
      </c>
      <c r="AD1009" t="s">
        <v>98</v>
      </c>
      <c r="AE1009" t="s">
        <v>118</v>
      </c>
      <c r="AF1009" t="s">
        <v>98</v>
      </c>
      <c r="AG1009" t="s">
        <v>98</v>
      </c>
      <c r="AH1009" t="s">
        <v>100</v>
      </c>
      <c r="AI1009" t="s">
        <v>141</v>
      </c>
      <c r="AJ1009">
        <v>273</v>
      </c>
      <c r="AK1009" t="s">
        <v>172</v>
      </c>
      <c r="AL1009">
        <v>273</v>
      </c>
      <c r="AM1009">
        <v>0</v>
      </c>
      <c r="AN1009">
        <v>546</v>
      </c>
      <c r="AO1009" t="s">
        <v>103</v>
      </c>
      <c r="AP1009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v>0</v>
      </c>
      <c r="AV1009">
        <v>1092</v>
      </c>
      <c r="AW1009">
        <v>0</v>
      </c>
      <c r="AX1009">
        <v>0</v>
      </c>
      <c r="AY1009">
        <v>1</v>
      </c>
      <c r="AZ1009">
        <v>1</v>
      </c>
      <c r="BA1009">
        <v>3</v>
      </c>
      <c r="BB1009">
        <v>1</v>
      </c>
      <c r="BC1009" t="s">
        <v>98</v>
      </c>
      <c r="BD1009">
        <v>6</v>
      </c>
      <c r="BE1009" t="s">
        <v>107</v>
      </c>
      <c r="BF1009">
        <v>0</v>
      </c>
      <c r="BG1009" t="s">
        <v>83</v>
      </c>
      <c r="BH1009" t="s">
        <v>108</v>
      </c>
      <c r="BI1009" s="1" t="str">
        <f t="shared" si="64"/>
        <v>Attached</v>
      </c>
      <c r="BJ1009">
        <v>1970</v>
      </c>
      <c r="BK1009" t="s">
        <v>109</v>
      </c>
      <c r="BL1009">
        <v>1</v>
      </c>
      <c r="BM1009">
        <v>286</v>
      </c>
      <c r="BN1009" t="s">
        <v>98</v>
      </c>
      <c r="BO1009" t="s">
        <v>98</v>
      </c>
      <c r="BP1009" t="s">
        <v>105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83</v>
      </c>
      <c r="BX1009" t="s">
        <v>83</v>
      </c>
      <c r="BY1009" t="s">
        <v>83</v>
      </c>
      <c r="BZ1009">
        <v>0</v>
      </c>
      <c r="CA1009">
        <v>8</v>
      </c>
      <c r="CB1009">
        <v>2009</v>
      </c>
      <c r="CC1009" s="1">
        <f t="shared" si="61"/>
        <v>39</v>
      </c>
      <c r="CD1009" s="1" t="str">
        <f t="shared" si="63"/>
        <v>&gt;20</v>
      </c>
      <c r="CE1009" t="s">
        <v>110</v>
      </c>
      <c r="CF1009" t="s">
        <v>111</v>
      </c>
      <c r="CG1009">
        <v>88000</v>
      </c>
    </row>
    <row r="1010" spans="1:8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 s="1">
        <f t="shared" si="62"/>
        <v>1</v>
      </c>
      <c r="S1010">
        <v>7</v>
      </c>
      <c r="T1010">
        <v>5</v>
      </c>
      <c r="U1010">
        <v>2004</v>
      </c>
      <c r="V1010">
        <v>2005</v>
      </c>
      <c r="W1010" t="s">
        <v>152</v>
      </c>
      <c r="X1010" t="s">
        <v>94</v>
      </c>
      <c r="Y1010" t="s">
        <v>95</v>
      </c>
      <c r="Z1010" t="s">
        <v>95</v>
      </c>
      <c r="AA1010" t="s">
        <v>137</v>
      </c>
      <c r="AB1010">
        <v>108</v>
      </c>
      <c r="AC1010" t="s">
        <v>97</v>
      </c>
      <c r="AD1010" t="s">
        <v>98</v>
      </c>
      <c r="AE1010" t="s">
        <v>99</v>
      </c>
      <c r="AF1010" t="s">
        <v>104</v>
      </c>
      <c r="AG1010" t="s">
        <v>98</v>
      </c>
      <c r="AH1010" t="s">
        <v>121</v>
      </c>
      <c r="AI1010" t="s">
        <v>102</v>
      </c>
      <c r="AJ1010">
        <v>0</v>
      </c>
      <c r="AK1010" t="s">
        <v>102</v>
      </c>
      <c r="AL1010">
        <v>0</v>
      </c>
      <c r="AM1010">
        <v>1710</v>
      </c>
      <c r="AN1010">
        <v>1710</v>
      </c>
      <c r="AO1010" t="s">
        <v>103</v>
      </c>
      <c r="AP1010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v>0</v>
      </c>
      <c r="AV1010">
        <v>1710</v>
      </c>
      <c r="AW1010">
        <v>0</v>
      </c>
      <c r="AX1010">
        <v>0</v>
      </c>
      <c r="AY1010">
        <v>2</v>
      </c>
      <c r="AZ1010">
        <v>0</v>
      </c>
      <c r="BA1010">
        <v>3</v>
      </c>
      <c r="BB1010">
        <v>1</v>
      </c>
      <c r="BC1010" t="s">
        <v>97</v>
      </c>
      <c r="BD1010">
        <v>7</v>
      </c>
      <c r="BE1010" t="s">
        <v>107</v>
      </c>
      <c r="BF1010">
        <v>1</v>
      </c>
      <c r="BG1010" t="s">
        <v>97</v>
      </c>
      <c r="BH1010" t="s">
        <v>108</v>
      </c>
      <c r="BI1010" s="1" t="str">
        <f t="shared" si="64"/>
        <v>Attached</v>
      </c>
      <c r="BJ1010">
        <v>2004</v>
      </c>
      <c r="BK1010" t="s">
        <v>157</v>
      </c>
      <c r="BL1010">
        <v>2</v>
      </c>
      <c r="BM1010">
        <v>550</v>
      </c>
      <c r="BN1010" t="s">
        <v>98</v>
      </c>
      <c r="BO1010" t="s">
        <v>98</v>
      </c>
      <c r="BP1010" t="s">
        <v>105</v>
      </c>
      <c r="BQ1010">
        <v>100</v>
      </c>
      <c r="BR1010">
        <v>48</v>
      </c>
      <c r="BS1010">
        <v>0</v>
      </c>
      <c r="BT1010">
        <v>0</v>
      </c>
      <c r="BU1010">
        <v>180</v>
      </c>
      <c r="BV1010">
        <v>0</v>
      </c>
      <c r="BW1010" t="s">
        <v>83</v>
      </c>
      <c r="BX1010" t="s">
        <v>83</v>
      </c>
      <c r="BY1010" t="s">
        <v>83</v>
      </c>
      <c r="BZ1010">
        <v>0</v>
      </c>
      <c r="CA1010">
        <v>4</v>
      </c>
      <c r="CB1010">
        <v>2009</v>
      </c>
      <c r="CC1010" s="1">
        <f t="shared" si="61"/>
        <v>5</v>
      </c>
      <c r="CD1010" s="1" t="str">
        <f t="shared" si="63"/>
        <v>&lt;5</v>
      </c>
      <c r="CE1010" t="s">
        <v>110</v>
      </c>
      <c r="CF1010" t="s">
        <v>111</v>
      </c>
      <c r="CG1010">
        <v>240000</v>
      </c>
    </row>
    <row r="1011" spans="1:8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 s="1">
        <f t="shared" si="62"/>
        <v>1.5</v>
      </c>
      <c r="S1011">
        <v>5</v>
      </c>
      <c r="T1011">
        <v>5</v>
      </c>
      <c r="U1011">
        <v>1926</v>
      </c>
      <c r="V1011">
        <v>1950</v>
      </c>
      <c r="W1011" t="s">
        <v>93</v>
      </c>
      <c r="X1011" t="s">
        <v>94</v>
      </c>
      <c r="Y1011" t="s">
        <v>124</v>
      </c>
      <c r="Z1011" t="s">
        <v>124</v>
      </c>
      <c r="AA1011" t="s">
        <v>117</v>
      </c>
      <c r="AB1011">
        <v>0</v>
      </c>
      <c r="AC1011" t="s">
        <v>98</v>
      </c>
      <c r="AD1011" t="s">
        <v>147</v>
      </c>
      <c r="AE1011" t="s">
        <v>126</v>
      </c>
      <c r="AF1011" t="s">
        <v>98</v>
      </c>
      <c r="AG1011" t="s">
        <v>98</v>
      </c>
      <c r="AH1011" t="s">
        <v>100</v>
      </c>
      <c r="AI1011" t="s">
        <v>102</v>
      </c>
      <c r="AJ1011">
        <v>0</v>
      </c>
      <c r="AK1011" t="s">
        <v>102</v>
      </c>
      <c r="AL1011">
        <v>0</v>
      </c>
      <c r="AM1011">
        <v>1008</v>
      </c>
      <c r="AN1011">
        <v>1008</v>
      </c>
      <c r="AO1011" t="s">
        <v>103</v>
      </c>
      <c r="AP1011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v>514</v>
      </c>
      <c r="AV1011">
        <v>1522</v>
      </c>
      <c r="AW1011">
        <v>0</v>
      </c>
      <c r="AX1011">
        <v>0</v>
      </c>
      <c r="AY1011">
        <v>2</v>
      </c>
      <c r="AZ1011">
        <v>0</v>
      </c>
      <c r="BA1011">
        <v>4</v>
      </c>
      <c r="BB1011">
        <v>1</v>
      </c>
      <c r="BC1011" t="s">
        <v>98</v>
      </c>
      <c r="BD1011">
        <v>7</v>
      </c>
      <c r="BE1011" t="s">
        <v>107</v>
      </c>
      <c r="BF1011">
        <v>0</v>
      </c>
      <c r="BG1011" t="s">
        <v>83</v>
      </c>
      <c r="BH1011" t="s">
        <v>83</v>
      </c>
      <c r="BI1011" s="1" t="str">
        <f t="shared" si="64"/>
        <v>NA</v>
      </c>
      <c r="BJ1011" t="s">
        <v>83</v>
      </c>
      <c r="BK1011" t="s">
        <v>83</v>
      </c>
      <c r="BL1011">
        <v>0</v>
      </c>
      <c r="BM1011">
        <v>0</v>
      </c>
      <c r="BN1011" t="s">
        <v>83</v>
      </c>
      <c r="BO1011" t="s">
        <v>83</v>
      </c>
      <c r="BP1011" t="s">
        <v>190</v>
      </c>
      <c r="BQ1011">
        <v>0</v>
      </c>
      <c r="BR1011">
        <v>0</v>
      </c>
      <c r="BS1011">
        <v>138</v>
      </c>
      <c r="BT1011">
        <v>0</v>
      </c>
      <c r="BU1011">
        <v>0</v>
      </c>
      <c r="BV1011">
        <v>0</v>
      </c>
      <c r="BW1011" t="s">
        <v>83</v>
      </c>
      <c r="BX1011" t="s">
        <v>83</v>
      </c>
      <c r="BY1011" t="s">
        <v>83</v>
      </c>
      <c r="BZ1011">
        <v>0</v>
      </c>
      <c r="CA1011">
        <v>6</v>
      </c>
      <c r="CB1011">
        <v>2006</v>
      </c>
      <c r="CC1011" s="1">
        <f t="shared" si="61"/>
        <v>80</v>
      </c>
      <c r="CD1011" s="1" t="str">
        <f t="shared" si="63"/>
        <v>&gt;20</v>
      </c>
      <c r="CE1011" t="s">
        <v>110</v>
      </c>
      <c r="CF1011" t="s">
        <v>111</v>
      </c>
      <c r="CG1011">
        <v>102000</v>
      </c>
    </row>
    <row r="1012" spans="1:8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 s="1">
        <f t="shared" si="62"/>
        <v>1.5</v>
      </c>
      <c r="S1012">
        <v>5</v>
      </c>
      <c r="T1012">
        <v>5</v>
      </c>
      <c r="U1012">
        <v>1948</v>
      </c>
      <c r="V1012">
        <v>1950</v>
      </c>
      <c r="W1012" t="s">
        <v>93</v>
      </c>
      <c r="X1012" t="s">
        <v>94</v>
      </c>
      <c r="Y1012" t="s">
        <v>124</v>
      </c>
      <c r="Z1012" t="s">
        <v>124</v>
      </c>
      <c r="AA1012" t="s">
        <v>117</v>
      </c>
      <c r="AB1012">
        <v>0</v>
      </c>
      <c r="AC1012" t="s">
        <v>98</v>
      </c>
      <c r="AD1012" t="s">
        <v>98</v>
      </c>
      <c r="AE1012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>
        <v>0</v>
      </c>
      <c r="AK1012" t="s">
        <v>102</v>
      </c>
      <c r="AL1012">
        <v>0</v>
      </c>
      <c r="AM1012">
        <v>720</v>
      </c>
      <c r="AN1012">
        <v>720</v>
      </c>
      <c r="AO1012" t="s">
        <v>103</v>
      </c>
      <c r="AP1012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v>0</v>
      </c>
      <c r="AV1012">
        <v>1271</v>
      </c>
      <c r="AW1012">
        <v>0</v>
      </c>
      <c r="AX1012">
        <v>0</v>
      </c>
      <c r="AY1012">
        <v>2</v>
      </c>
      <c r="AZ1012">
        <v>0</v>
      </c>
      <c r="BA1012">
        <v>4</v>
      </c>
      <c r="BB1012">
        <v>1</v>
      </c>
      <c r="BC1012" t="s">
        <v>98</v>
      </c>
      <c r="BD1012">
        <v>7</v>
      </c>
      <c r="BE1012" t="s">
        <v>107</v>
      </c>
      <c r="BF1012">
        <v>1</v>
      </c>
      <c r="BG1012" t="s">
        <v>97</v>
      </c>
      <c r="BH1012" t="s">
        <v>108</v>
      </c>
      <c r="BI1012" s="1" t="str">
        <f t="shared" si="64"/>
        <v>Attached</v>
      </c>
      <c r="BJ1012">
        <v>1948</v>
      </c>
      <c r="BK1012" t="s">
        <v>102</v>
      </c>
      <c r="BL1012">
        <v>1</v>
      </c>
      <c r="BM1012">
        <v>312</v>
      </c>
      <c r="BN1012" t="s">
        <v>98</v>
      </c>
      <c r="BO1012" t="s">
        <v>98</v>
      </c>
      <c r="BP1012" t="s">
        <v>105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83</v>
      </c>
      <c r="BX1012" t="s">
        <v>83</v>
      </c>
      <c r="BY1012" t="s">
        <v>83</v>
      </c>
      <c r="BZ1012">
        <v>0</v>
      </c>
      <c r="CA1012">
        <v>8</v>
      </c>
      <c r="CB1012">
        <v>2008</v>
      </c>
      <c r="CC1012" s="1">
        <f t="shared" si="61"/>
        <v>60</v>
      </c>
      <c r="CD1012" s="1" t="str">
        <f t="shared" si="63"/>
        <v>&gt;20</v>
      </c>
      <c r="CE1012" t="s">
        <v>110</v>
      </c>
      <c r="CF1012" t="s">
        <v>111</v>
      </c>
      <c r="CG1012">
        <v>135000</v>
      </c>
    </row>
    <row r="1013" spans="1:8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 s="1">
        <f t="shared" si="62"/>
        <v>1</v>
      </c>
      <c r="S1013">
        <v>5</v>
      </c>
      <c r="T1013">
        <v>5</v>
      </c>
      <c r="U1013">
        <v>1965</v>
      </c>
      <c r="V1013">
        <v>1965</v>
      </c>
      <c r="W1013" t="s">
        <v>152</v>
      </c>
      <c r="X1013" t="s">
        <v>94</v>
      </c>
      <c r="Y1013" t="s">
        <v>236</v>
      </c>
      <c r="Z1013" t="s">
        <v>236</v>
      </c>
      <c r="AA1013" t="s">
        <v>117</v>
      </c>
      <c r="AB1013">
        <v>0</v>
      </c>
      <c r="AC1013" t="s">
        <v>98</v>
      </c>
      <c r="AD1013" t="s">
        <v>98</v>
      </c>
      <c r="AE1013" t="s">
        <v>118</v>
      </c>
      <c r="AF1013" t="s">
        <v>83</v>
      </c>
      <c r="AG1013" t="s">
        <v>83</v>
      </c>
      <c r="AH1013" t="s">
        <v>83</v>
      </c>
      <c r="AI1013" t="s">
        <v>83</v>
      </c>
      <c r="AJ1013">
        <v>0</v>
      </c>
      <c r="AK1013" t="s">
        <v>83</v>
      </c>
      <c r="AL1013">
        <v>0</v>
      </c>
      <c r="AM1013">
        <v>0</v>
      </c>
      <c r="AN1013">
        <v>0</v>
      </c>
      <c r="AO1013" t="s">
        <v>103</v>
      </c>
      <c r="AP1013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v>0</v>
      </c>
      <c r="AV1013">
        <v>1664</v>
      </c>
      <c r="AW1013">
        <v>0</v>
      </c>
      <c r="AX1013">
        <v>0</v>
      </c>
      <c r="AY1013">
        <v>2</v>
      </c>
      <c r="AZ1013">
        <v>0</v>
      </c>
      <c r="BA1013">
        <v>4</v>
      </c>
      <c r="BB1013">
        <v>2</v>
      </c>
      <c r="BC1013" t="s">
        <v>98</v>
      </c>
      <c r="BD1013">
        <v>8</v>
      </c>
      <c r="BE1013" t="s">
        <v>107</v>
      </c>
      <c r="BF1013">
        <v>0</v>
      </c>
      <c r="BG1013" t="s">
        <v>83</v>
      </c>
      <c r="BH1013" t="s">
        <v>83</v>
      </c>
      <c r="BI1013" s="1" t="str">
        <f t="shared" si="64"/>
        <v>NA</v>
      </c>
      <c r="BJ1013" t="s">
        <v>83</v>
      </c>
      <c r="BK1013" t="s">
        <v>83</v>
      </c>
      <c r="BL1013">
        <v>0</v>
      </c>
      <c r="BM1013">
        <v>0</v>
      </c>
      <c r="BN1013" t="s">
        <v>83</v>
      </c>
      <c r="BO1013" t="s">
        <v>83</v>
      </c>
      <c r="BP1013" t="s">
        <v>105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83</v>
      </c>
      <c r="BX1013" t="s">
        <v>83</v>
      </c>
      <c r="BY1013" t="s">
        <v>83</v>
      </c>
      <c r="BZ1013">
        <v>0</v>
      </c>
      <c r="CA1013">
        <v>5</v>
      </c>
      <c r="CB1013">
        <v>2010</v>
      </c>
      <c r="CC1013" s="1">
        <f t="shared" si="61"/>
        <v>45</v>
      </c>
      <c r="CD1013" s="1" t="str">
        <f t="shared" si="63"/>
        <v>&gt;20</v>
      </c>
      <c r="CE1013" t="s">
        <v>110</v>
      </c>
      <c r="CF1013" t="s">
        <v>111</v>
      </c>
      <c r="CG1013">
        <v>100000</v>
      </c>
    </row>
    <row r="1014" spans="1:8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 s="1">
        <f t="shared" si="62"/>
        <v>2</v>
      </c>
      <c r="S1014">
        <v>6</v>
      </c>
      <c r="T1014">
        <v>7</v>
      </c>
      <c r="U1014">
        <v>1923</v>
      </c>
      <c r="V1014">
        <v>1996</v>
      </c>
      <c r="W1014" t="s">
        <v>152</v>
      </c>
      <c r="X1014" t="s">
        <v>94</v>
      </c>
      <c r="Y1014" t="s">
        <v>124</v>
      </c>
      <c r="Z1014" t="s">
        <v>124</v>
      </c>
      <c r="AA1014" t="s">
        <v>117</v>
      </c>
      <c r="AB1014">
        <v>0</v>
      </c>
      <c r="AC1014" t="s">
        <v>98</v>
      </c>
      <c r="AD1014" t="s">
        <v>97</v>
      </c>
      <c r="AE1014" t="s">
        <v>99</v>
      </c>
      <c r="AF1014" t="s">
        <v>98</v>
      </c>
      <c r="AG1014" t="s">
        <v>147</v>
      </c>
      <c r="AH1014" t="s">
        <v>100</v>
      </c>
      <c r="AI1014" t="s">
        <v>102</v>
      </c>
      <c r="AJ1014">
        <v>0</v>
      </c>
      <c r="AK1014" t="s">
        <v>102</v>
      </c>
      <c r="AL1014">
        <v>0</v>
      </c>
      <c r="AM1014">
        <v>602</v>
      </c>
      <c r="AN1014">
        <v>602</v>
      </c>
      <c r="AO1014" t="s">
        <v>103</v>
      </c>
      <c r="AP1014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v>0</v>
      </c>
      <c r="AV1014">
        <v>1502</v>
      </c>
      <c r="AW1014">
        <v>0</v>
      </c>
      <c r="AX1014">
        <v>0</v>
      </c>
      <c r="AY1014">
        <v>1</v>
      </c>
      <c r="AZ1014">
        <v>1</v>
      </c>
      <c r="BA1014">
        <v>3</v>
      </c>
      <c r="BB1014">
        <v>1</v>
      </c>
      <c r="BC1014" t="s">
        <v>97</v>
      </c>
      <c r="BD1014">
        <v>7</v>
      </c>
      <c r="BE1014" t="s">
        <v>107</v>
      </c>
      <c r="BF1014">
        <v>2</v>
      </c>
      <c r="BG1014" t="s">
        <v>98</v>
      </c>
      <c r="BH1014" t="s">
        <v>127</v>
      </c>
      <c r="BI1014" s="1" t="str">
        <f t="shared" si="64"/>
        <v>Not Attached</v>
      </c>
      <c r="BJ1014">
        <v>1923</v>
      </c>
      <c r="BK1014" t="s">
        <v>102</v>
      </c>
      <c r="BL1014">
        <v>1</v>
      </c>
      <c r="BM1014">
        <v>180</v>
      </c>
      <c r="BN1014" t="s">
        <v>98</v>
      </c>
      <c r="BO1014" t="s">
        <v>98</v>
      </c>
      <c r="BP1014" t="s">
        <v>105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83</v>
      </c>
      <c r="BX1014" t="s">
        <v>83</v>
      </c>
      <c r="BY1014" t="s">
        <v>83</v>
      </c>
      <c r="BZ1014">
        <v>0</v>
      </c>
      <c r="CA1014">
        <v>8</v>
      </c>
      <c r="CB1014">
        <v>2007</v>
      </c>
      <c r="CC1014" s="1">
        <f t="shared" si="61"/>
        <v>84</v>
      </c>
      <c r="CD1014" s="1" t="str">
        <f t="shared" si="63"/>
        <v>&gt;20</v>
      </c>
      <c r="CE1014" t="s">
        <v>110</v>
      </c>
      <c r="CF1014" t="s">
        <v>111</v>
      </c>
      <c r="CG1014">
        <v>165000</v>
      </c>
    </row>
    <row r="1015" spans="1:8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 s="1">
        <f t="shared" si="62"/>
        <v>1</v>
      </c>
      <c r="S1015">
        <v>5</v>
      </c>
      <c r="T1015">
        <v>4</v>
      </c>
      <c r="U1015">
        <v>1910</v>
      </c>
      <c r="V1015">
        <v>2006</v>
      </c>
      <c r="W1015" t="s">
        <v>152</v>
      </c>
      <c r="X1015" t="s">
        <v>94</v>
      </c>
      <c r="Y1015" t="s">
        <v>116</v>
      </c>
      <c r="Z1015" t="s">
        <v>203</v>
      </c>
      <c r="AA1015" t="s">
        <v>117</v>
      </c>
      <c r="AB1015">
        <v>0</v>
      </c>
      <c r="AC1015" t="s">
        <v>98</v>
      </c>
      <c r="AD1015" t="s">
        <v>98</v>
      </c>
      <c r="AE1015" t="s">
        <v>126</v>
      </c>
      <c r="AF1015" t="s">
        <v>98</v>
      </c>
      <c r="AG1015" t="s">
        <v>98</v>
      </c>
      <c r="AH1015" t="s">
        <v>100</v>
      </c>
      <c r="AI1015" t="s">
        <v>119</v>
      </c>
      <c r="AJ1015">
        <v>247</v>
      </c>
      <c r="AK1015" t="s">
        <v>153</v>
      </c>
      <c r="AL1015">
        <v>465</v>
      </c>
      <c r="AM1015">
        <v>310</v>
      </c>
      <c r="AN1015">
        <v>1022</v>
      </c>
      <c r="AO1015" t="s">
        <v>206</v>
      </c>
      <c r="AP1015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v>0</v>
      </c>
      <c r="AV1015">
        <v>1022</v>
      </c>
      <c r="AW1015">
        <v>1</v>
      </c>
      <c r="AX1015">
        <v>0</v>
      </c>
      <c r="AY1015">
        <v>1</v>
      </c>
      <c r="AZ1015">
        <v>0</v>
      </c>
      <c r="BA1015">
        <v>2</v>
      </c>
      <c r="BB1015">
        <v>1</v>
      </c>
      <c r="BC1015" t="s">
        <v>98</v>
      </c>
      <c r="BD1015">
        <v>4</v>
      </c>
      <c r="BE1015" t="s">
        <v>244</v>
      </c>
      <c r="BF1015">
        <v>0</v>
      </c>
      <c r="BG1015" t="s">
        <v>83</v>
      </c>
      <c r="BH1015" t="s">
        <v>127</v>
      </c>
      <c r="BI1015" s="1" t="str">
        <f t="shared" si="64"/>
        <v>Not Attached</v>
      </c>
      <c r="BJ1015">
        <v>1956</v>
      </c>
      <c r="BK1015" t="s">
        <v>102</v>
      </c>
      <c r="BL1015">
        <v>1</v>
      </c>
      <c r="BM1015">
        <v>280</v>
      </c>
      <c r="BN1015" t="s">
        <v>98</v>
      </c>
      <c r="BO1015" t="s">
        <v>98</v>
      </c>
      <c r="BP1015" t="s">
        <v>105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83</v>
      </c>
      <c r="BX1015" t="s">
        <v>83</v>
      </c>
      <c r="BY1015" t="s">
        <v>83</v>
      </c>
      <c r="BZ1015">
        <v>0</v>
      </c>
      <c r="CA1015">
        <v>6</v>
      </c>
      <c r="CB1015">
        <v>2009</v>
      </c>
      <c r="CC1015" s="1">
        <f t="shared" si="61"/>
        <v>99</v>
      </c>
      <c r="CD1015" s="1" t="str">
        <f t="shared" si="63"/>
        <v>&gt;20</v>
      </c>
      <c r="CE1015" t="s">
        <v>110</v>
      </c>
      <c r="CF1015" t="s">
        <v>111</v>
      </c>
      <c r="CG1015">
        <v>85000</v>
      </c>
    </row>
    <row r="1016" spans="1:8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 s="1">
        <f t="shared" si="62"/>
        <v>1</v>
      </c>
      <c r="S1016">
        <v>6</v>
      </c>
      <c r="T1016">
        <v>5</v>
      </c>
      <c r="U1016">
        <v>1948</v>
      </c>
      <c r="V1016">
        <v>1950</v>
      </c>
      <c r="W1016" t="s">
        <v>93</v>
      </c>
      <c r="X1016" t="s">
        <v>94</v>
      </c>
      <c r="Y1016" t="s">
        <v>116</v>
      </c>
      <c r="Z1016" t="s">
        <v>116</v>
      </c>
      <c r="AA1016" t="s">
        <v>96</v>
      </c>
      <c r="AB1016">
        <v>206</v>
      </c>
      <c r="AC1016" t="s">
        <v>98</v>
      </c>
      <c r="AD1016" t="s">
        <v>98</v>
      </c>
      <c r="AE1016" t="s">
        <v>118</v>
      </c>
      <c r="AF1016" t="s">
        <v>98</v>
      </c>
      <c r="AG1016" t="s">
        <v>147</v>
      </c>
      <c r="AH1016" t="s">
        <v>100</v>
      </c>
      <c r="AI1016" t="s">
        <v>141</v>
      </c>
      <c r="AJ1016">
        <v>336</v>
      </c>
      <c r="AK1016" t="s">
        <v>102</v>
      </c>
      <c r="AL1016">
        <v>0</v>
      </c>
      <c r="AM1016">
        <v>746</v>
      </c>
      <c r="AN1016">
        <v>1082</v>
      </c>
      <c r="AO1016" t="s">
        <v>103</v>
      </c>
      <c r="AP1016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v>0</v>
      </c>
      <c r="AV1016">
        <v>1082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1</v>
      </c>
      <c r="BC1016" t="s">
        <v>98</v>
      </c>
      <c r="BD1016">
        <v>5</v>
      </c>
      <c r="BE1016" t="s">
        <v>107</v>
      </c>
      <c r="BF1016">
        <v>1</v>
      </c>
      <c r="BG1016" t="s">
        <v>97</v>
      </c>
      <c r="BH1016" t="s">
        <v>127</v>
      </c>
      <c r="BI1016" s="1" t="str">
        <f t="shared" si="64"/>
        <v>Not Attached</v>
      </c>
      <c r="BJ1016">
        <v>1948</v>
      </c>
      <c r="BK1016" t="s">
        <v>102</v>
      </c>
      <c r="BL1016">
        <v>1</v>
      </c>
      <c r="BM1016">
        <v>240</v>
      </c>
      <c r="BN1016" t="s">
        <v>98</v>
      </c>
      <c r="BO1016" t="s">
        <v>98</v>
      </c>
      <c r="BP1016" t="s">
        <v>105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83</v>
      </c>
      <c r="BX1016" t="s">
        <v>83</v>
      </c>
      <c r="BY1016" t="s">
        <v>83</v>
      </c>
      <c r="BZ1016">
        <v>0</v>
      </c>
      <c r="CA1016">
        <v>11</v>
      </c>
      <c r="CB1016">
        <v>2007</v>
      </c>
      <c r="CC1016" s="1">
        <f t="shared" si="61"/>
        <v>59</v>
      </c>
      <c r="CD1016" s="1" t="str">
        <f t="shared" si="63"/>
        <v>&gt;20</v>
      </c>
      <c r="CE1016" t="s">
        <v>110</v>
      </c>
      <c r="CF1016" t="s">
        <v>111</v>
      </c>
      <c r="CG1016">
        <v>119200</v>
      </c>
    </row>
    <row r="1017" spans="1:8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 s="1">
        <f t="shared" si="62"/>
        <v>2</v>
      </c>
      <c r="S1017">
        <v>8</v>
      </c>
      <c r="T1017">
        <v>6</v>
      </c>
      <c r="U1017">
        <v>2001</v>
      </c>
      <c r="V1017">
        <v>2001</v>
      </c>
      <c r="W1017" t="s">
        <v>93</v>
      </c>
      <c r="X1017" t="s">
        <v>94</v>
      </c>
      <c r="Y1017" t="s">
        <v>95</v>
      </c>
      <c r="Z1017" t="s">
        <v>95</v>
      </c>
      <c r="AA1017" t="s">
        <v>117</v>
      </c>
      <c r="AB1017">
        <v>0</v>
      </c>
      <c r="AC1017" t="s">
        <v>97</v>
      </c>
      <c r="AD1017" t="s">
        <v>98</v>
      </c>
      <c r="AE1017" t="s">
        <v>99</v>
      </c>
      <c r="AF1017" t="s">
        <v>97</v>
      </c>
      <c r="AG1017" t="s">
        <v>98</v>
      </c>
      <c r="AH1017" t="s">
        <v>100</v>
      </c>
      <c r="AI1017" t="s">
        <v>101</v>
      </c>
      <c r="AJ1017">
        <v>643</v>
      </c>
      <c r="AK1017" t="s">
        <v>102</v>
      </c>
      <c r="AL1017">
        <v>0</v>
      </c>
      <c r="AM1017">
        <v>167</v>
      </c>
      <c r="AN1017">
        <v>810</v>
      </c>
      <c r="AO1017" t="s">
        <v>103</v>
      </c>
      <c r="AP1017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v>0</v>
      </c>
      <c r="AV1017">
        <v>1665</v>
      </c>
      <c r="AW1017">
        <v>1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97</v>
      </c>
      <c r="BD1017">
        <v>6</v>
      </c>
      <c r="BE1017" t="s">
        <v>107</v>
      </c>
      <c r="BF1017">
        <v>0</v>
      </c>
      <c r="BG1017" t="s">
        <v>83</v>
      </c>
      <c r="BH1017" t="s">
        <v>108</v>
      </c>
      <c r="BI1017" s="1" t="str">
        <f t="shared" si="64"/>
        <v>Attached</v>
      </c>
      <c r="BJ1017">
        <v>2001</v>
      </c>
      <c r="BK1017" t="s">
        <v>157</v>
      </c>
      <c r="BL1017">
        <v>2</v>
      </c>
      <c r="BM1017">
        <v>528</v>
      </c>
      <c r="BN1017" t="s">
        <v>98</v>
      </c>
      <c r="BO1017" t="s">
        <v>98</v>
      </c>
      <c r="BP1017" t="s">
        <v>105</v>
      </c>
      <c r="BQ1017">
        <v>0</v>
      </c>
      <c r="BR1017">
        <v>45</v>
      </c>
      <c r="BS1017">
        <v>0</v>
      </c>
      <c r="BT1017">
        <v>0</v>
      </c>
      <c r="BU1017">
        <v>0</v>
      </c>
      <c r="BV1017">
        <v>0</v>
      </c>
      <c r="BW1017" t="s">
        <v>83</v>
      </c>
      <c r="BX1017" t="s">
        <v>83</v>
      </c>
      <c r="BY1017" t="s">
        <v>83</v>
      </c>
      <c r="BZ1017">
        <v>0</v>
      </c>
      <c r="CA1017">
        <v>11</v>
      </c>
      <c r="CB1017">
        <v>2009</v>
      </c>
      <c r="CC1017" s="1">
        <f t="shared" si="61"/>
        <v>8</v>
      </c>
      <c r="CD1017" s="1" t="str">
        <f t="shared" si="63"/>
        <v>&lt;10</v>
      </c>
      <c r="CE1017" t="s">
        <v>110</v>
      </c>
      <c r="CF1017" t="s">
        <v>111</v>
      </c>
      <c r="CG1017">
        <v>227000</v>
      </c>
    </row>
    <row r="1018" spans="1:8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 s="1">
        <f t="shared" si="62"/>
        <v>1</v>
      </c>
      <c r="S1018">
        <v>7</v>
      </c>
      <c r="T1018">
        <v>5</v>
      </c>
      <c r="U1018">
        <v>1996</v>
      </c>
      <c r="V1018">
        <v>1996</v>
      </c>
      <c r="W1018" t="s">
        <v>152</v>
      </c>
      <c r="X1018" t="s">
        <v>94</v>
      </c>
      <c r="Y1018" t="s">
        <v>95</v>
      </c>
      <c r="Z1018" t="s">
        <v>95</v>
      </c>
      <c r="AA1018" t="s">
        <v>96</v>
      </c>
      <c r="AB1018">
        <v>196</v>
      </c>
      <c r="AC1018" t="s">
        <v>97</v>
      </c>
      <c r="AD1018" t="s">
        <v>98</v>
      </c>
      <c r="AE1018" t="s">
        <v>99</v>
      </c>
      <c r="AF1018" t="s">
        <v>97</v>
      </c>
      <c r="AG1018" t="s">
        <v>98</v>
      </c>
      <c r="AH1018" t="s">
        <v>97</v>
      </c>
      <c r="AI1018" t="s">
        <v>101</v>
      </c>
      <c r="AJ1018">
        <v>690</v>
      </c>
      <c r="AK1018" t="s">
        <v>102</v>
      </c>
      <c r="AL1018">
        <v>0</v>
      </c>
      <c r="AM1018">
        <v>814</v>
      </c>
      <c r="AN1018">
        <v>1504</v>
      </c>
      <c r="AO1018" t="s">
        <v>103</v>
      </c>
      <c r="AP101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v>0</v>
      </c>
      <c r="AV1018">
        <v>1504</v>
      </c>
      <c r="AW1018">
        <v>1</v>
      </c>
      <c r="AX1018">
        <v>0</v>
      </c>
      <c r="AY1018">
        <v>2</v>
      </c>
      <c r="AZ1018">
        <v>0</v>
      </c>
      <c r="BA1018">
        <v>3</v>
      </c>
      <c r="BB1018">
        <v>1</v>
      </c>
      <c r="BC1018" t="s">
        <v>97</v>
      </c>
      <c r="BD1018">
        <v>6</v>
      </c>
      <c r="BE1018" t="s">
        <v>107</v>
      </c>
      <c r="BF1018">
        <v>1</v>
      </c>
      <c r="BG1018" t="s">
        <v>98</v>
      </c>
      <c r="BH1018" t="s">
        <v>108</v>
      </c>
      <c r="BI1018" s="1" t="str">
        <f t="shared" si="64"/>
        <v>Attached</v>
      </c>
      <c r="BJ1018">
        <v>1996</v>
      </c>
      <c r="BK1018" t="s">
        <v>157</v>
      </c>
      <c r="BL1018">
        <v>2</v>
      </c>
      <c r="BM1018">
        <v>478</v>
      </c>
      <c r="BN1018" t="s">
        <v>98</v>
      </c>
      <c r="BO1018" t="s">
        <v>98</v>
      </c>
      <c r="BP1018" t="s">
        <v>105</v>
      </c>
      <c r="BQ1018">
        <v>115</v>
      </c>
      <c r="BR1018">
        <v>66</v>
      </c>
      <c r="BS1018">
        <v>0</v>
      </c>
      <c r="BT1018">
        <v>0</v>
      </c>
      <c r="BU1018">
        <v>0</v>
      </c>
      <c r="BV1018">
        <v>0</v>
      </c>
      <c r="BW1018" t="s">
        <v>83</v>
      </c>
      <c r="BX1018" t="s">
        <v>83</v>
      </c>
      <c r="BY1018" t="s">
        <v>83</v>
      </c>
      <c r="BZ1018">
        <v>0</v>
      </c>
      <c r="CA1018">
        <v>6</v>
      </c>
      <c r="CB1018">
        <v>2009</v>
      </c>
      <c r="CC1018" s="1">
        <f t="shared" si="61"/>
        <v>13</v>
      </c>
      <c r="CD1018" s="1" t="str">
        <f t="shared" si="63"/>
        <v>&lt;20</v>
      </c>
      <c r="CE1018" t="s">
        <v>110</v>
      </c>
      <c r="CF1018" t="s">
        <v>111</v>
      </c>
      <c r="CG1018">
        <v>203000</v>
      </c>
    </row>
    <row r="1019" spans="1:8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 s="1">
        <f t="shared" si="62"/>
        <v>1</v>
      </c>
      <c r="S1019">
        <v>8</v>
      </c>
      <c r="T1019">
        <v>5</v>
      </c>
      <c r="U1019">
        <v>1984</v>
      </c>
      <c r="V1019">
        <v>1984</v>
      </c>
      <c r="W1019" t="s">
        <v>93</v>
      </c>
      <c r="X1019" t="s">
        <v>94</v>
      </c>
      <c r="Y1019" t="s">
        <v>140</v>
      </c>
      <c r="Z1019" t="s">
        <v>140</v>
      </c>
      <c r="AA1019" t="s">
        <v>117</v>
      </c>
      <c r="AB1019">
        <v>0</v>
      </c>
      <c r="AC1019" t="s">
        <v>97</v>
      </c>
      <c r="AD1019" t="s">
        <v>98</v>
      </c>
      <c r="AE1019" t="s">
        <v>118</v>
      </c>
      <c r="AF1019" t="s">
        <v>97</v>
      </c>
      <c r="AG1019" t="s">
        <v>98</v>
      </c>
      <c r="AH1019" t="s">
        <v>130</v>
      </c>
      <c r="AI1019" t="s">
        <v>101</v>
      </c>
      <c r="AJ1019">
        <v>1036</v>
      </c>
      <c r="AK1019" t="s">
        <v>102</v>
      </c>
      <c r="AL1019">
        <v>0</v>
      </c>
      <c r="AM1019">
        <v>184</v>
      </c>
      <c r="AN1019">
        <v>1220</v>
      </c>
      <c r="AO1019" t="s">
        <v>103</v>
      </c>
      <c r="AP1019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v>0</v>
      </c>
      <c r="AV1019">
        <v>1360</v>
      </c>
      <c r="AW1019">
        <v>1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 t="s">
        <v>97</v>
      </c>
      <c r="BD1019">
        <v>4</v>
      </c>
      <c r="BE1019" t="s">
        <v>107</v>
      </c>
      <c r="BF1019">
        <v>1</v>
      </c>
      <c r="BG1019" t="s">
        <v>104</v>
      </c>
      <c r="BH1019" t="s">
        <v>108</v>
      </c>
      <c r="BI1019" s="1" t="str">
        <f t="shared" si="64"/>
        <v>Attached</v>
      </c>
      <c r="BJ1019">
        <v>1984</v>
      </c>
      <c r="BK1019" t="s">
        <v>109</v>
      </c>
      <c r="BL1019">
        <v>2</v>
      </c>
      <c r="BM1019">
        <v>565</v>
      </c>
      <c r="BN1019" t="s">
        <v>98</v>
      </c>
      <c r="BO1019" t="s">
        <v>98</v>
      </c>
      <c r="BP1019" t="s">
        <v>105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83</v>
      </c>
      <c r="BX1019" t="s">
        <v>83</v>
      </c>
      <c r="BY1019" t="s">
        <v>83</v>
      </c>
      <c r="BZ1019">
        <v>0</v>
      </c>
      <c r="CA1019">
        <v>8</v>
      </c>
      <c r="CB1019">
        <v>2009</v>
      </c>
      <c r="CC1019" s="1">
        <f t="shared" si="61"/>
        <v>25</v>
      </c>
      <c r="CD1019" s="1" t="str">
        <f t="shared" si="63"/>
        <v>&gt;20</v>
      </c>
      <c r="CE1019" t="s">
        <v>173</v>
      </c>
      <c r="CF1019" t="s">
        <v>128</v>
      </c>
      <c r="CG1019">
        <v>187500</v>
      </c>
    </row>
    <row r="1020" spans="1:8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 s="1">
        <f t="shared" si="62"/>
        <v>1</v>
      </c>
      <c r="S1020">
        <v>7</v>
      </c>
      <c r="T1020">
        <v>5</v>
      </c>
      <c r="U1020">
        <v>1991</v>
      </c>
      <c r="V1020">
        <v>1992</v>
      </c>
      <c r="W1020" t="s">
        <v>93</v>
      </c>
      <c r="X1020" t="s">
        <v>94</v>
      </c>
      <c r="Y1020" t="s">
        <v>140</v>
      </c>
      <c r="Z1020" t="s">
        <v>140</v>
      </c>
      <c r="AA1020" t="s">
        <v>96</v>
      </c>
      <c r="AB1020">
        <v>76</v>
      </c>
      <c r="AC1020" t="s">
        <v>97</v>
      </c>
      <c r="AD1020" t="s">
        <v>98</v>
      </c>
      <c r="AE1020" t="s">
        <v>99</v>
      </c>
      <c r="AF1020" t="s">
        <v>97</v>
      </c>
      <c r="AG1020" t="s">
        <v>98</v>
      </c>
      <c r="AH1020" t="s">
        <v>100</v>
      </c>
      <c r="AI1020" t="s">
        <v>102</v>
      </c>
      <c r="AJ1020">
        <v>0</v>
      </c>
      <c r="AK1020" t="s">
        <v>102</v>
      </c>
      <c r="AL1020">
        <v>0</v>
      </c>
      <c r="AM1020">
        <v>384</v>
      </c>
      <c r="AN1020">
        <v>384</v>
      </c>
      <c r="AO1020" t="s">
        <v>103</v>
      </c>
      <c r="AP1020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v>0</v>
      </c>
      <c r="AV1020">
        <v>1472</v>
      </c>
      <c r="AW1020">
        <v>0</v>
      </c>
      <c r="AX1020">
        <v>0</v>
      </c>
      <c r="AY1020">
        <v>2</v>
      </c>
      <c r="AZ1020">
        <v>1</v>
      </c>
      <c r="BA1020">
        <v>3</v>
      </c>
      <c r="BB1020">
        <v>1</v>
      </c>
      <c r="BC1020" t="s">
        <v>97</v>
      </c>
      <c r="BD1020">
        <v>7</v>
      </c>
      <c r="BE1020" t="s">
        <v>107</v>
      </c>
      <c r="BF1020">
        <v>1</v>
      </c>
      <c r="BG1020" t="s">
        <v>98</v>
      </c>
      <c r="BH1020" t="s">
        <v>108</v>
      </c>
      <c r="BI1020" s="1" t="str">
        <f t="shared" si="64"/>
        <v>Attached</v>
      </c>
      <c r="BJ1020">
        <v>1991</v>
      </c>
      <c r="BK1020" t="s">
        <v>109</v>
      </c>
      <c r="BL1020">
        <v>2</v>
      </c>
      <c r="BM1020">
        <v>402</v>
      </c>
      <c r="BN1020" t="s">
        <v>98</v>
      </c>
      <c r="BO1020" t="s">
        <v>98</v>
      </c>
      <c r="BP1020" t="s">
        <v>105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83</v>
      </c>
      <c r="BX1020" t="s">
        <v>83</v>
      </c>
      <c r="BY1020" t="s">
        <v>83</v>
      </c>
      <c r="BZ1020">
        <v>0</v>
      </c>
      <c r="CA1020">
        <v>5</v>
      </c>
      <c r="CB1020">
        <v>2007</v>
      </c>
      <c r="CC1020" s="1">
        <f t="shared" si="61"/>
        <v>16</v>
      </c>
      <c r="CD1020" s="1" t="str">
        <f t="shared" si="63"/>
        <v>&lt;20</v>
      </c>
      <c r="CE1020" t="s">
        <v>110</v>
      </c>
      <c r="CF1020" t="s">
        <v>111</v>
      </c>
      <c r="CG1020">
        <v>160000</v>
      </c>
    </row>
    <row r="1021" spans="1:8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 s="1">
        <f t="shared" si="62"/>
        <v>1</v>
      </c>
      <c r="S1021">
        <v>7</v>
      </c>
      <c r="T1021">
        <v>5</v>
      </c>
      <c r="U1021">
        <v>2005</v>
      </c>
      <c r="V1021">
        <v>2005</v>
      </c>
      <c r="W1021" t="s">
        <v>93</v>
      </c>
      <c r="X1021" t="s">
        <v>94</v>
      </c>
      <c r="Y1021" t="s">
        <v>95</v>
      </c>
      <c r="Z1021" t="s">
        <v>95</v>
      </c>
      <c r="AA1021" t="s">
        <v>96</v>
      </c>
      <c r="AB1021">
        <v>145</v>
      </c>
      <c r="AC1021" t="s">
        <v>97</v>
      </c>
      <c r="AD1021" t="s">
        <v>98</v>
      </c>
      <c r="AE1021" t="s">
        <v>99</v>
      </c>
      <c r="AF1021" t="s">
        <v>97</v>
      </c>
      <c r="AG1021" t="s">
        <v>98</v>
      </c>
      <c r="AH1021" t="s">
        <v>97</v>
      </c>
      <c r="AI1021" t="s">
        <v>101</v>
      </c>
      <c r="AJ1021">
        <v>16</v>
      </c>
      <c r="AK1021" t="s">
        <v>102</v>
      </c>
      <c r="AL1021">
        <v>0</v>
      </c>
      <c r="AM1021">
        <v>1346</v>
      </c>
      <c r="AN1021">
        <v>1362</v>
      </c>
      <c r="AO1021" t="s">
        <v>103</v>
      </c>
      <c r="AP1021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v>0</v>
      </c>
      <c r="AV1021">
        <v>1506</v>
      </c>
      <c r="AW1021">
        <v>0</v>
      </c>
      <c r="AX1021">
        <v>0</v>
      </c>
      <c r="AY1021">
        <v>2</v>
      </c>
      <c r="AZ1021">
        <v>0</v>
      </c>
      <c r="BA1021">
        <v>2</v>
      </c>
      <c r="BB1021">
        <v>1</v>
      </c>
      <c r="BC1021" t="s">
        <v>97</v>
      </c>
      <c r="BD1021">
        <v>6</v>
      </c>
      <c r="BE1021" t="s">
        <v>107</v>
      </c>
      <c r="BF1021">
        <v>1</v>
      </c>
      <c r="BG1021" t="s">
        <v>97</v>
      </c>
      <c r="BH1021" t="s">
        <v>108</v>
      </c>
      <c r="BI1021" s="1" t="str">
        <f t="shared" si="64"/>
        <v>Attached</v>
      </c>
      <c r="BJ1021">
        <v>2005</v>
      </c>
      <c r="BK1021" t="s">
        <v>157</v>
      </c>
      <c r="BL1021">
        <v>2</v>
      </c>
      <c r="BM1021">
        <v>440</v>
      </c>
      <c r="BN1021" t="s">
        <v>98</v>
      </c>
      <c r="BO1021" t="s">
        <v>98</v>
      </c>
      <c r="BP1021" t="s">
        <v>105</v>
      </c>
      <c r="BQ1021">
        <v>142</v>
      </c>
      <c r="BR1021">
        <v>20</v>
      </c>
      <c r="BS1021">
        <v>0</v>
      </c>
      <c r="BT1021">
        <v>0</v>
      </c>
      <c r="BU1021">
        <v>0</v>
      </c>
      <c r="BV1021">
        <v>0</v>
      </c>
      <c r="BW1021" t="s">
        <v>83</v>
      </c>
      <c r="BX1021" t="s">
        <v>83</v>
      </c>
      <c r="BY1021" t="s">
        <v>83</v>
      </c>
      <c r="BZ1021">
        <v>0</v>
      </c>
      <c r="CA1021">
        <v>4</v>
      </c>
      <c r="CB1021">
        <v>2006</v>
      </c>
      <c r="CC1021" s="1">
        <f t="shared" si="61"/>
        <v>1</v>
      </c>
      <c r="CD1021" s="1" t="str">
        <f t="shared" si="63"/>
        <v>&lt;5</v>
      </c>
      <c r="CE1021" t="s">
        <v>110</v>
      </c>
      <c r="CF1021" t="s">
        <v>111</v>
      </c>
      <c r="CG1021">
        <v>213490</v>
      </c>
    </row>
    <row r="1022" spans="1:8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 s="1">
        <f t="shared" si="62"/>
        <v>1</v>
      </c>
      <c r="S1022">
        <v>4</v>
      </c>
      <c r="T1022">
        <v>5</v>
      </c>
      <c r="U1022">
        <v>2005</v>
      </c>
      <c r="V1022">
        <v>2005</v>
      </c>
      <c r="W1022" t="s">
        <v>93</v>
      </c>
      <c r="X1022" t="s">
        <v>94</v>
      </c>
      <c r="Y1022" t="s">
        <v>95</v>
      </c>
      <c r="Z1022" t="s">
        <v>95</v>
      </c>
      <c r="AA1022" t="s">
        <v>117</v>
      </c>
      <c r="AB1022">
        <v>0</v>
      </c>
      <c r="AC1022" t="s">
        <v>98</v>
      </c>
      <c r="AD1022" t="s">
        <v>98</v>
      </c>
      <c r="AE1022" t="s">
        <v>99</v>
      </c>
      <c r="AF1022" t="s">
        <v>97</v>
      </c>
      <c r="AG1022" t="s">
        <v>98</v>
      </c>
      <c r="AH1022" t="s">
        <v>100</v>
      </c>
      <c r="AI1022" t="s">
        <v>101</v>
      </c>
      <c r="AJ1022">
        <v>1024</v>
      </c>
      <c r="AK1022" t="s">
        <v>102</v>
      </c>
      <c r="AL1022">
        <v>0</v>
      </c>
      <c r="AM1022">
        <v>108</v>
      </c>
      <c r="AN1022">
        <v>1132</v>
      </c>
      <c r="AO1022" t="s">
        <v>103</v>
      </c>
      <c r="AP1022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v>0</v>
      </c>
      <c r="AV1022">
        <v>1132</v>
      </c>
      <c r="AW1022">
        <v>1</v>
      </c>
      <c r="AX1022">
        <v>0</v>
      </c>
      <c r="AY1022">
        <v>1</v>
      </c>
      <c r="AZ1022">
        <v>1</v>
      </c>
      <c r="BA1022">
        <v>2</v>
      </c>
      <c r="BB1022">
        <v>1</v>
      </c>
      <c r="BC1022" t="s">
        <v>97</v>
      </c>
      <c r="BD1022">
        <v>5</v>
      </c>
      <c r="BE1022" t="s">
        <v>107</v>
      </c>
      <c r="BF1022">
        <v>0</v>
      </c>
      <c r="BG1022" t="s">
        <v>83</v>
      </c>
      <c r="BH1022" t="s">
        <v>108</v>
      </c>
      <c r="BI1022" s="1" t="str">
        <f t="shared" si="64"/>
        <v>Attached</v>
      </c>
      <c r="BJ1022">
        <v>2005</v>
      </c>
      <c r="BK1022" t="s">
        <v>157</v>
      </c>
      <c r="BL1022">
        <v>2</v>
      </c>
      <c r="BM1022">
        <v>451</v>
      </c>
      <c r="BN1022" t="s">
        <v>98</v>
      </c>
      <c r="BO1022" t="s">
        <v>98</v>
      </c>
      <c r="BP1022" t="s">
        <v>105</v>
      </c>
      <c r="BQ1022">
        <v>252</v>
      </c>
      <c r="BR1022">
        <v>64</v>
      </c>
      <c r="BS1022">
        <v>0</v>
      </c>
      <c r="BT1022">
        <v>0</v>
      </c>
      <c r="BU1022">
        <v>0</v>
      </c>
      <c r="BV1022">
        <v>0</v>
      </c>
      <c r="BW1022" t="s">
        <v>83</v>
      </c>
      <c r="BX1022" t="s">
        <v>83</v>
      </c>
      <c r="BY1022" t="s">
        <v>83</v>
      </c>
      <c r="BZ1022">
        <v>0</v>
      </c>
      <c r="CA1022">
        <v>6</v>
      </c>
      <c r="CB1022">
        <v>2008</v>
      </c>
      <c r="CC1022" s="1">
        <f t="shared" si="61"/>
        <v>3</v>
      </c>
      <c r="CD1022" s="1" t="str">
        <f t="shared" si="63"/>
        <v>&lt;5</v>
      </c>
      <c r="CE1022" t="s">
        <v>110</v>
      </c>
      <c r="CF1022" t="s">
        <v>111</v>
      </c>
      <c r="CG1022">
        <v>176000</v>
      </c>
    </row>
    <row r="1023" spans="1:8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 s="1">
        <f t="shared" si="62"/>
        <v>1</v>
      </c>
      <c r="S1023">
        <v>7</v>
      </c>
      <c r="T1023">
        <v>5</v>
      </c>
      <c r="U1023">
        <v>2006</v>
      </c>
      <c r="V1023">
        <v>2006</v>
      </c>
      <c r="W1023" t="s">
        <v>93</v>
      </c>
      <c r="X1023" t="s">
        <v>94</v>
      </c>
      <c r="Y1023" t="s">
        <v>95</v>
      </c>
      <c r="Z1023" t="s">
        <v>95</v>
      </c>
      <c r="AA1023" t="s">
        <v>137</v>
      </c>
      <c r="AB1023">
        <v>84</v>
      </c>
      <c r="AC1023" t="s">
        <v>97</v>
      </c>
      <c r="AD1023" t="s">
        <v>98</v>
      </c>
      <c r="AE1023" t="s">
        <v>99</v>
      </c>
      <c r="AF1023" t="s">
        <v>97</v>
      </c>
      <c r="AG1023" t="s">
        <v>98</v>
      </c>
      <c r="AH1023" t="s">
        <v>130</v>
      </c>
      <c r="AI1023" t="s">
        <v>101</v>
      </c>
      <c r="AJ1023">
        <v>684</v>
      </c>
      <c r="AK1023" t="s">
        <v>102</v>
      </c>
      <c r="AL1023">
        <v>0</v>
      </c>
      <c r="AM1023">
        <v>515</v>
      </c>
      <c r="AN1023">
        <v>1199</v>
      </c>
      <c r="AO1023" t="s">
        <v>103</v>
      </c>
      <c r="AP1023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v>0</v>
      </c>
      <c r="AV1023">
        <v>1220</v>
      </c>
      <c r="AW1023">
        <v>1</v>
      </c>
      <c r="AX1023">
        <v>0</v>
      </c>
      <c r="AY1023">
        <v>2</v>
      </c>
      <c r="AZ1023">
        <v>0</v>
      </c>
      <c r="BA1023">
        <v>2</v>
      </c>
      <c r="BB1023">
        <v>1</v>
      </c>
      <c r="BC1023" t="s">
        <v>97</v>
      </c>
      <c r="BD1023">
        <v>6</v>
      </c>
      <c r="BE1023" t="s">
        <v>107</v>
      </c>
      <c r="BF1023">
        <v>0</v>
      </c>
      <c r="BG1023" t="s">
        <v>83</v>
      </c>
      <c r="BH1023" t="s">
        <v>108</v>
      </c>
      <c r="BI1023" s="1" t="str">
        <f t="shared" si="64"/>
        <v>Attached</v>
      </c>
      <c r="BJ1023">
        <v>2006</v>
      </c>
      <c r="BK1023" t="s">
        <v>109</v>
      </c>
      <c r="BL1023">
        <v>2</v>
      </c>
      <c r="BM1023">
        <v>632</v>
      </c>
      <c r="BN1023" t="s">
        <v>98</v>
      </c>
      <c r="BO1023" t="s">
        <v>98</v>
      </c>
      <c r="BP1023" t="s">
        <v>105</v>
      </c>
      <c r="BQ1023">
        <v>105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83</v>
      </c>
      <c r="BX1023" t="s">
        <v>83</v>
      </c>
      <c r="BY1023" t="s">
        <v>83</v>
      </c>
      <c r="BZ1023">
        <v>0</v>
      </c>
      <c r="CA1023">
        <v>7</v>
      </c>
      <c r="CB1023">
        <v>2006</v>
      </c>
      <c r="CC1023" s="1">
        <f t="shared" si="61"/>
        <v>0</v>
      </c>
      <c r="CD1023" s="1" t="str">
        <f t="shared" si="63"/>
        <v>&lt;5</v>
      </c>
      <c r="CE1023" t="s">
        <v>158</v>
      </c>
      <c r="CF1023" t="s">
        <v>159</v>
      </c>
      <c r="CG1023">
        <v>194000</v>
      </c>
    </row>
    <row r="1024" spans="1:8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 s="1">
        <f t="shared" si="62"/>
        <v>1.5</v>
      </c>
      <c r="S1024">
        <v>5</v>
      </c>
      <c r="T1024">
        <v>5</v>
      </c>
      <c r="U1024">
        <v>1930</v>
      </c>
      <c r="V1024">
        <v>1950</v>
      </c>
      <c r="W1024" t="s">
        <v>93</v>
      </c>
      <c r="X1024" t="s">
        <v>94</v>
      </c>
      <c r="Y1024" t="s">
        <v>124</v>
      </c>
      <c r="Z1024" t="s">
        <v>124</v>
      </c>
      <c r="AA1024" t="s">
        <v>117</v>
      </c>
      <c r="AB1024">
        <v>0</v>
      </c>
      <c r="AC1024" t="s">
        <v>98</v>
      </c>
      <c r="AD1024" t="s">
        <v>98</v>
      </c>
      <c r="AE1024" t="s">
        <v>118</v>
      </c>
      <c r="AF1024" t="s">
        <v>98</v>
      </c>
      <c r="AG1024" t="s">
        <v>98</v>
      </c>
      <c r="AH1024" t="s">
        <v>100</v>
      </c>
      <c r="AI1024" t="s">
        <v>172</v>
      </c>
      <c r="AJ1024">
        <v>324</v>
      </c>
      <c r="AK1024" t="s">
        <v>102</v>
      </c>
      <c r="AL1024">
        <v>0</v>
      </c>
      <c r="AM1024">
        <v>588</v>
      </c>
      <c r="AN1024">
        <v>912</v>
      </c>
      <c r="AO1024" t="s">
        <v>103</v>
      </c>
      <c r="AP1024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v>0</v>
      </c>
      <c r="AV1024">
        <v>1248</v>
      </c>
      <c r="AW1024">
        <v>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 t="s">
        <v>98</v>
      </c>
      <c r="BD1024">
        <v>6</v>
      </c>
      <c r="BE1024" t="s">
        <v>107</v>
      </c>
      <c r="BF1024">
        <v>0</v>
      </c>
      <c r="BG1024" t="s">
        <v>83</v>
      </c>
      <c r="BH1024" t="s">
        <v>127</v>
      </c>
      <c r="BI1024" s="1" t="str">
        <f t="shared" si="64"/>
        <v>Not Attached</v>
      </c>
      <c r="BJ1024">
        <v>1957</v>
      </c>
      <c r="BK1024" t="s">
        <v>102</v>
      </c>
      <c r="BL1024">
        <v>1</v>
      </c>
      <c r="BM1024">
        <v>160</v>
      </c>
      <c r="BN1024" t="s">
        <v>147</v>
      </c>
      <c r="BO1024" t="s">
        <v>147</v>
      </c>
      <c r="BP1024" t="s">
        <v>105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83</v>
      </c>
      <c r="BX1024" t="s">
        <v>83</v>
      </c>
      <c r="BY1024" t="s">
        <v>83</v>
      </c>
      <c r="BZ1024">
        <v>0</v>
      </c>
      <c r="CA1024">
        <v>3</v>
      </c>
      <c r="CB1024">
        <v>2007</v>
      </c>
      <c r="CC1024" s="1">
        <f t="shared" si="61"/>
        <v>77</v>
      </c>
      <c r="CD1024" s="1" t="str">
        <f t="shared" si="63"/>
        <v>&gt;20</v>
      </c>
      <c r="CE1024" t="s">
        <v>110</v>
      </c>
      <c r="CF1024" t="s">
        <v>111</v>
      </c>
      <c r="CG1024">
        <v>87000</v>
      </c>
    </row>
    <row r="1025" spans="1:8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 s="1">
        <f t="shared" si="62"/>
        <v>1</v>
      </c>
      <c r="S1025">
        <v>7</v>
      </c>
      <c r="T1025">
        <v>5</v>
      </c>
      <c r="U1025">
        <v>2005</v>
      </c>
      <c r="V1025">
        <v>2006</v>
      </c>
      <c r="W1025" t="s">
        <v>93</v>
      </c>
      <c r="X1025" t="s">
        <v>94</v>
      </c>
      <c r="Y1025" t="s">
        <v>95</v>
      </c>
      <c r="Z1025" t="s">
        <v>95</v>
      </c>
      <c r="AA1025" t="s">
        <v>96</v>
      </c>
      <c r="AB1025">
        <v>14</v>
      </c>
      <c r="AC1025" t="s">
        <v>97</v>
      </c>
      <c r="AD1025" t="s">
        <v>98</v>
      </c>
      <c r="AE1025" t="s">
        <v>99</v>
      </c>
      <c r="AF1025" t="s">
        <v>97</v>
      </c>
      <c r="AG1025" t="s">
        <v>97</v>
      </c>
      <c r="AH1025" t="s">
        <v>100</v>
      </c>
      <c r="AI1025" t="s">
        <v>101</v>
      </c>
      <c r="AJ1025">
        <v>16</v>
      </c>
      <c r="AK1025" t="s">
        <v>102</v>
      </c>
      <c r="AL1025">
        <v>0</v>
      </c>
      <c r="AM1025">
        <v>1330</v>
      </c>
      <c r="AN1025">
        <v>1346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v>0</v>
      </c>
      <c r="AV1025">
        <v>1504</v>
      </c>
      <c r="AW1025">
        <v>0</v>
      </c>
      <c r="AX1025">
        <v>0</v>
      </c>
      <c r="AY1025">
        <v>2</v>
      </c>
      <c r="AZ1025">
        <v>0</v>
      </c>
      <c r="BA1025">
        <v>2</v>
      </c>
      <c r="BB1025">
        <v>1</v>
      </c>
      <c r="BC1025" t="s">
        <v>97</v>
      </c>
      <c r="BD1025">
        <v>7</v>
      </c>
      <c r="BE1025" t="s">
        <v>107</v>
      </c>
      <c r="BF1025">
        <v>1</v>
      </c>
      <c r="BG1025" t="s">
        <v>97</v>
      </c>
      <c r="BH1025" t="s">
        <v>108</v>
      </c>
      <c r="BI1025" s="1" t="str">
        <f t="shared" si="64"/>
        <v>Attached</v>
      </c>
      <c r="BJ1025">
        <v>2005</v>
      </c>
      <c r="BK1025" t="s">
        <v>157</v>
      </c>
      <c r="BL1025">
        <v>2</v>
      </c>
      <c r="BM1025">
        <v>437</v>
      </c>
      <c r="BN1025" t="s">
        <v>98</v>
      </c>
      <c r="BO1025" t="s">
        <v>98</v>
      </c>
      <c r="BP1025" t="s">
        <v>105</v>
      </c>
      <c r="BQ1025">
        <v>156</v>
      </c>
      <c r="BR1025">
        <v>20</v>
      </c>
      <c r="BS1025">
        <v>0</v>
      </c>
      <c r="BT1025">
        <v>0</v>
      </c>
      <c r="BU1025">
        <v>0</v>
      </c>
      <c r="BV1025">
        <v>0</v>
      </c>
      <c r="BW1025" t="s">
        <v>83</v>
      </c>
      <c r="BX1025" t="s">
        <v>83</v>
      </c>
      <c r="BY1025" t="s">
        <v>83</v>
      </c>
      <c r="BZ1025">
        <v>0</v>
      </c>
      <c r="CA1025">
        <v>5</v>
      </c>
      <c r="CB1025">
        <v>2008</v>
      </c>
      <c r="CC1025" s="1">
        <f t="shared" si="61"/>
        <v>3</v>
      </c>
      <c r="CD1025" s="1" t="str">
        <f t="shared" si="63"/>
        <v>&lt;5</v>
      </c>
      <c r="CE1025" t="s">
        <v>110</v>
      </c>
      <c r="CF1025" t="s">
        <v>111</v>
      </c>
      <c r="CG1025">
        <v>191000</v>
      </c>
    </row>
    <row r="1026" spans="1:8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 s="1">
        <f t="shared" si="62"/>
        <v>1</v>
      </c>
      <c r="S1026">
        <v>8</v>
      </c>
      <c r="T1026">
        <v>6</v>
      </c>
      <c r="U1026">
        <v>1976</v>
      </c>
      <c r="V1026">
        <v>1976</v>
      </c>
      <c r="W1026" t="s">
        <v>152</v>
      </c>
      <c r="X1026" t="s">
        <v>223</v>
      </c>
      <c r="Y1026" t="s">
        <v>137</v>
      </c>
      <c r="Z1026" t="s">
        <v>140</v>
      </c>
      <c r="AA1026" t="s">
        <v>117</v>
      </c>
      <c r="AB1026">
        <v>0</v>
      </c>
      <c r="AC1026" t="s">
        <v>97</v>
      </c>
      <c r="AD1026" t="s">
        <v>98</v>
      </c>
      <c r="AE1026" t="s">
        <v>118</v>
      </c>
      <c r="AF1026" t="s">
        <v>97</v>
      </c>
      <c r="AG1026" t="s">
        <v>98</v>
      </c>
      <c r="AH1026" t="s">
        <v>130</v>
      </c>
      <c r="AI1026" t="s">
        <v>119</v>
      </c>
      <c r="AJ1026">
        <v>1165</v>
      </c>
      <c r="AK1026" t="s">
        <v>172</v>
      </c>
      <c r="AL1026">
        <v>400</v>
      </c>
      <c r="AM1026">
        <v>0</v>
      </c>
      <c r="AN1026">
        <v>1565</v>
      </c>
      <c r="AO1026" t="s">
        <v>103</v>
      </c>
      <c r="AP1026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v>0</v>
      </c>
      <c r="AV1026">
        <v>2898</v>
      </c>
      <c r="AW1026">
        <v>1</v>
      </c>
      <c r="AX1026">
        <v>0</v>
      </c>
      <c r="AY1026">
        <v>2</v>
      </c>
      <c r="AZ1026">
        <v>0</v>
      </c>
      <c r="BA1026">
        <v>2</v>
      </c>
      <c r="BB1026">
        <v>1</v>
      </c>
      <c r="BC1026" t="s">
        <v>97</v>
      </c>
      <c r="BD1026">
        <v>10</v>
      </c>
      <c r="BE1026" t="s">
        <v>107</v>
      </c>
      <c r="BF1026">
        <v>1</v>
      </c>
      <c r="BG1026" t="s">
        <v>97</v>
      </c>
      <c r="BH1026" t="s">
        <v>108</v>
      </c>
      <c r="BI1026" s="1" t="str">
        <f t="shared" si="64"/>
        <v>Attached</v>
      </c>
      <c r="BJ1026">
        <v>1976</v>
      </c>
      <c r="BK1026" t="s">
        <v>157</v>
      </c>
      <c r="BL1026">
        <v>2</v>
      </c>
      <c r="BM1026">
        <v>665</v>
      </c>
      <c r="BN1026" t="s">
        <v>98</v>
      </c>
      <c r="BO1026" t="s">
        <v>98</v>
      </c>
      <c r="BP1026" t="s">
        <v>105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83</v>
      </c>
      <c r="BX1026" t="s">
        <v>83</v>
      </c>
      <c r="BY1026" t="s">
        <v>83</v>
      </c>
      <c r="BZ1026">
        <v>0</v>
      </c>
      <c r="CA1026">
        <v>5</v>
      </c>
      <c r="CB1026">
        <v>2008</v>
      </c>
      <c r="CC1026" s="1">
        <f t="shared" ref="CC1026:CC1089" si="65">CB1026-U1026</f>
        <v>32</v>
      </c>
      <c r="CD1026" s="1" t="str">
        <f t="shared" si="63"/>
        <v>&gt;20</v>
      </c>
      <c r="CE1026" t="s">
        <v>173</v>
      </c>
      <c r="CF1026" t="s">
        <v>128</v>
      </c>
      <c r="CG1026">
        <v>287000</v>
      </c>
    </row>
    <row r="1027" spans="1:8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 s="1">
        <f t="shared" ref="R1027:R1090" si="66">IF(OR(Q1027="SLvl",Q1027="1Story"),1,IF(OR(Q1027="1.5Fin",Q1027="1.5Unf"),1.5,IF(OR(Q1027="2Story",Q1027="Sfoyer"),2,2.5)))</f>
        <v>1</v>
      </c>
      <c r="S1027">
        <v>5</v>
      </c>
      <c r="T1027">
        <v>5</v>
      </c>
      <c r="U1027">
        <v>1972</v>
      </c>
      <c r="V1027">
        <v>1972</v>
      </c>
      <c r="W1027" t="s">
        <v>93</v>
      </c>
      <c r="X1027" t="s">
        <v>94</v>
      </c>
      <c r="Y1027" t="s">
        <v>95</v>
      </c>
      <c r="Z1027" t="s">
        <v>95</v>
      </c>
      <c r="AA1027" t="s">
        <v>117</v>
      </c>
      <c r="AB1027">
        <v>0</v>
      </c>
      <c r="AC1027" t="s">
        <v>98</v>
      </c>
      <c r="AD1027" t="s">
        <v>98</v>
      </c>
      <c r="AE1027" t="s">
        <v>118</v>
      </c>
      <c r="AF1027" t="s">
        <v>98</v>
      </c>
      <c r="AG1027" t="s">
        <v>98</v>
      </c>
      <c r="AH1027" t="s">
        <v>100</v>
      </c>
      <c r="AI1027" t="s">
        <v>172</v>
      </c>
      <c r="AJ1027">
        <v>138</v>
      </c>
      <c r="AK1027" t="s">
        <v>153</v>
      </c>
      <c r="AL1027">
        <v>468</v>
      </c>
      <c r="AM1027">
        <v>276</v>
      </c>
      <c r="AN1027">
        <v>882</v>
      </c>
      <c r="AO1027" t="s">
        <v>103</v>
      </c>
      <c r="AP1027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v>0</v>
      </c>
      <c r="AV1027">
        <v>882</v>
      </c>
      <c r="AW1027">
        <v>1</v>
      </c>
      <c r="AX1027">
        <v>0</v>
      </c>
      <c r="AY1027">
        <v>1</v>
      </c>
      <c r="AZ1027">
        <v>0</v>
      </c>
      <c r="BA1027">
        <v>3</v>
      </c>
      <c r="BB1027">
        <v>1</v>
      </c>
      <c r="BC1027" t="s">
        <v>98</v>
      </c>
      <c r="BD1027">
        <v>5</v>
      </c>
      <c r="BE1027" t="s">
        <v>107</v>
      </c>
      <c r="BF1027">
        <v>0</v>
      </c>
      <c r="BG1027" t="s">
        <v>83</v>
      </c>
      <c r="BH1027" t="s">
        <v>127</v>
      </c>
      <c r="BI1027" s="1" t="str">
        <f t="shared" si="64"/>
        <v>Not Attached</v>
      </c>
      <c r="BJ1027">
        <v>1980</v>
      </c>
      <c r="BK1027" t="s">
        <v>102</v>
      </c>
      <c r="BL1027">
        <v>2</v>
      </c>
      <c r="BM1027">
        <v>461</v>
      </c>
      <c r="BN1027" t="s">
        <v>98</v>
      </c>
      <c r="BO1027" t="s">
        <v>98</v>
      </c>
      <c r="BP1027" t="s">
        <v>105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83</v>
      </c>
      <c r="BX1027" t="s">
        <v>134</v>
      </c>
      <c r="BY1027" t="s">
        <v>83</v>
      </c>
      <c r="BZ1027">
        <v>0</v>
      </c>
      <c r="CA1027">
        <v>3</v>
      </c>
      <c r="CB1027">
        <v>2007</v>
      </c>
      <c r="CC1027" s="1">
        <f t="shared" si="65"/>
        <v>35</v>
      </c>
      <c r="CD1027" s="1" t="str">
        <f t="shared" ref="CD1027:CD1090" si="67">IF(CC1027&lt;=5,"&lt;5",IF(AND(CC1027&gt;=6,CC1027&lt;=10),"&lt;10",IF(AND(CC1027&gt;=11,CC1027&lt;=20),"&lt;20","&gt;20")))</f>
        <v>&gt;20</v>
      </c>
      <c r="CE1027" t="s">
        <v>110</v>
      </c>
      <c r="CF1027" t="s">
        <v>111</v>
      </c>
      <c r="CG1027">
        <v>112500</v>
      </c>
    </row>
    <row r="1028" spans="1:8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 s="1">
        <f t="shared" si="66"/>
        <v>1</v>
      </c>
      <c r="S1028">
        <v>5</v>
      </c>
      <c r="T1028">
        <v>5</v>
      </c>
      <c r="U1028">
        <v>1960</v>
      </c>
      <c r="V1028">
        <v>1960</v>
      </c>
      <c r="W1028" t="s">
        <v>93</v>
      </c>
      <c r="X1028" t="s">
        <v>94</v>
      </c>
      <c r="Y1028" t="s">
        <v>116</v>
      </c>
      <c r="Z1028" t="s">
        <v>140</v>
      </c>
      <c r="AA1028" t="s">
        <v>96</v>
      </c>
      <c r="AB1028">
        <v>324</v>
      </c>
      <c r="AC1028" t="s">
        <v>98</v>
      </c>
      <c r="AD1028" t="s">
        <v>98</v>
      </c>
      <c r="AE1028" t="s">
        <v>118</v>
      </c>
      <c r="AF1028" t="s">
        <v>98</v>
      </c>
      <c r="AG1028" t="s">
        <v>98</v>
      </c>
      <c r="AH1028" t="s">
        <v>100</v>
      </c>
      <c r="AI1028" t="s">
        <v>153</v>
      </c>
      <c r="AJ1028">
        <v>697</v>
      </c>
      <c r="AK1028" t="s">
        <v>102</v>
      </c>
      <c r="AL1028">
        <v>0</v>
      </c>
      <c r="AM1028">
        <v>571</v>
      </c>
      <c r="AN1028">
        <v>1268</v>
      </c>
      <c r="AO1028" t="s">
        <v>103</v>
      </c>
      <c r="AP10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v>0</v>
      </c>
      <c r="AV1028">
        <v>1264</v>
      </c>
      <c r="AW1028">
        <v>1</v>
      </c>
      <c r="AX1028">
        <v>0</v>
      </c>
      <c r="AY1028">
        <v>1</v>
      </c>
      <c r="AZ1028">
        <v>0</v>
      </c>
      <c r="BA1028">
        <v>3</v>
      </c>
      <c r="BB1028">
        <v>1</v>
      </c>
      <c r="BC1028" t="s">
        <v>98</v>
      </c>
      <c r="BD1028">
        <v>6</v>
      </c>
      <c r="BE1028" t="s">
        <v>107</v>
      </c>
      <c r="BF1028">
        <v>2</v>
      </c>
      <c r="BG1028" t="s">
        <v>97</v>
      </c>
      <c r="BH1028" t="s">
        <v>108</v>
      </c>
      <c r="BI1028" s="1" t="str">
        <f t="shared" si="64"/>
        <v>Attached</v>
      </c>
      <c r="BJ1028">
        <v>1960</v>
      </c>
      <c r="BK1028" t="s">
        <v>102</v>
      </c>
      <c r="BL1028">
        <v>2</v>
      </c>
      <c r="BM1028">
        <v>461</v>
      </c>
      <c r="BN1028" t="s">
        <v>98</v>
      </c>
      <c r="BO1028" t="s">
        <v>98</v>
      </c>
      <c r="BP1028" t="s">
        <v>105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83</v>
      </c>
      <c r="BX1028" t="s">
        <v>83</v>
      </c>
      <c r="BY1028" t="s">
        <v>83</v>
      </c>
      <c r="BZ1028">
        <v>0</v>
      </c>
      <c r="CA1028">
        <v>4</v>
      </c>
      <c r="CB1028">
        <v>2010</v>
      </c>
      <c r="CC1028" s="1">
        <f t="shared" si="65"/>
        <v>50</v>
      </c>
      <c r="CD1028" s="1" t="str">
        <f t="shared" si="67"/>
        <v>&gt;20</v>
      </c>
      <c r="CE1028" t="s">
        <v>110</v>
      </c>
      <c r="CF1028" t="s">
        <v>111</v>
      </c>
      <c r="CG1028">
        <v>167500</v>
      </c>
    </row>
    <row r="1029" spans="1:8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 s="1">
        <f t="shared" si="66"/>
        <v>1</v>
      </c>
      <c r="S1029">
        <v>8</v>
      </c>
      <c r="T1029">
        <v>5</v>
      </c>
      <c r="U1029">
        <v>2007</v>
      </c>
      <c r="V1029">
        <v>2008</v>
      </c>
      <c r="W1029" t="s">
        <v>93</v>
      </c>
      <c r="X1029" t="s">
        <v>94</v>
      </c>
      <c r="Y1029" t="s">
        <v>95</v>
      </c>
      <c r="Z1029" t="s">
        <v>95</v>
      </c>
      <c r="AA1029" t="s">
        <v>137</v>
      </c>
      <c r="AB1029">
        <v>338</v>
      </c>
      <c r="AC1029" t="s">
        <v>97</v>
      </c>
      <c r="AD1029" t="s">
        <v>98</v>
      </c>
      <c r="AE1029" t="s">
        <v>99</v>
      </c>
      <c r="AF1029" t="s">
        <v>97</v>
      </c>
      <c r="AG1029" t="s">
        <v>98</v>
      </c>
      <c r="AH1029" t="s">
        <v>97</v>
      </c>
      <c r="AI1029" t="s">
        <v>101</v>
      </c>
      <c r="AJ1029">
        <v>1513</v>
      </c>
      <c r="AK1029" t="s">
        <v>102</v>
      </c>
      <c r="AL1029">
        <v>0</v>
      </c>
      <c r="AM1029">
        <v>125</v>
      </c>
      <c r="AN1029">
        <v>1638</v>
      </c>
      <c r="AO1029" t="s">
        <v>103</v>
      </c>
      <c r="AP1029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v>0</v>
      </c>
      <c r="AV1029">
        <v>1646</v>
      </c>
      <c r="AW1029">
        <v>1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97</v>
      </c>
      <c r="BD1029">
        <v>7</v>
      </c>
      <c r="BE1029" t="s">
        <v>107</v>
      </c>
      <c r="BF1029">
        <v>1</v>
      </c>
      <c r="BG1029" t="s">
        <v>97</v>
      </c>
      <c r="BH1029" t="s">
        <v>108</v>
      </c>
      <c r="BI1029" s="1" t="str">
        <f t="shared" ref="BI1029:BI1092" si="68">IF(BH1029="Attchd","Attached",IF(BH1029="NA","NA","Not Attached"))</f>
        <v>Attached</v>
      </c>
      <c r="BJ1029">
        <v>2008</v>
      </c>
      <c r="BK1029" t="s">
        <v>109</v>
      </c>
      <c r="BL1029">
        <v>3</v>
      </c>
      <c r="BM1029">
        <v>800</v>
      </c>
      <c r="BN1029" t="s">
        <v>98</v>
      </c>
      <c r="BO1029" t="s">
        <v>98</v>
      </c>
      <c r="BP1029" t="s">
        <v>105</v>
      </c>
      <c r="BQ1029">
        <v>192</v>
      </c>
      <c r="BR1029">
        <v>44</v>
      </c>
      <c r="BS1029">
        <v>0</v>
      </c>
      <c r="BT1029">
        <v>0</v>
      </c>
      <c r="BU1029">
        <v>0</v>
      </c>
      <c r="BV1029">
        <v>0</v>
      </c>
      <c r="BW1029" t="s">
        <v>83</v>
      </c>
      <c r="BX1029" t="s">
        <v>83</v>
      </c>
      <c r="BY1029" t="s">
        <v>83</v>
      </c>
      <c r="BZ1029">
        <v>0</v>
      </c>
      <c r="CA1029">
        <v>4</v>
      </c>
      <c r="CB1029">
        <v>2008</v>
      </c>
      <c r="CC1029" s="1">
        <f t="shared" si="65"/>
        <v>1</v>
      </c>
      <c r="CD1029" s="1" t="str">
        <f t="shared" si="67"/>
        <v>&lt;5</v>
      </c>
      <c r="CE1029" t="s">
        <v>158</v>
      </c>
      <c r="CF1029" t="s">
        <v>159</v>
      </c>
      <c r="CG1029">
        <v>293077</v>
      </c>
    </row>
    <row r="1030" spans="1:8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 s="1">
        <f t="shared" si="66"/>
        <v>1.5</v>
      </c>
      <c r="S1030">
        <v>5</v>
      </c>
      <c r="T1030">
        <v>5</v>
      </c>
      <c r="U1030">
        <v>1941</v>
      </c>
      <c r="V1030">
        <v>1950</v>
      </c>
      <c r="W1030" t="s">
        <v>93</v>
      </c>
      <c r="X1030" t="s">
        <v>94</v>
      </c>
      <c r="Y1030" t="s">
        <v>155</v>
      </c>
      <c r="Z1030" t="s">
        <v>125</v>
      </c>
      <c r="AA1030" t="s">
        <v>117</v>
      </c>
      <c r="AB1030">
        <v>0</v>
      </c>
      <c r="AC1030" t="s">
        <v>98</v>
      </c>
      <c r="AD1030" t="s">
        <v>98</v>
      </c>
      <c r="AE1030" t="s">
        <v>118</v>
      </c>
      <c r="AF1030" t="s">
        <v>98</v>
      </c>
      <c r="AG1030" t="s">
        <v>98</v>
      </c>
      <c r="AH1030" t="s">
        <v>100</v>
      </c>
      <c r="AI1030" t="s">
        <v>153</v>
      </c>
      <c r="AJ1030">
        <v>368</v>
      </c>
      <c r="AK1030" t="s">
        <v>141</v>
      </c>
      <c r="AL1030">
        <v>41</v>
      </c>
      <c r="AM1030">
        <v>359</v>
      </c>
      <c r="AN1030">
        <v>768</v>
      </c>
      <c r="AO1030" t="s">
        <v>103</v>
      </c>
      <c r="AP1030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v>0</v>
      </c>
      <c r="AV1030">
        <v>1376</v>
      </c>
      <c r="AW1030">
        <v>1</v>
      </c>
      <c r="AX1030">
        <v>0</v>
      </c>
      <c r="AY1030">
        <v>1</v>
      </c>
      <c r="AZ1030">
        <v>0</v>
      </c>
      <c r="BA1030">
        <v>3</v>
      </c>
      <c r="BB1030">
        <v>1</v>
      </c>
      <c r="BC1030" t="s">
        <v>98</v>
      </c>
      <c r="BD1030">
        <v>6</v>
      </c>
      <c r="BE1030" t="s">
        <v>107</v>
      </c>
      <c r="BF1030">
        <v>1</v>
      </c>
      <c r="BG1030" t="s">
        <v>97</v>
      </c>
      <c r="BH1030" t="s">
        <v>108</v>
      </c>
      <c r="BI1030" s="1" t="str">
        <f t="shared" si="68"/>
        <v>Attached</v>
      </c>
      <c r="BJ1030">
        <v>1941</v>
      </c>
      <c r="BK1030" t="s">
        <v>102</v>
      </c>
      <c r="BL1030">
        <v>1</v>
      </c>
      <c r="BM1030">
        <v>240</v>
      </c>
      <c r="BN1030" t="s">
        <v>98</v>
      </c>
      <c r="BO1030" t="s">
        <v>98</v>
      </c>
      <c r="BP1030" t="s">
        <v>105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83</v>
      </c>
      <c r="BX1030" t="s">
        <v>83</v>
      </c>
      <c r="BY1030" t="s">
        <v>83</v>
      </c>
      <c r="BZ1030">
        <v>0</v>
      </c>
      <c r="CA1030">
        <v>4</v>
      </c>
      <c r="CB1030">
        <v>2007</v>
      </c>
      <c r="CC1030" s="1">
        <f t="shared" si="65"/>
        <v>66</v>
      </c>
      <c r="CD1030" s="1" t="str">
        <f t="shared" si="67"/>
        <v>&gt;20</v>
      </c>
      <c r="CE1030" t="s">
        <v>110</v>
      </c>
      <c r="CF1030" t="s">
        <v>111</v>
      </c>
      <c r="CG1030">
        <v>105000</v>
      </c>
    </row>
    <row r="1031" spans="1:8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 s="1">
        <f t="shared" si="66"/>
        <v>2</v>
      </c>
      <c r="S1031">
        <v>6</v>
      </c>
      <c r="T1031">
        <v>7</v>
      </c>
      <c r="U1031">
        <v>1972</v>
      </c>
      <c r="V1031">
        <v>1972</v>
      </c>
      <c r="W1031" t="s">
        <v>93</v>
      </c>
      <c r="X1031" t="s">
        <v>94</v>
      </c>
      <c r="Y1031" t="s">
        <v>140</v>
      </c>
      <c r="Z1031" t="s">
        <v>140</v>
      </c>
      <c r="AA1031" t="s">
        <v>96</v>
      </c>
      <c r="AB1031">
        <v>281</v>
      </c>
      <c r="AC1031" t="s">
        <v>98</v>
      </c>
      <c r="AD1031" t="s">
        <v>98</v>
      </c>
      <c r="AE1031" t="s">
        <v>118</v>
      </c>
      <c r="AF1031" t="s">
        <v>98</v>
      </c>
      <c r="AG1031" t="s">
        <v>98</v>
      </c>
      <c r="AH1031" t="s">
        <v>100</v>
      </c>
      <c r="AI1031" t="s">
        <v>141</v>
      </c>
      <c r="AJ1031">
        <v>317</v>
      </c>
      <c r="AK1031" t="s">
        <v>102</v>
      </c>
      <c r="AL1031">
        <v>0</v>
      </c>
      <c r="AM1031">
        <v>355</v>
      </c>
      <c r="AN1031">
        <v>672</v>
      </c>
      <c r="AO1031" t="s">
        <v>103</v>
      </c>
      <c r="AP1031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v>0</v>
      </c>
      <c r="AV1031">
        <v>1218</v>
      </c>
      <c r="AW1031">
        <v>0</v>
      </c>
      <c r="AX1031">
        <v>1</v>
      </c>
      <c r="AY1031">
        <v>1</v>
      </c>
      <c r="AZ1031">
        <v>1</v>
      </c>
      <c r="BA1031">
        <v>3</v>
      </c>
      <c r="BB1031">
        <v>1</v>
      </c>
      <c r="BC1031" t="s">
        <v>98</v>
      </c>
      <c r="BD1031">
        <v>7</v>
      </c>
      <c r="BE1031" t="s">
        <v>107</v>
      </c>
      <c r="BF1031">
        <v>0</v>
      </c>
      <c r="BG1031" t="s">
        <v>83</v>
      </c>
      <c r="BH1031" t="s">
        <v>127</v>
      </c>
      <c r="BI1031" s="1" t="str">
        <f t="shared" si="68"/>
        <v>Not Attached</v>
      </c>
      <c r="BJ1031">
        <v>1972</v>
      </c>
      <c r="BK1031" t="s">
        <v>102</v>
      </c>
      <c r="BL1031">
        <v>1</v>
      </c>
      <c r="BM1031">
        <v>264</v>
      </c>
      <c r="BN1031" t="s">
        <v>98</v>
      </c>
      <c r="BO1031" t="s">
        <v>98</v>
      </c>
      <c r="BP1031" t="s">
        <v>105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83</v>
      </c>
      <c r="BX1031" t="s">
        <v>83</v>
      </c>
      <c r="BY1031" t="s">
        <v>83</v>
      </c>
      <c r="BZ1031">
        <v>0</v>
      </c>
      <c r="CA1031">
        <v>5</v>
      </c>
      <c r="CB1031">
        <v>2006</v>
      </c>
      <c r="CC1031" s="1">
        <f t="shared" si="65"/>
        <v>34</v>
      </c>
      <c r="CD1031" s="1" t="str">
        <f t="shared" si="67"/>
        <v>&gt;20</v>
      </c>
      <c r="CE1031" t="s">
        <v>110</v>
      </c>
      <c r="CF1031" t="s">
        <v>111</v>
      </c>
      <c r="CG1031">
        <v>118000</v>
      </c>
    </row>
    <row r="1032" spans="1:8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 s="1">
        <f t="shared" si="66"/>
        <v>2</v>
      </c>
      <c r="S1032">
        <v>5</v>
      </c>
      <c r="T1032">
        <v>8</v>
      </c>
      <c r="U1032">
        <v>1916</v>
      </c>
      <c r="V1032">
        <v>1995</v>
      </c>
      <c r="W1032" t="s">
        <v>93</v>
      </c>
      <c r="X1032" t="s">
        <v>94</v>
      </c>
      <c r="Y1032" t="s">
        <v>95</v>
      </c>
      <c r="Z1032" t="s">
        <v>95</v>
      </c>
      <c r="AA1032" t="s">
        <v>117</v>
      </c>
      <c r="AB1032">
        <v>0</v>
      </c>
      <c r="AC1032" t="s">
        <v>98</v>
      </c>
      <c r="AD1032" t="s">
        <v>98</v>
      </c>
      <c r="AE1032" t="s">
        <v>99</v>
      </c>
      <c r="AF1032" t="s">
        <v>98</v>
      </c>
      <c r="AG1032" t="s">
        <v>98</v>
      </c>
      <c r="AH1032" t="s">
        <v>121</v>
      </c>
      <c r="AI1032" t="s">
        <v>102</v>
      </c>
      <c r="AJ1032">
        <v>0</v>
      </c>
      <c r="AK1032" t="s">
        <v>102</v>
      </c>
      <c r="AL1032">
        <v>0</v>
      </c>
      <c r="AM1032">
        <v>686</v>
      </c>
      <c r="AN1032">
        <v>686</v>
      </c>
      <c r="AO1032" t="s">
        <v>103</v>
      </c>
      <c r="AP1032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v>0</v>
      </c>
      <c r="AV1032">
        <v>1928</v>
      </c>
      <c r="AW1032">
        <v>0</v>
      </c>
      <c r="AX1032">
        <v>0</v>
      </c>
      <c r="AY1032">
        <v>2</v>
      </c>
      <c r="AZ1032">
        <v>0</v>
      </c>
      <c r="BA1032">
        <v>5</v>
      </c>
      <c r="BB1032">
        <v>2</v>
      </c>
      <c r="BC1032" t="s">
        <v>98</v>
      </c>
      <c r="BD1032">
        <v>10</v>
      </c>
      <c r="BE1032" t="s">
        <v>107</v>
      </c>
      <c r="BF1032">
        <v>0</v>
      </c>
      <c r="BG1032" t="s">
        <v>83</v>
      </c>
      <c r="BH1032" t="s">
        <v>83</v>
      </c>
      <c r="BI1032" s="1" t="str">
        <f t="shared" si="68"/>
        <v>NA</v>
      </c>
      <c r="BJ1032" t="s">
        <v>83</v>
      </c>
      <c r="BK1032" t="s">
        <v>83</v>
      </c>
      <c r="BL1032">
        <v>0</v>
      </c>
      <c r="BM1032">
        <v>0</v>
      </c>
      <c r="BN1032" t="s">
        <v>83</v>
      </c>
      <c r="BO1032" t="s">
        <v>83</v>
      </c>
      <c r="BP1032" t="s">
        <v>177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83</v>
      </c>
      <c r="BX1032" t="s">
        <v>83</v>
      </c>
      <c r="BY1032" t="s">
        <v>83</v>
      </c>
      <c r="BZ1032">
        <v>0</v>
      </c>
      <c r="CA1032">
        <v>7</v>
      </c>
      <c r="CB1032">
        <v>2006</v>
      </c>
      <c r="CC1032" s="1">
        <f t="shared" si="65"/>
        <v>90</v>
      </c>
      <c r="CD1032" s="1" t="str">
        <f t="shared" si="67"/>
        <v>&gt;20</v>
      </c>
      <c r="CE1032" t="s">
        <v>110</v>
      </c>
      <c r="CF1032" t="s">
        <v>111</v>
      </c>
      <c r="CG1032">
        <v>160000</v>
      </c>
    </row>
    <row r="1033" spans="1:8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 s="1">
        <f t="shared" si="66"/>
        <v>2.5</v>
      </c>
      <c r="S1033">
        <v>7</v>
      </c>
      <c r="T1033">
        <v>3</v>
      </c>
      <c r="U1033">
        <v>1920</v>
      </c>
      <c r="V1033">
        <v>1970</v>
      </c>
      <c r="W1033" t="s">
        <v>93</v>
      </c>
      <c r="X1033" t="s">
        <v>94</v>
      </c>
      <c r="Y1033" t="s">
        <v>124</v>
      </c>
      <c r="Z1033" t="s">
        <v>161</v>
      </c>
      <c r="AA1033" t="s">
        <v>117</v>
      </c>
      <c r="AB1033">
        <v>0</v>
      </c>
      <c r="AC1033" t="s">
        <v>98</v>
      </c>
      <c r="AD1033" t="s">
        <v>98</v>
      </c>
      <c r="AE1033" t="s">
        <v>126</v>
      </c>
      <c r="AF1033" t="s">
        <v>98</v>
      </c>
      <c r="AG1033" t="s">
        <v>98</v>
      </c>
      <c r="AH1033" t="s">
        <v>100</v>
      </c>
      <c r="AI1033" t="s">
        <v>101</v>
      </c>
      <c r="AJ1033">
        <v>523</v>
      </c>
      <c r="AK1033" t="s">
        <v>102</v>
      </c>
      <c r="AL1033">
        <v>0</v>
      </c>
      <c r="AM1033">
        <v>301</v>
      </c>
      <c r="AN1033">
        <v>824</v>
      </c>
      <c r="AO1033" t="s">
        <v>103</v>
      </c>
      <c r="AP1033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v>397</v>
      </c>
      <c r="AV1033">
        <v>3082</v>
      </c>
      <c r="AW1033">
        <v>1</v>
      </c>
      <c r="AX1033">
        <v>0</v>
      </c>
      <c r="AY1033">
        <v>2</v>
      </c>
      <c r="AZ1033">
        <v>1</v>
      </c>
      <c r="BA1033">
        <v>5</v>
      </c>
      <c r="BB1033">
        <v>1</v>
      </c>
      <c r="BC1033" t="s">
        <v>98</v>
      </c>
      <c r="BD1033">
        <v>12</v>
      </c>
      <c r="BE1033" t="s">
        <v>107</v>
      </c>
      <c r="BF1033">
        <v>2</v>
      </c>
      <c r="BG1033" t="s">
        <v>98</v>
      </c>
      <c r="BH1033" t="s">
        <v>209</v>
      </c>
      <c r="BI1033" s="1" t="str">
        <f t="shared" si="68"/>
        <v>Not Attached</v>
      </c>
      <c r="BJ1033">
        <v>1970</v>
      </c>
      <c r="BK1033" t="s">
        <v>157</v>
      </c>
      <c r="BL1033">
        <v>2</v>
      </c>
      <c r="BM1033">
        <v>672</v>
      </c>
      <c r="BN1033" t="s">
        <v>98</v>
      </c>
      <c r="BO1033" t="s">
        <v>98</v>
      </c>
      <c r="BP1033" t="s">
        <v>105</v>
      </c>
      <c r="BQ1033">
        <v>136</v>
      </c>
      <c r="BR1033">
        <v>63</v>
      </c>
      <c r="BS1033">
        <v>0</v>
      </c>
      <c r="BT1033">
        <v>0</v>
      </c>
      <c r="BU1033">
        <v>0</v>
      </c>
      <c r="BV1033">
        <v>0</v>
      </c>
      <c r="BW1033" t="s">
        <v>83</v>
      </c>
      <c r="BX1033" t="s">
        <v>83</v>
      </c>
      <c r="BY1033" t="s">
        <v>83</v>
      </c>
      <c r="BZ1033">
        <v>0</v>
      </c>
      <c r="CA1033">
        <v>8</v>
      </c>
      <c r="CB1033">
        <v>2009</v>
      </c>
      <c r="CC1033" s="1">
        <f t="shared" si="65"/>
        <v>89</v>
      </c>
      <c r="CD1033" s="1" t="str">
        <f t="shared" si="67"/>
        <v>&gt;20</v>
      </c>
      <c r="CE1033" t="s">
        <v>110</v>
      </c>
      <c r="CF1033" t="s">
        <v>111</v>
      </c>
      <c r="CG1033">
        <v>197000</v>
      </c>
    </row>
    <row r="1034" spans="1:8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 s="1">
        <f t="shared" si="66"/>
        <v>2</v>
      </c>
      <c r="S1034">
        <v>8</v>
      </c>
      <c r="T1034">
        <v>7</v>
      </c>
      <c r="U1034">
        <v>1993</v>
      </c>
      <c r="V1034">
        <v>1993</v>
      </c>
      <c r="W1034" t="s">
        <v>93</v>
      </c>
      <c r="X1034" t="s">
        <v>94</v>
      </c>
      <c r="Y1034" t="s">
        <v>116</v>
      </c>
      <c r="Z1034" t="s">
        <v>116</v>
      </c>
      <c r="AA1034" t="s">
        <v>117</v>
      </c>
      <c r="AB1034">
        <v>0</v>
      </c>
      <c r="AC1034" t="s">
        <v>97</v>
      </c>
      <c r="AD1034" t="s">
        <v>97</v>
      </c>
      <c r="AE1034" t="s">
        <v>99</v>
      </c>
      <c r="AF1034" t="s">
        <v>97</v>
      </c>
      <c r="AG1034" t="s">
        <v>97</v>
      </c>
      <c r="AH1034" t="s">
        <v>100</v>
      </c>
      <c r="AI1034" t="s">
        <v>101</v>
      </c>
      <c r="AJ1034">
        <v>1012</v>
      </c>
      <c r="AK1034" t="s">
        <v>102</v>
      </c>
      <c r="AL1034">
        <v>0</v>
      </c>
      <c r="AM1034">
        <v>326</v>
      </c>
      <c r="AN1034">
        <v>1338</v>
      </c>
      <c r="AO1034" t="s">
        <v>103</v>
      </c>
      <c r="AP1034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v>0</v>
      </c>
      <c r="AV1034">
        <v>2520</v>
      </c>
      <c r="AW1034">
        <v>1</v>
      </c>
      <c r="AX1034">
        <v>0</v>
      </c>
      <c r="AY1034">
        <v>2</v>
      </c>
      <c r="AZ1034">
        <v>1</v>
      </c>
      <c r="BA1034">
        <v>5</v>
      </c>
      <c r="BB1034">
        <v>1</v>
      </c>
      <c r="BC1034" t="s">
        <v>97</v>
      </c>
      <c r="BD1034">
        <v>10</v>
      </c>
      <c r="BE1034" t="s">
        <v>107</v>
      </c>
      <c r="BF1034">
        <v>1</v>
      </c>
      <c r="BG1034" t="s">
        <v>98</v>
      </c>
      <c r="BH1034" t="s">
        <v>108</v>
      </c>
      <c r="BI1034" s="1" t="str">
        <f t="shared" si="68"/>
        <v>Attached</v>
      </c>
      <c r="BJ1034">
        <v>1993</v>
      </c>
      <c r="BK1034" t="s">
        <v>109</v>
      </c>
      <c r="BL1034">
        <v>3</v>
      </c>
      <c r="BM1034">
        <v>796</v>
      </c>
      <c r="BN1034" t="s">
        <v>98</v>
      </c>
      <c r="BO1034" t="s">
        <v>98</v>
      </c>
      <c r="BP1034" t="s">
        <v>105</v>
      </c>
      <c r="BQ1034">
        <v>209</v>
      </c>
      <c r="BR1034">
        <v>55</v>
      </c>
      <c r="BS1034">
        <v>0</v>
      </c>
      <c r="BT1034">
        <v>0</v>
      </c>
      <c r="BU1034">
        <v>0</v>
      </c>
      <c r="BV1034">
        <v>0</v>
      </c>
      <c r="BW1034" t="s">
        <v>83</v>
      </c>
      <c r="BX1034" t="s">
        <v>83</v>
      </c>
      <c r="BY1034" t="s">
        <v>83</v>
      </c>
      <c r="BZ1034">
        <v>0</v>
      </c>
      <c r="CA1034">
        <v>11</v>
      </c>
      <c r="CB1034">
        <v>2006</v>
      </c>
      <c r="CC1034" s="1">
        <f t="shared" si="65"/>
        <v>13</v>
      </c>
      <c r="CD1034" s="1" t="str">
        <f t="shared" si="67"/>
        <v>&lt;20</v>
      </c>
      <c r="CE1034" t="s">
        <v>110</v>
      </c>
      <c r="CF1034" t="s">
        <v>128</v>
      </c>
      <c r="CG1034">
        <v>310000</v>
      </c>
    </row>
    <row r="1035" spans="1:8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 s="1">
        <f t="shared" si="66"/>
        <v>1</v>
      </c>
      <c r="S1035">
        <v>7</v>
      </c>
      <c r="T1035">
        <v>5</v>
      </c>
      <c r="U1035">
        <v>2002</v>
      </c>
      <c r="V1035">
        <v>2002</v>
      </c>
      <c r="W1035" t="s">
        <v>93</v>
      </c>
      <c r="X1035" t="s">
        <v>94</v>
      </c>
      <c r="Y1035" t="s">
        <v>95</v>
      </c>
      <c r="Z1035" t="s">
        <v>95</v>
      </c>
      <c r="AA1035" t="s">
        <v>137</v>
      </c>
      <c r="AB1035">
        <v>295</v>
      </c>
      <c r="AC1035" t="s">
        <v>97</v>
      </c>
      <c r="AD1035" t="s">
        <v>98</v>
      </c>
      <c r="AE1035" t="s">
        <v>99</v>
      </c>
      <c r="AF1035" t="s">
        <v>97</v>
      </c>
      <c r="AG1035" t="s">
        <v>98</v>
      </c>
      <c r="AH1035" t="s">
        <v>100</v>
      </c>
      <c r="AI1035" t="s">
        <v>101</v>
      </c>
      <c r="AJ1035">
        <v>986</v>
      </c>
      <c r="AK1035" t="s">
        <v>102</v>
      </c>
      <c r="AL1035">
        <v>0</v>
      </c>
      <c r="AM1035">
        <v>668</v>
      </c>
      <c r="AN1035">
        <v>1654</v>
      </c>
      <c r="AO1035" t="s">
        <v>103</v>
      </c>
      <c r="AP1035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v>0</v>
      </c>
      <c r="AV1035">
        <v>1654</v>
      </c>
      <c r="AW1035">
        <v>1</v>
      </c>
      <c r="AX1035">
        <v>0</v>
      </c>
      <c r="AY1035">
        <v>2</v>
      </c>
      <c r="AZ1035">
        <v>0</v>
      </c>
      <c r="BA1035">
        <v>3</v>
      </c>
      <c r="BB1035">
        <v>1</v>
      </c>
      <c r="BC1035" t="s">
        <v>97</v>
      </c>
      <c r="BD1035">
        <v>6</v>
      </c>
      <c r="BE1035" t="s">
        <v>107</v>
      </c>
      <c r="BF1035">
        <v>0</v>
      </c>
      <c r="BG1035" t="s">
        <v>83</v>
      </c>
      <c r="BH1035" t="s">
        <v>108</v>
      </c>
      <c r="BI1035" s="1" t="str">
        <f t="shared" si="68"/>
        <v>Attached</v>
      </c>
      <c r="BJ1035">
        <v>2002</v>
      </c>
      <c r="BK1035" t="s">
        <v>102</v>
      </c>
      <c r="BL1035">
        <v>3</v>
      </c>
      <c r="BM1035">
        <v>900</v>
      </c>
      <c r="BN1035" t="s">
        <v>98</v>
      </c>
      <c r="BO1035" t="s">
        <v>98</v>
      </c>
      <c r="BP1035" t="s">
        <v>105</v>
      </c>
      <c r="BQ1035">
        <v>0</v>
      </c>
      <c r="BR1035">
        <v>136</v>
      </c>
      <c r="BS1035">
        <v>0</v>
      </c>
      <c r="BT1035">
        <v>0</v>
      </c>
      <c r="BU1035">
        <v>0</v>
      </c>
      <c r="BV1035">
        <v>0</v>
      </c>
      <c r="BW1035" t="s">
        <v>83</v>
      </c>
      <c r="BX1035" t="s">
        <v>83</v>
      </c>
      <c r="BY1035" t="s">
        <v>83</v>
      </c>
      <c r="BZ1035">
        <v>0</v>
      </c>
      <c r="CA1035">
        <v>2</v>
      </c>
      <c r="CB1035">
        <v>2006</v>
      </c>
      <c r="CC1035" s="1">
        <f t="shared" si="65"/>
        <v>4</v>
      </c>
      <c r="CD1035" s="1" t="str">
        <f t="shared" si="67"/>
        <v>&lt;5</v>
      </c>
      <c r="CE1035" t="s">
        <v>110</v>
      </c>
      <c r="CF1035" t="s">
        <v>111</v>
      </c>
      <c r="CG1035">
        <v>230000</v>
      </c>
    </row>
    <row r="1036" spans="1:8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 s="1">
        <f t="shared" si="66"/>
        <v>1</v>
      </c>
      <c r="S1036">
        <v>5</v>
      </c>
      <c r="T1036">
        <v>7</v>
      </c>
      <c r="U1036">
        <v>1938</v>
      </c>
      <c r="V1036">
        <v>1950</v>
      </c>
      <c r="W1036" t="s">
        <v>93</v>
      </c>
      <c r="X1036" t="s">
        <v>94</v>
      </c>
      <c r="Y1036" t="s">
        <v>116</v>
      </c>
      <c r="Z1036" t="s">
        <v>116</v>
      </c>
      <c r="AA1036" t="s">
        <v>117</v>
      </c>
      <c r="AB1036">
        <v>0</v>
      </c>
      <c r="AC1036" t="s">
        <v>98</v>
      </c>
      <c r="AD1036" t="s">
        <v>97</v>
      </c>
      <c r="AE1036" t="s">
        <v>99</v>
      </c>
      <c r="AF1036" t="s">
        <v>147</v>
      </c>
      <c r="AG1036" t="s">
        <v>147</v>
      </c>
      <c r="AH1036" t="s">
        <v>100</v>
      </c>
      <c r="AI1036" t="s">
        <v>102</v>
      </c>
      <c r="AJ1036">
        <v>0</v>
      </c>
      <c r="AK1036" t="s">
        <v>102</v>
      </c>
      <c r="AL1036">
        <v>0</v>
      </c>
      <c r="AM1036">
        <v>920</v>
      </c>
      <c r="AN1036">
        <v>920</v>
      </c>
      <c r="AO1036" t="s">
        <v>103</v>
      </c>
      <c r="AP1036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v>0</v>
      </c>
      <c r="AV1036">
        <v>954</v>
      </c>
      <c r="AW1036">
        <v>0</v>
      </c>
      <c r="AX1036">
        <v>0</v>
      </c>
      <c r="AY1036">
        <v>1</v>
      </c>
      <c r="AZ1036">
        <v>0</v>
      </c>
      <c r="BA1036">
        <v>2</v>
      </c>
      <c r="BB1036">
        <v>1</v>
      </c>
      <c r="BC1036" t="s">
        <v>147</v>
      </c>
      <c r="BD1036">
        <v>5</v>
      </c>
      <c r="BE1036" t="s">
        <v>107</v>
      </c>
      <c r="BF1036">
        <v>1</v>
      </c>
      <c r="BG1036" t="s">
        <v>97</v>
      </c>
      <c r="BH1036" t="s">
        <v>209</v>
      </c>
      <c r="BI1036" s="1" t="str">
        <f t="shared" si="68"/>
        <v>Not Attached</v>
      </c>
      <c r="BJ1036">
        <v>1938</v>
      </c>
      <c r="BK1036" t="s">
        <v>102</v>
      </c>
      <c r="BL1036">
        <v>1</v>
      </c>
      <c r="BM1036">
        <v>240</v>
      </c>
      <c r="BN1036" t="s">
        <v>147</v>
      </c>
      <c r="BO1036" t="s">
        <v>98</v>
      </c>
      <c r="BP1036" t="s">
        <v>105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t="s">
        <v>83</v>
      </c>
      <c r="BX1036" t="s">
        <v>134</v>
      </c>
      <c r="BY1036" t="s">
        <v>83</v>
      </c>
      <c r="BZ1036">
        <v>0</v>
      </c>
      <c r="CA1036">
        <v>6</v>
      </c>
      <c r="CB1036">
        <v>2007</v>
      </c>
      <c r="CC1036" s="1">
        <f t="shared" si="65"/>
        <v>69</v>
      </c>
      <c r="CD1036" s="1" t="str">
        <f t="shared" si="67"/>
        <v>&gt;20</v>
      </c>
      <c r="CE1036" t="s">
        <v>110</v>
      </c>
      <c r="CF1036" t="s">
        <v>111</v>
      </c>
      <c r="CG1036">
        <v>119750</v>
      </c>
    </row>
    <row r="1037" spans="1:8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 s="1">
        <f t="shared" si="66"/>
        <v>1</v>
      </c>
      <c r="S1037">
        <v>4</v>
      </c>
      <c r="T1037">
        <v>3</v>
      </c>
      <c r="U1037">
        <v>1957</v>
      </c>
      <c r="V1037">
        <v>1957</v>
      </c>
      <c r="W1037" t="s">
        <v>93</v>
      </c>
      <c r="X1037" t="s">
        <v>94</v>
      </c>
      <c r="Y1037" t="s">
        <v>124</v>
      </c>
      <c r="Z1037" t="s">
        <v>124</v>
      </c>
      <c r="AA1037" t="s">
        <v>117</v>
      </c>
      <c r="AB1037">
        <v>0</v>
      </c>
      <c r="AC1037" t="s">
        <v>98</v>
      </c>
      <c r="AD1037" t="s">
        <v>97</v>
      </c>
      <c r="AE1037" t="s">
        <v>168</v>
      </c>
      <c r="AF1037" t="s">
        <v>83</v>
      </c>
      <c r="AG1037" t="s">
        <v>83</v>
      </c>
      <c r="AH1037" t="s">
        <v>83</v>
      </c>
      <c r="AI1037" t="s">
        <v>83</v>
      </c>
      <c r="AJ1037">
        <v>0</v>
      </c>
      <c r="AK1037" t="s">
        <v>83</v>
      </c>
      <c r="AL1037">
        <v>0</v>
      </c>
      <c r="AM1037">
        <v>0</v>
      </c>
      <c r="AN1037">
        <v>0</v>
      </c>
      <c r="AO1037" t="s">
        <v>103</v>
      </c>
      <c r="AP1037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v>0</v>
      </c>
      <c r="AV1037">
        <v>845</v>
      </c>
      <c r="AW1037">
        <v>0</v>
      </c>
      <c r="AX1037">
        <v>0</v>
      </c>
      <c r="AY1037">
        <v>1</v>
      </c>
      <c r="AZ1037">
        <v>0</v>
      </c>
      <c r="BA1037">
        <v>3</v>
      </c>
      <c r="BB1037">
        <v>1</v>
      </c>
      <c r="BC1037" t="s">
        <v>98</v>
      </c>
      <c r="BD1037">
        <v>5</v>
      </c>
      <c r="BE1037" t="s">
        <v>107</v>
      </c>
      <c r="BF1037">
        <v>0</v>
      </c>
      <c r="BG1037" t="s">
        <v>83</v>
      </c>
      <c r="BH1037" t="s">
        <v>127</v>
      </c>
      <c r="BI1037" s="1" t="str">
        <f t="shared" si="68"/>
        <v>Not Attached</v>
      </c>
      <c r="BJ1037">
        <v>1957</v>
      </c>
      <c r="BK1037" t="s">
        <v>102</v>
      </c>
      <c r="BL1037">
        <v>1</v>
      </c>
      <c r="BM1037">
        <v>290</v>
      </c>
      <c r="BN1037" t="s">
        <v>98</v>
      </c>
      <c r="BO1037" t="s">
        <v>98</v>
      </c>
      <c r="BP1037" t="s">
        <v>177</v>
      </c>
      <c r="BQ1037">
        <v>186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83</v>
      </c>
      <c r="BX1037" t="s">
        <v>83</v>
      </c>
      <c r="BY1037" t="s">
        <v>83</v>
      </c>
      <c r="BZ1037">
        <v>0</v>
      </c>
      <c r="CA1037">
        <v>1</v>
      </c>
      <c r="CB1037">
        <v>2009</v>
      </c>
      <c r="CC1037" s="1">
        <f t="shared" si="65"/>
        <v>52</v>
      </c>
      <c r="CD1037" s="1" t="str">
        <f t="shared" si="67"/>
        <v>&gt;20</v>
      </c>
      <c r="CE1037" t="s">
        <v>110</v>
      </c>
      <c r="CF1037" t="s">
        <v>111</v>
      </c>
      <c r="CG1037">
        <v>84000</v>
      </c>
    </row>
    <row r="1038" spans="1:8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 s="1">
        <f t="shared" si="66"/>
        <v>1</v>
      </c>
      <c r="S1038">
        <v>9</v>
      </c>
      <c r="T1038">
        <v>5</v>
      </c>
      <c r="U1038">
        <v>2007</v>
      </c>
      <c r="V1038">
        <v>2008</v>
      </c>
      <c r="W1038" t="s">
        <v>152</v>
      </c>
      <c r="X1038" t="s">
        <v>94</v>
      </c>
      <c r="Y1038" t="s">
        <v>95</v>
      </c>
      <c r="Z1038" t="s">
        <v>95</v>
      </c>
      <c r="AA1038" t="s">
        <v>137</v>
      </c>
      <c r="AB1038">
        <v>70</v>
      </c>
      <c r="AC1038" t="s">
        <v>97</v>
      </c>
      <c r="AD1038" t="s">
        <v>98</v>
      </c>
      <c r="AE1038" t="s">
        <v>99</v>
      </c>
      <c r="AF1038" t="s">
        <v>104</v>
      </c>
      <c r="AG1038" t="s">
        <v>98</v>
      </c>
      <c r="AH1038" t="s">
        <v>97</v>
      </c>
      <c r="AI1038" t="s">
        <v>101</v>
      </c>
      <c r="AJ1038">
        <v>1022</v>
      </c>
      <c r="AK1038" t="s">
        <v>102</v>
      </c>
      <c r="AL1038">
        <v>0</v>
      </c>
      <c r="AM1038">
        <v>598</v>
      </c>
      <c r="AN1038">
        <v>1620</v>
      </c>
      <c r="AO1038" t="s">
        <v>103</v>
      </c>
      <c r="AP103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v>0</v>
      </c>
      <c r="AV1038">
        <v>1620</v>
      </c>
      <c r="AW1038">
        <v>1</v>
      </c>
      <c r="AX1038">
        <v>0</v>
      </c>
      <c r="AY1038">
        <v>2</v>
      </c>
      <c r="AZ1038">
        <v>0</v>
      </c>
      <c r="BA1038">
        <v>2</v>
      </c>
      <c r="BB1038">
        <v>1</v>
      </c>
      <c r="BC1038" t="s">
        <v>104</v>
      </c>
      <c r="BD1038">
        <v>6</v>
      </c>
      <c r="BE1038" t="s">
        <v>107</v>
      </c>
      <c r="BF1038">
        <v>1</v>
      </c>
      <c r="BG1038" t="s">
        <v>104</v>
      </c>
      <c r="BH1038" t="s">
        <v>108</v>
      </c>
      <c r="BI1038" s="1" t="str">
        <f t="shared" si="68"/>
        <v>Attached</v>
      </c>
      <c r="BJ1038">
        <v>2008</v>
      </c>
      <c r="BK1038" t="s">
        <v>157</v>
      </c>
      <c r="BL1038">
        <v>3</v>
      </c>
      <c r="BM1038">
        <v>912</v>
      </c>
      <c r="BN1038" t="s">
        <v>98</v>
      </c>
      <c r="BO1038" t="s">
        <v>98</v>
      </c>
      <c r="BP1038" t="s">
        <v>105</v>
      </c>
      <c r="BQ1038">
        <v>228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83</v>
      </c>
      <c r="BX1038" t="s">
        <v>83</v>
      </c>
      <c r="BY1038" t="s">
        <v>83</v>
      </c>
      <c r="BZ1038">
        <v>0</v>
      </c>
      <c r="CA1038">
        <v>9</v>
      </c>
      <c r="CB1038">
        <v>2009</v>
      </c>
      <c r="CC1038" s="1">
        <f t="shared" si="65"/>
        <v>2</v>
      </c>
      <c r="CD1038" s="1" t="str">
        <f t="shared" si="67"/>
        <v>&lt;5</v>
      </c>
      <c r="CE1038" t="s">
        <v>110</v>
      </c>
      <c r="CF1038" t="s">
        <v>111</v>
      </c>
      <c r="CG1038">
        <v>315500</v>
      </c>
    </row>
    <row r="1039" spans="1:8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 s="1">
        <f t="shared" si="66"/>
        <v>2</v>
      </c>
      <c r="S1039">
        <v>8</v>
      </c>
      <c r="T1039">
        <v>5</v>
      </c>
      <c r="U1039">
        <v>2001</v>
      </c>
      <c r="V1039">
        <v>2002</v>
      </c>
      <c r="W1039" t="s">
        <v>93</v>
      </c>
      <c r="X1039" t="s">
        <v>94</v>
      </c>
      <c r="Y1039" t="s">
        <v>95</v>
      </c>
      <c r="Z1039" t="s">
        <v>95</v>
      </c>
      <c r="AA1039" t="s">
        <v>96</v>
      </c>
      <c r="AB1039">
        <v>396</v>
      </c>
      <c r="AC1039" t="s">
        <v>97</v>
      </c>
      <c r="AD1039" t="s">
        <v>98</v>
      </c>
      <c r="AE1039" t="s">
        <v>99</v>
      </c>
      <c r="AF1039" t="s">
        <v>97</v>
      </c>
      <c r="AG1039" t="s">
        <v>98</v>
      </c>
      <c r="AH1039" t="s">
        <v>100</v>
      </c>
      <c r="AI1039" t="s">
        <v>102</v>
      </c>
      <c r="AJ1039">
        <v>0</v>
      </c>
      <c r="AK1039" t="s">
        <v>102</v>
      </c>
      <c r="AL1039">
        <v>0</v>
      </c>
      <c r="AM1039">
        <v>1055</v>
      </c>
      <c r="AN1039">
        <v>1055</v>
      </c>
      <c r="AO1039" t="s">
        <v>103</v>
      </c>
      <c r="AP1039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v>0</v>
      </c>
      <c r="AV1039">
        <v>2263</v>
      </c>
      <c r="AW1039">
        <v>0</v>
      </c>
      <c r="AX1039">
        <v>0</v>
      </c>
      <c r="AY1039">
        <v>2</v>
      </c>
      <c r="AZ1039">
        <v>1</v>
      </c>
      <c r="BA1039">
        <v>3</v>
      </c>
      <c r="BB1039">
        <v>1</v>
      </c>
      <c r="BC1039" t="s">
        <v>97</v>
      </c>
      <c r="BD1039">
        <v>7</v>
      </c>
      <c r="BE1039" t="s">
        <v>107</v>
      </c>
      <c r="BF1039">
        <v>1</v>
      </c>
      <c r="BG1039" t="s">
        <v>98</v>
      </c>
      <c r="BH1039" t="s">
        <v>156</v>
      </c>
      <c r="BI1039" s="1" t="str">
        <f t="shared" si="68"/>
        <v>Not Attached</v>
      </c>
      <c r="BJ1039">
        <v>2001</v>
      </c>
      <c r="BK1039" t="s">
        <v>157</v>
      </c>
      <c r="BL1039">
        <v>2</v>
      </c>
      <c r="BM1039">
        <v>905</v>
      </c>
      <c r="BN1039" t="s">
        <v>98</v>
      </c>
      <c r="BO1039" t="s">
        <v>98</v>
      </c>
      <c r="BP1039" t="s">
        <v>105</v>
      </c>
      <c r="BQ1039">
        <v>0</v>
      </c>
      <c r="BR1039">
        <v>45</v>
      </c>
      <c r="BS1039">
        <v>0</v>
      </c>
      <c r="BT1039">
        <v>0</v>
      </c>
      <c r="BU1039">
        <v>189</v>
      </c>
      <c r="BV1039">
        <v>0</v>
      </c>
      <c r="BW1039" t="s">
        <v>83</v>
      </c>
      <c r="BX1039" t="s">
        <v>83</v>
      </c>
      <c r="BY1039" t="s">
        <v>83</v>
      </c>
      <c r="BZ1039">
        <v>0</v>
      </c>
      <c r="CA1039">
        <v>9</v>
      </c>
      <c r="CB1039">
        <v>2008</v>
      </c>
      <c r="CC1039" s="1">
        <f t="shared" si="65"/>
        <v>7</v>
      </c>
      <c r="CD1039" s="1" t="str">
        <f t="shared" si="67"/>
        <v>&lt;10</v>
      </c>
      <c r="CE1039" t="s">
        <v>110</v>
      </c>
      <c r="CF1039" t="s">
        <v>111</v>
      </c>
      <c r="CG1039">
        <v>287000</v>
      </c>
    </row>
    <row r="1040" spans="1:8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 s="1">
        <f t="shared" si="66"/>
        <v>2</v>
      </c>
      <c r="S1040">
        <v>4</v>
      </c>
      <c r="T1040">
        <v>6</v>
      </c>
      <c r="U1040">
        <v>1970</v>
      </c>
      <c r="V1040">
        <v>2008</v>
      </c>
      <c r="W1040" t="s">
        <v>93</v>
      </c>
      <c r="X1040" t="s">
        <v>94</v>
      </c>
      <c r="Y1040" t="s">
        <v>180</v>
      </c>
      <c r="Z1040" t="s">
        <v>181</v>
      </c>
      <c r="AA1040" t="s">
        <v>117</v>
      </c>
      <c r="AB1040">
        <v>0</v>
      </c>
      <c r="AC1040" t="s">
        <v>98</v>
      </c>
      <c r="AD1040" t="s">
        <v>98</v>
      </c>
      <c r="AE1040" t="s">
        <v>118</v>
      </c>
      <c r="AF1040" t="s">
        <v>98</v>
      </c>
      <c r="AG1040" t="s">
        <v>98</v>
      </c>
      <c r="AH1040" t="s">
        <v>100</v>
      </c>
      <c r="AI1040" t="s">
        <v>102</v>
      </c>
      <c r="AJ1040">
        <v>0</v>
      </c>
      <c r="AK1040" t="s">
        <v>102</v>
      </c>
      <c r="AL1040">
        <v>0</v>
      </c>
      <c r="AM1040">
        <v>546</v>
      </c>
      <c r="AN1040">
        <v>546</v>
      </c>
      <c r="AO1040" t="s">
        <v>103</v>
      </c>
      <c r="AP1040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v>0</v>
      </c>
      <c r="AV1040">
        <v>1344</v>
      </c>
      <c r="AW1040">
        <v>0</v>
      </c>
      <c r="AX1040">
        <v>0</v>
      </c>
      <c r="AY1040">
        <v>1</v>
      </c>
      <c r="AZ1040">
        <v>1</v>
      </c>
      <c r="BA1040">
        <v>3</v>
      </c>
      <c r="BB1040">
        <v>1</v>
      </c>
      <c r="BC1040" t="s">
        <v>98</v>
      </c>
      <c r="BD1040">
        <v>6</v>
      </c>
      <c r="BE1040" t="s">
        <v>107</v>
      </c>
      <c r="BF1040">
        <v>1</v>
      </c>
      <c r="BG1040" t="s">
        <v>98</v>
      </c>
      <c r="BH1040" t="s">
        <v>83</v>
      </c>
      <c r="BI1040" s="1" t="str">
        <f t="shared" si="68"/>
        <v>NA</v>
      </c>
      <c r="BJ1040" t="s">
        <v>83</v>
      </c>
      <c r="BK1040" t="s">
        <v>83</v>
      </c>
      <c r="BL1040">
        <v>0</v>
      </c>
      <c r="BM1040">
        <v>0</v>
      </c>
      <c r="BN1040" t="s">
        <v>83</v>
      </c>
      <c r="BO1040" t="s">
        <v>83</v>
      </c>
      <c r="BP1040" t="s">
        <v>105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83</v>
      </c>
      <c r="BX1040" t="s">
        <v>83</v>
      </c>
      <c r="BY1040" t="s">
        <v>83</v>
      </c>
      <c r="BZ1040">
        <v>0</v>
      </c>
      <c r="CA1040">
        <v>5</v>
      </c>
      <c r="CB1040">
        <v>2009</v>
      </c>
      <c r="CC1040" s="1">
        <f t="shared" si="65"/>
        <v>39</v>
      </c>
      <c r="CD1040" s="1" t="str">
        <f t="shared" si="67"/>
        <v>&gt;20</v>
      </c>
      <c r="CE1040" t="s">
        <v>110</v>
      </c>
      <c r="CF1040" t="s">
        <v>111</v>
      </c>
      <c r="CG1040">
        <v>97000</v>
      </c>
    </row>
    <row r="1041" spans="1:8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 s="1">
        <f t="shared" si="66"/>
        <v>2</v>
      </c>
      <c r="S1041">
        <v>4</v>
      </c>
      <c r="T1041">
        <v>4</v>
      </c>
      <c r="U1041">
        <v>1970</v>
      </c>
      <c r="V1041">
        <v>1970</v>
      </c>
      <c r="W1041" t="s">
        <v>93</v>
      </c>
      <c r="X1041" t="s">
        <v>94</v>
      </c>
      <c r="Y1041" t="s">
        <v>180</v>
      </c>
      <c r="Z1041" t="s">
        <v>181</v>
      </c>
      <c r="AA1041" t="s">
        <v>117</v>
      </c>
      <c r="AB1041">
        <v>0</v>
      </c>
      <c r="AC1041" t="s">
        <v>98</v>
      </c>
      <c r="AD1041" t="s">
        <v>98</v>
      </c>
      <c r="AE1041" t="s">
        <v>118</v>
      </c>
      <c r="AF1041" t="s">
        <v>97</v>
      </c>
      <c r="AG1041" t="s">
        <v>98</v>
      </c>
      <c r="AH1041" t="s">
        <v>130</v>
      </c>
      <c r="AI1041" t="s">
        <v>101</v>
      </c>
      <c r="AJ1041">
        <v>509</v>
      </c>
      <c r="AK1041" t="s">
        <v>102</v>
      </c>
      <c r="AL1041">
        <v>0</v>
      </c>
      <c r="AM1041">
        <v>121</v>
      </c>
      <c r="AN1041">
        <v>630</v>
      </c>
      <c r="AO1041" t="s">
        <v>103</v>
      </c>
      <c r="AP1041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v>0</v>
      </c>
      <c r="AV1041">
        <v>630</v>
      </c>
      <c r="AW1041">
        <v>1</v>
      </c>
      <c r="AX1041">
        <v>0</v>
      </c>
      <c r="AY1041">
        <v>1</v>
      </c>
      <c r="AZ1041">
        <v>0</v>
      </c>
      <c r="BA1041">
        <v>1</v>
      </c>
      <c r="BB1041">
        <v>1</v>
      </c>
      <c r="BC1041" t="s">
        <v>98</v>
      </c>
      <c r="BD1041">
        <v>3</v>
      </c>
      <c r="BE1041" t="s">
        <v>107</v>
      </c>
      <c r="BF1041">
        <v>0</v>
      </c>
      <c r="BG1041" t="s">
        <v>83</v>
      </c>
      <c r="BH1041" t="s">
        <v>108</v>
      </c>
      <c r="BI1041" s="1" t="str">
        <f t="shared" si="68"/>
        <v>Attached</v>
      </c>
      <c r="BJ1041">
        <v>1970</v>
      </c>
      <c r="BK1041" t="s">
        <v>102</v>
      </c>
      <c r="BL1041">
        <v>1</v>
      </c>
      <c r="BM1041">
        <v>286</v>
      </c>
      <c r="BN1041" t="s">
        <v>98</v>
      </c>
      <c r="BO1041" t="s">
        <v>98</v>
      </c>
      <c r="BP1041" t="s">
        <v>105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83</v>
      </c>
      <c r="BX1041" t="s">
        <v>83</v>
      </c>
      <c r="BY1041" t="s">
        <v>83</v>
      </c>
      <c r="BZ1041">
        <v>0</v>
      </c>
      <c r="CA1041">
        <v>4</v>
      </c>
      <c r="CB1041">
        <v>2009</v>
      </c>
      <c r="CC1041" s="1">
        <f t="shared" si="65"/>
        <v>39</v>
      </c>
      <c r="CD1041" s="1" t="str">
        <f t="shared" si="67"/>
        <v>&gt;20</v>
      </c>
      <c r="CE1041" t="s">
        <v>110</v>
      </c>
      <c r="CF1041" t="s">
        <v>111</v>
      </c>
      <c r="CG1041">
        <v>80000</v>
      </c>
    </row>
    <row r="1042" spans="1:8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 s="1">
        <f t="shared" si="66"/>
        <v>1</v>
      </c>
      <c r="S1042">
        <v>5</v>
      </c>
      <c r="T1042">
        <v>4</v>
      </c>
      <c r="U1042">
        <v>1957</v>
      </c>
      <c r="V1042">
        <v>2000</v>
      </c>
      <c r="W1042" t="s">
        <v>93</v>
      </c>
      <c r="X1042" t="s">
        <v>94</v>
      </c>
      <c r="Y1042" t="s">
        <v>124</v>
      </c>
      <c r="Z1042" t="s">
        <v>124</v>
      </c>
      <c r="AA1042" t="s">
        <v>207</v>
      </c>
      <c r="AB1042">
        <v>67</v>
      </c>
      <c r="AC1042" t="s">
        <v>98</v>
      </c>
      <c r="AD1042" t="s">
        <v>98</v>
      </c>
      <c r="AE1042" t="s">
        <v>118</v>
      </c>
      <c r="AF1042" t="s">
        <v>98</v>
      </c>
      <c r="AG1042" t="s">
        <v>98</v>
      </c>
      <c r="AH1042" t="s">
        <v>100</v>
      </c>
      <c r="AI1042" t="s">
        <v>153</v>
      </c>
      <c r="AJ1042">
        <v>168</v>
      </c>
      <c r="AK1042" t="s">
        <v>141</v>
      </c>
      <c r="AL1042">
        <v>682</v>
      </c>
      <c r="AM1042">
        <v>284</v>
      </c>
      <c r="AN1042">
        <v>1134</v>
      </c>
      <c r="AO1042" t="s">
        <v>103</v>
      </c>
      <c r="AP1042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v>0</v>
      </c>
      <c r="AV1042">
        <v>1803</v>
      </c>
      <c r="AW1042">
        <v>1</v>
      </c>
      <c r="AX1042">
        <v>0</v>
      </c>
      <c r="AY1042">
        <v>2</v>
      </c>
      <c r="AZ1042">
        <v>0</v>
      </c>
      <c r="BA1042">
        <v>3</v>
      </c>
      <c r="BB1042">
        <v>1</v>
      </c>
      <c r="BC1042" t="s">
        <v>98</v>
      </c>
      <c r="BD1042">
        <v>8</v>
      </c>
      <c r="BE1042" t="s">
        <v>221</v>
      </c>
      <c r="BF1042">
        <v>1</v>
      </c>
      <c r="BG1042" t="s">
        <v>98</v>
      </c>
      <c r="BH1042" t="s">
        <v>108</v>
      </c>
      <c r="BI1042" s="1" t="str">
        <f t="shared" si="68"/>
        <v>Attached</v>
      </c>
      <c r="BJ1042">
        <v>1957</v>
      </c>
      <c r="BK1042" t="s">
        <v>109</v>
      </c>
      <c r="BL1042">
        <v>2</v>
      </c>
      <c r="BM1042">
        <v>484</v>
      </c>
      <c r="BN1042" t="s">
        <v>98</v>
      </c>
      <c r="BO1042" t="s">
        <v>98</v>
      </c>
      <c r="BP1042" t="s">
        <v>105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83</v>
      </c>
      <c r="BX1042" t="s">
        <v>165</v>
      </c>
      <c r="BY1042" t="s">
        <v>83</v>
      </c>
      <c r="BZ1042">
        <v>0</v>
      </c>
      <c r="CA1042">
        <v>1</v>
      </c>
      <c r="CB1042">
        <v>2006</v>
      </c>
      <c r="CC1042" s="1">
        <f t="shared" si="65"/>
        <v>49</v>
      </c>
      <c r="CD1042" s="1" t="str">
        <f t="shared" si="67"/>
        <v>&gt;20</v>
      </c>
      <c r="CE1042" t="s">
        <v>110</v>
      </c>
      <c r="CF1042" t="s">
        <v>111</v>
      </c>
      <c r="CG1042">
        <v>155000</v>
      </c>
    </row>
    <row r="1043" spans="1:8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 s="1">
        <f t="shared" si="66"/>
        <v>2</v>
      </c>
      <c r="S1043">
        <v>6</v>
      </c>
      <c r="T1043">
        <v>8</v>
      </c>
      <c r="U1043">
        <v>1966</v>
      </c>
      <c r="V1043">
        <v>2000</v>
      </c>
      <c r="W1043" t="s">
        <v>152</v>
      </c>
      <c r="X1043" t="s">
        <v>94</v>
      </c>
      <c r="Y1043" t="s">
        <v>140</v>
      </c>
      <c r="Z1043" t="s">
        <v>140</v>
      </c>
      <c r="AA1043" t="s">
        <v>96</v>
      </c>
      <c r="AB1043">
        <v>252</v>
      </c>
      <c r="AC1043" t="s">
        <v>98</v>
      </c>
      <c r="AD1043" t="s">
        <v>98</v>
      </c>
      <c r="AE1043" t="s">
        <v>118</v>
      </c>
      <c r="AF1043" t="s">
        <v>98</v>
      </c>
      <c r="AG1043" t="s">
        <v>98</v>
      </c>
      <c r="AH1043" t="s">
        <v>100</v>
      </c>
      <c r="AI1043" t="s">
        <v>101</v>
      </c>
      <c r="AJ1043">
        <v>400</v>
      </c>
      <c r="AK1043" t="s">
        <v>153</v>
      </c>
      <c r="AL1043">
        <v>64</v>
      </c>
      <c r="AM1043">
        <v>336</v>
      </c>
      <c r="AN1043">
        <v>800</v>
      </c>
      <c r="AO1043" t="s">
        <v>103</v>
      </c>
      <c r="AP1043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v>0</v>
      </c>
      <c r="AV1043">
        <v>1632</v>
      </c>
      <c r="AW1043">
        <v>0</v>
      </c>
      <c r="AX1043">
        <v>1</v>
      </c>
      <c r="AY1043">
        <v>1</v>
      </c>
      <c r="AZ1043">
        <v>1</v>
      </c>
      <c r="BA1043">
        <v>4</v>
      </c>
      <c r="BB1043">
        <v>1</v>
      </c>
      <c r="BC1043" t="s">
        <v>97</v>
      </c>
      <c r="BD1043">
        <v>7</v>
      </c>
      <c r="BE1043" t="s">
        <v>107</v>
      </c>
      <c r="BF1043">
        <v>0</v>
      </c>
      <c r="BG1043" t="s">
        <v>83</v>
      </c>
      <c r="BH1043" t="s">
        <v>108</v>
      </c>
      <c r="BI1043" s="1" t="str">
        <f t="shared" si="68"/>
        <v>Attached</v>
      </c>
      <c r="BJ1043">
        <v>1966</v>
      </c>
      <c r="BK1043" t="s">
        <v>102</v>
      </c>
      <c r="BL1043">
        <v>2</v>
      </c>
      <c r="BM1043">
        <v>484</v>
      </c>
      <c r="BN1043" t="s">
        <v>98</v>
      </c>
      <c r="BO1043" t="s">
        <v>98</v>
      </c>
      <c r="BP1043" t="s">
        <v>105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83</v>
      </c>
      <c r="BX1043" t="s">
        <v>83</v>
      </c>
      <c r="BY1043" t="s">
        <v>83</v>
      </c>
      <c r="BZ1043">
        <v>0</v>
      </c>
      <c r="CA1043">
        <v>7</v>
      </c>
      <c r="CB1043">
        <v>2008</v>
      </c>
      <c r="CC1043" s="1">
        <f t="shared" si="65"/>
        <v>42</v>
      </c>
      <c r="CD1043" s="1" t="str">
        <f t="shared" si="67"/>
        <v>&gt;20</v>
      </c>
      <c r="CE1043" t="s">
        <v>110</v>
      </c>
      <c r="CF1043" t="s">
        <v>111</v>
      </c>
      <c r="CG1043">
        <v>173000</v>
      </c>
    </row>
    <row r="1044" spans="1:8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 s="1">
        <f t="shared" si="66"/>
        <v>1</v>
      </c>
      <c r="S1044">
        <v>6</v>
      </c>
      <c r="T1044">
        <v>5</v>
      </c>
      <c r="U1044">
        <v>2005</v>
      </c>
      <c r="V1044">
        <v>2005</v>
      </c>
      <c r="W1044" t="s">
        <v>93</v>
      </c>
      <c r="X1044" t="s">
        <v>94</v>
      </c>
      <c r="Y1044" t="s">
        <v>95</v>
      </c>
      <c r="Z1044" t="s">
        <v>95</v>
      </c>
      <c r="AA1044" t="s">
        <v>137</v>
      </c>
      <c r="AB1044">
        <v>135</v>
      </c>
      <c r="AC1044" t="s">
        <v>97</v>
      </c>
      <c r="AD1044" t="s">
        <v>98</v>
      </c>
      <c r="AE1044" t="s">
        <v>99</v>
      </c>
      <c r="AF1044" t="s">
        <v>97</v>
      </c>
      <c r="AG1044" t="s">
        <v>98</v>
      </c>
      <c r="AH1044" t="s">
        <v>130</v>
      </c>
      <c r="AI1044" t="s">
        <v>119</v>
      </c>
      <c r="AJ1044">
        <v>900</v>
      </c>
      <c r="AK1044" t="s">
        <v>102</v>
      </c>
      <c r="AL1044">
        <v>0</v>
      </c>
      <c r="AM1044">
        <v>406</v>
      </c>
      <c r="AN1044">
        <v>1306</v>
      </c>
      <c r="AO1044" t="s">
        <v>103</v>
      </c>
      <c r="AP1044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v>0</v>
      </c>
      <c r="AV1044">
        <v>1306</v>
      </c>
      <c r="AW1044">
        <v>1</v>
      </c>
      <c r="AX1044">
        <v>0</v>
      </c>
      <c r="AY1044">
        <v>2</v>
      </c>
      <c r="AZ1044">
        <v>0</v>
      </c>
      <c r="BA1044">
        <v>1</v>
      </c>
      <c r="BB1044">
        <v>1</v>
      </c>
      <c r="BC1044" t="s">
        <v>97</v>
      </c>
      <c r="BD1044">
        <v>5</v>
      </c>
      <c r="BE1044" t="s">
        <v>107</v>
      </c>
      <c r="BF1044">
        <v>1</v>
      </c>
      <c r="BG1044" t="s">
        <v>97</v>
      </c>
      <c r="BH1044" t="s">
        <v>108</v>
      </c>
      <c r="BI1044" s="1" t="str">
        <f t="shared" si="68"/>
        <v>Attached</v>
      </c>
      <c r="BJ1044">
        <v>2005</v>
      </c>
      <c r="BK1044" t="s">
        <v>109</v>
      </c>
      <c r="BL1044">
        <v>2</v>
      </c>
      <c r="BM1044">
        <v>624</v>
      </c>
      <c r="BN1044" t="s">
        <v>98</v>
      </c>
      <c r="BO1044" t="s">
        <v>98</v>
      </c>
      <c r="BP1044" t="s">
        <v>105</v>
      </c>
      <c r="BQ1044">
        <v>170</v>
      </c>
      <c r="BR1044">
        <v>63</v>
      </c>
      <c r="BS1044">
        <v>0</v>
      </c>
      <c r="BT1044">
        <v>0</v>
      </c>
      <c r="BU1044">
        <v>0</v>
      </c>
      <c r="BV1044">
        <v>0</v>
      </c>
      <c r="BW1044" t="s">
        <v>83</v>
      </c>
      <c r="BX1044" t="s">
        <v>83</v>
      </c>
      <c r="BY1044" t="s">
        <v>83</v>
      </c>
      <c r="BZ1044">
        <v>0</v>
      </c>
      <c r="CA1044">
        <v>8</v>
      </c>
      <c r="CB1044">
        <v>2009</v>
      </c>
      <c r="CC1044" s="1">
        <f t="shared" si="65"/>
        <v>4</v>
      </c>
      <c r="CD1044" s="1" t="str">
        <f t="shared" si="67"/>
        <v>&lt;5</v>
      </c>
      <c r="CE1044" t="s">
        <v>110</v>
      </c>
      <c r="CF1044" t="s">
        <v>111</v>
      </c>
      <c r="CG1044">
        <v>196000</v>
      </c>
    </row>
    <row r="1045" spans="1:8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 s="1">
        <f t="shared" si="66"/>
        <v>2</v>
      </c>
      <c r="S1045">
        <v>7</v>
      </c>
      <c r="T1045">
        <v>5</v>
      </c>
      <c r="U1045">
        <v>1990</v>
      </c>
      <c r="V1045">
        <v>1990</v>
      </c>
      <c r="W1045" t="s">
        <v>152</v>
      </c>
      <c r="X1045" t="s">
        <v>94</v>
      </c>
      <c r="Y1045" t="s">
        <v>140</v>
      </c>
      <c r="Z1045" t="s">
        <v>140</v>
      </c>
      <c r="AA1045" t="s">
        <v>96</v>
      </c>
      <c r="AB1045">
        <v>99</v>
      </c>
      <c r="AC1045" t="s">
        <v>98</v>
      </c>
      <c r="AD1045" t="s">
        <v>98</v>
      </c>
      <c r="AE1045" t="s">
        <v>99</v>
      </c>
      <c r="AF1045" t="s">
        <v>97</v>
      </c>
      <c r="AG1045" t="s">
        <v>98</v>
      </c>
      <c r="AH1045" t="s">
        <v>100</v>
      </c>
      <c r="AI1045" t="s">
        <v>101</v>
      </c>
      <c r="AJ1045">
        <v>1085</v>
      </c>
      <c r="AK1045" t="s">
        <v>102</v>
      </c>
      <c r="AL1045">
        <v>0</v>
      </c>
      <c r="AM1045">
        <v>390</v>
      </c>
      <c r="AN1045">
        <v>1475</v>
      </c>
      <c r="AO1045" t="s">
        <v>103</v>
      </c>
      <c r="AP1045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v>0</v>
      </c>
      <c r="AV1045">
        <v>2329</v>
      </c>
      <c r="AW1045">
        <v>1</v>
      </c>
      <c r="AX1045">
        <v>0</v>
      </c>
      <c r="AY1045">
        <v>2</v>
      </c>
      <c r="AZ1045">
        <v>1</v>
      </c>
      <c r="BA1045">
        <v>4</v>
      </c>
      <c r="BB1045">
        <v>1</v>
      </c>
      <c r="BC1045" t="s">
        <v>97</v>
      </c>
      <c r="BD1045">
        <v>10</v>
      </c>
      <c r="BE1045" t="s">
        <v>107</v>
      </c>
      <c r="BF1045">
        <v>1</v>
      </c>
      <c r="BG1045" t="s">
        <v>104</v>
      </c>
      <c r="BH1045" t="s">
        <v>108</v>
      </c>
      <c r="BI1045" s="1" t="str">
        <f t="shared" si="68"/>
        <v>Attached</v>
      </c>
      <c r="BJ1045">
        <v>1990</v>
      </c>
      <c r="BK1045" t="s">
        <v>102</v>
      </c>
      <c r="BL1045">
        <v>2</v>
      </c>
      <c r="BM1045">
        <v>514</v>
      </c>
      <c r="BN1045" t="s">
        <v>98</v>
      </c>
      <c r="BO1045" t="s">
        <v>98</v>
      </c>
      <c r="BP1045" t="s">
        <v>105</v>
      </c>
      <c r="BQ1045">
        <v>192</v>
      </c>
      <c r="BR1045">
        <v>121</v>
      </c>
      <c r="BS1045">
        <v>0</v>
      </c>
      <c r="BT1045">
        <v>0</v>
      </c>
      <c r="BU1045">
        <v>0</v>
      </c>
      <c r="BV1045">
        <v>0</v>
      </c>
      <c r="BW1045" t="s">
        <v>83</v>
      </c>
      <c r="BX1045" t="s">
        <v>83</v>
      </c>
      <c r="BY1045" t="s">
        <v>83</v>
      </c>
      <c r="BZ1045">
        <v>0</v>
      </c>
      <c r="CA1045">
        <v>5</v>
      </c>
      <c r="CB1045">
        <v>2008</v>
      </c>
      <c r="CC1045" s="1">
        <f t="shared" si="65"/>
        <v>18</v>
      </c>
      <c r="CD1045" s="1" t="str">
        <f t="shared" si="67"/>
        <v>&lt;20</v>
      </c>
      <c r="CE1045" t="s">
        <v>110</v>
      </c>
      <c r="CF1045" t="s">
        <v>111</v>
      </c>
      <c r="CG1045">
        <v>262280</v>
      </c>
    </row>
    <row r="1046" spans="1:8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 s="1">
        <f t="shared" si="66"/>
        <v>1</v>
      </c>
      <c r="S1046">
        <v>8</v>
      </c>
      <c r="T1046">
        <v>5</v>
      </c>
      <c r="U1046">
        <v>1981</v>
      </c>
      <c r="V1046">
        <v>1981</v>
      </c>
      <c r="W1046" t="s">
        <v>152</v>
      </c>
      <c r="X1046" t="s">
        <v>196</v>
      </c>
      <c r="Y1046" t="s">
        <v>96</v>
      </c>
      <c r="Z1046" t="s">
        <v>96</v>
      </c>
      <c r="AA1046" t="s">
        <v>117</v>
      </c>
      <c r="AB1046">
        <v>0</v>
      </c>
      <c r="AC1046" t="s">
        <v>97</v>
      </c>
      <c r="AD1046" t="s">
        <v>98</v>
      </c>
      <c r="AE1046" t="s">
        <v>99</v>
      </c>
      <c r="AF1046" t="s">
        <v>97</v>
      </c>
      <c r="AG1046" t="s">
        <v>98</v>
      </c>
      <c r="AH1046" t="s">
        <v>100</v>
      </c>
      <c r="AI1046" t="s">
        <v>119</v>
      </c>
      <c r="AJ1046">
        <v>1104</v>
      </c>
      <c r="AK1046" t="s">
        <v>102</v>
      </c>
      <c r="AL1046">
        <v>0</v>
      </c>
      <c r="AM1046">
        <v>1420</v>
      </c>
      <c r="AN1046">
        <v>2524</v>
      </c>
      <c r="AO1046" t="s">
        <v>103</v>
      </c>
      <c r="AP1046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v>0</v>
      </c>
      <c r="AV1046">
        <v>2524</v>
      </c>
      <c r="AW1046">
        <v>1</v>
      </c>
      <c r="AX1046">
        <v>0</v>
      </c>
      <c r="AY1046">
        <v>2</v>
      </c>
      <c r="AZ1046">
        <v>1</v>
      </c>
      <c r="BA1046">
        <v>4</v>
      </c>
      <c r="BB1046">
        <v>1</v>
      </c>
      <c r="BC1046" t="s">
        <v>97</v>
      </c>
      <c r="BD1046">
        <v>9</v>
      </c>
      <c r="BE1046" t="s">
        <v>107</v>
      </c>
      <c r="BF1046">
        <v>1</v>
      </c>
      <c r="BG1046" t="s">
        <v>97</v>
      </c>
      <c r="BH1046" t="s">
        <v>108</v>
      </c>
      <c r="BI1046" s="1" t="str">
        <f t="shared" si="68"/>
        <v>Attached</v>
      </c>
      <c r="BJ1046">
        <v>1981</v>
      </c>
      <c r="BK1046" t="s">
        <v>157</v>
      </c>
      <c r="BL1046">
        <v>2</v>
      </c>
      <c r="BM1046">
        <v>542</v>
      </c>
      <c r="BN1046" t="s">
        <v>98</v>
      </c>
      <c r="BO1046" t="s">
        <v>98</v>
      </c>
      <c r="BP1046" t="s">
        <v>105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83</v>
      </c>
      <c r="BX1046" t="s">
        <v>134</v>
      </c>
      <c r="BY1046" t="s">
        <v>83</v>
      </c>
      <c r="BZ1046">
        <v>0</v>
      </c>
      <c r="CA1046">
        <v>7</v>
      </c>
      <c r="CB1046">
        <v>2009</v>
      </c>
      <c r="CC1046" s="1">
        <f t="shared" si="65"/>
        <v>28</v>
      </c>
      <c r="CD1046" s="1" t="str">
        <f t="shared" si="67"/>
        <v>&gt;20</v>
      </c>
      <c r="CE1046" t="s">
        <v>110</v>
      </c>
      <c r="CF1046" t="s">
        <v>111</v>
      </c>
      <c r="CG1046">
        <v>278000</v>
      </c>
    </row>
    <row r="1047" spans="1:8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 s="1">
        <f t="shared" si="66"/>
        <v>1</v>
      </c>
      <c r="S1047">
        <v>3</v>
      </c>
      <c r="T1047">
        <v>5</v>
      </c>
      <c r="U1047">
        <v>1955</v>
      </c>
      <c r="V1047">
        <v>1955</v>
      </c>
      <c r="W1047" t="s">
        <v>152</v>
      </c>
      <c r="X1047" t="s">
        <v>94</v>
      </c>
      <c r="Y1047" t="s">
        <v>96</v>
      </c>
      <c r="Z1047" t="s">
        <v>124</v>
      </c>
      <c r="AA1047" t="s">
        <v>117</v>
      </c>
      <c r="AB1047">
        <v>0</v>
      </c>
      <c r="AC1047" t="s">
        <v>98</v>
      </c>
      <c r="AD1047" t="s">
        <v>98</v>
      </c>
      <c r="AE1047" t="s">
        <v>168</v>
      </c>
      <c r="AF1047" t="s">
        <v>83</v>
      </c>
      <c r="AG1047" t="s">
        <v>83</v>
      </c>
      <c r="AH1047" t="s">
        <v>83</v>
      </c>
      <c r="AI1047" t="s">
        <v>83</v>
      </c>
      <c r="AJ1047">
        <v>0</v>
      </c>
      <c r="AK1047" t="s">
        <v>83</v>
      </c>
      <c r="AL1047">
        <v>0</v>
      </c>
      <c r="AM1047">
        <v>0</v>
      </c>
      <c r="AN1047">
        <v>0</v>
      </c>
      <c r="AO1047" t="s">
        <v>103</v>
      </c>
      <c r="AP1047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v>0</v>
      </c>
      <c r="AV1047">
        <v>1733</v>
      </c>
      <c r="AW1047">
        <v>0</v>
      </c>
      <c r="AX1047">
        <v>0</v>
      </c>
      <c r="AY1047">
        <v>2</v>
      </c>
      <c r="AZ1047">
        <v>0</v>
      </c>
      <c r="BA1047">
        <v>4</v>
      </c>
      <c r="BB1047">
        <v>1</v>
      </c>
      <c r="BC1047" t="s">
        <v>98</v>
      </c>
      <c r="BD1047">
        <v>8</v>
      </c>
      <c r="BE1047" t="s">
        <v>224</v>
      </c>
      <c r="BF1047">
        <v>1</v>
      </c>
      <c r="BG1047" t="s">
        <v>97</v>
      </c>
      <c r="BH1047" t="s">
        <v>108</v>
      </c>
      <c r="BI1047" s="1" t="str">
        <f t="shared" si="68"/>
        <v>Attached</v>
      </c>
      <c r="BJ1047">
        <v>1955</v>
      </c>
      <c r="BK1047" t="s">
        <v>102</v>
      </c>
      <c r="BL1047">
        <v>2</v>
      </c>
      <c r="BM1047">
        <v>452</v>
      </c>
      <c r="BN1047" t="s">
        <v>98</v>
      </c>
      <c r="BO1047" t="s">
        <v>98</v>
      </c>
      <c r="BP1047" t="s">
        <v>105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83</v>
      </c>
      <c r="BX1047" t="s">
        <v>83</v>
      </c>
      <c r="BY1047" t="s">
        <v>83</v>
      </c>
      <c r="BZ1047">
        <v>0</v>
      </c>
      <c r="CA1047">
        <v>6</v>
      </c>
      <c r="CB1047">
        <v>2009</v>
      </c>
      <c r="CC1047" s="1">
        <f t="shared" si="65"/>
        <v>54</v>
      </c>
      <c r="CD1047" s="1" t="str">
        <f t="shared" si="67"/>
        <v>&gt;20</v>
      </c>
      <c r="CE1047" t="s">
        <v>110</v>
      </c>
      <c r="CF1047" t="s">
        <v>111</v>
      </c>
      <c r="CG1047">
        <v>139600</v>
      </c>
    </row>
    <row r="1048" spans="1:8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 s="1">
        <f t="shared" si="66"/>
        <v>2</v>
      </c>
      <c r="S1048">
        <v>9</v>
      </c>
      <c r="T1048">
        <v>5</v>
      </c>
      <c r="U1048">
        <v>2005</v>
      </c>
      <c r="V1048">
        <v>2006</v>
      </c>
      <c r="W1048" t="s">
        <v>152</v>
      </c>
      <c r="X1048" t="s">
        <v>94</v>
      </c>
      <c r="Y1048" t="s">
        <v>180</v>
      </c>
      <c r="Z1048" t="s">
        <v>181</v>
      </c>
      <c r="AA1048" t="s">
        <v>137</v>
      </c>
      <c r="AB1048">
        <v>208</v>
      </c>
      <c r="AC1048" t="s">
        <v>97</v>
      </c>
      <c r="AD1048" t="s">
        <v>98</v>
      </c>
      <c r="AE1048" t="s">
        <v>99</v>
      </c>
      <c r="AF1048" t="s">
        <v>104</v>
      </c>
      <c r="AG1048" t="s">
        <v>98</v>
      </c>
      <c r="AH1048" t="s">
        <v>130</v>
      </c>
      <c r="AI1048" t="s">
        <v>101</v>
      </c>
      <c r="AJ1048">
        <v>240</v>
      </c>
      <c r="AK1048" t="s">
        <v>102</v>
      </c>
      <c r="AL1048">
        <v>0</v>
      </c>
      <c r="AM1048">
        <v>1752</v>
      </c>
      <c r="AN1048">
        <v>1992</v>
      </c>
      <c r="AO1048" t="s">
        <v>103</v>
      </c>
      <c r="AP104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v>0</v>
      </c>
      <c r="AV1048">
        <v>2868</v>
      </c>
      <c r="AW1048">
        <v>0</v>
      </c>
      <c r="AX1048">
        <v>0</v>
      </c>
      <c r="AY1048">
        <v>3</v>
      </c>
      <c r="AZ1048">
        <v>1</v>
      </c>
      <c r="BA1048">
        <v>4</v>
      </c>
      <c r="BB1048">
        <v>1</v>
      </c>
      <c r="BC1048" t="s">
        <v>104</v>
      </c>
      <c r="BD1048">
        <v>11</v>
      </c>
      <c r="BE1048" t="s">
        <v>107</v>
      </c>
      <c r="BF1048">
        <v>1</v>
      </c>
      <c r="BG1048" t="s">
        <v>97</v>
      </c>
      <c r="BH1048" t="s">
        <v>156</v>
      </c>
      <c r="BI1048" s="1" t="str">
        <f t="shared" si="68"/>
        <v>Not Attached</v>
      </c>
      <c r="BJ1048">
        <v>2005</v>
      </c>
      <c r="BK1048" t="s">
        <v>157</v>
      </c>
      <c r="BL1048">
        <v>3</v>
      </c>
      <c r="BM1048">
        <v>716</v>
      </c>
      <c r="BN1048" t="s">
        <v>98</v>
      </c>
      <c r="BO1048" t="s">
        <v>98</v>
      </c>
      <c r="BP1048" t="s">
        <v>105</v>
      </c>
      <c r="BQ1048">
        <v>214</v>
      </c>
      <c r="BR1048">
        <v>108</v>
      </c>
      <c r="BS1048">
        <v>0</v>
      </c>
      <c r="BT1048">
        <v>0</v>
      </c>
      <c r="BU1048">
        <v>0</v>
      </c>
      <c r="BV1048">
        <v>0</v>
      </c>
      <c r="BW1048" t="s">
        <v>83</v>
      </c>
      <c r="BX1048" t="s">
        <v>83</v>
      </c>
      <c r="BY1048" t="s">
        <v>83</v>
      </c>
      <c r="BZ1048">
        <v>0</v>
      </c>
      <c r="CA1048">
        <v>7</v>
      </c>
      <c r="CB1048">
        <v>2006</v>
      </c>
      <c r="CC1048" s="1">
        <f t="shared" si="65"/>
        <v>1</v>
      </c>
      <c r="CD1048" s="1" t="str">
        <f t="shared" si="67"/>
        <v>&lt;5</v>
      </c>
      <c r="CE1048" t="s">
        <v>158</v>
      </c>
      <c r="CF1048" t="s">
        <v>159</v>
      </c>
      <c r="CG1048">
        <v>556581</v>
      </c>
    </row>
    <row r="1049" spans="1:8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 s="1">
        <f t="shared" si="66"/>
        <v>1</v>
      </c>
      <c r="S1049">
        <v>5</v>
      </c>
      <c r="T1049">
        <v>5</v>
      </c>
      <c r="U1049">
        <v>1994</v>
      </c>
      <c r="V1049">
        <v>1995</v>
      </c>
      <c r="W1049" t="s">
        <v>93</v>
      </c>
      <c r="X1049" t="s">
        <v>94</v>
      </c>
      <c r="Y1049" t="s">
        <v>95</v>
      </c>
      <c r="Z1049" t="s">
        <v>95</v>
      </c>
      <c r="AA1049" t="s">
        <v>117</v>
      </c>
      <c r="AB1049">
        <v>0</v>
      </c>
      <c r="AC1049" t="s">
        <v>98</v>
      </c>
      <c r="AD1049" t="s">
        <v>98</v>
      </c>
      <c r="AE1049" t="s">
        <v>99</v>
      </c>
      <c r="AF1049" t="s">
        <v>97</v>
      </c>
      <c r="AG1049" t="s">
        <v>98</v>
      </c>
      <c r="AH1049" t="s">
        <v>100</v>
      </c>
      <c r="AI1049" t="s">
        <v>101</v>
      </c>
      <c r="AJ1049">
        <v>686</v>
      </c>
      <c r="AK1049" t="s">
        <v>102</v>
      </c>
      <c r="AL1049">
        <v>0</v>
      </c>
      <c r="AM1049">
        <v>304</v>
      </c>
      <c r="AN1049">
        <v>990</v>
      </c>
      <c r="AO1049" t="s">
        <v>103</v>
      </c>
      <c r="AP1049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v>0</v>
      </c>
      <c r="AV1049">
        <v>990</v>
      </c>
      <c r="AW1049">
        <v>0</v>
      </c>
      <c r="AX1049">
        <v>1</v>
      </c>
      <c r="AY1049">
        <v>1</v>
      </c>
      <c r="AZ1049">
        <v>0</v>
      </c>
      <c r="BA1049">
        <v>3</v>
      </c>
      <c r="BB1049">
        <v>1</v>
      </c>
      <c r="BC1049" t="s">
        <v>98</v>
      </c>
      <c r="BD1049">
        <v>5</v>
      </c>
      <c r="BE1049" t="s">
        <v>107</v>
      </c>
      <c r="BF1049">
        <v>0</v>
      </c>
      <c r="BG1049" t="s">
        <v>83</v>
      </c>
      <c r="BH1049" t="s">
        <v>127</v>
      </c>
      <c r="BI1049" s="1" t="str">
        <f t="shared" si="68"/>
        <v>Not Attached</v>
      </c>
      <c r="BJ1049">
        <v>1996</v>
      </c>
      <c r="BK1049" t="s">
        <v>102</v>
      </c>
      <c r="BL1049">
        <v>2</v>
      </c>
      <c r="BM1049">
        <v>672</v>
      </c>
      <c r="BN1049" t="s">
        <v>98</v>
      </c>
      <c r="BO1049" t="s">
        <v>98</v>
      </c>
      <c r="BP1049" t="s">
        <v>105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83</v>
      </c>
      <c r="BX1049" t="s">
        <v>83</v>
      </c>
      <c r="BY1049" t="s">
        <v>83</v>
      </c>
      <c r="BZ1049">
        <v>0</v>
      </c>
      <c r="CA1049">
        <v>2</v>
      </c>
      <c r="CB1049">
        <v>2008</v>
      </c>
      <c r="CC1049" s="1">
        <f t="shared" si="65"/>
        <v>14</v>
      </c>
      <c r="CD1049" s="1" t="str">
        <f t="shared" si="67"/>
        <v>&lt;20</v>
      </c>
      <c r="CE1049" t="s">
        <v>110</v>
      </c>
      <c r="CF1049" t="s">
        <v>111</v>
      </c>
      <c r="CG1049">
        <v>145000</v>
      </c>
    </row>
    <row r="1050" spans="1:8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 s="1">
        <f t="shared" si="66"/>
        <v>1</v>
      </c>
      <c r="S1050">
        <v>5</v>
      </c>
      <c r="T1050">
        <v>4</v>
      </c>
      <c r="U1050">
        <v>1960</v>
      </c>
      <c r="V1050">
        <v>2006</v>
      </c>
      <c r="W1050" t="s">
        <v>152</v>
      </c>
      <c r="X1050" t="s">
        <v>94</v>
      </c>
      <c r="Y1050" t="s">
        <v>140</v>
      </c>
      <c r="Z1050" t="s">
        <v>140</v>
      </c>
      <c r="AA1050" t="s">
        <v>96</v>
      </c>
      <c r="AB1050">
        <v>75</v>
      </c>
      <c r="AC1050" t="s">
        <v>98</v>
      </c>
      <c r="AD1050" t="s">
        <v>147</v>
      </c>
      <c r="AE1050" t="s">
        <v>168</v>
      </c>
      <c r="AF1050" t="s">
        <v>83</v>
      </c>
      <c r="AG1050" t="s">
        <v>83</v>
      </c>
      <c r="AH1050" t="s">
        <v>83</v>
      </c>
      <c r="AI1050" t="s">
        <v>83</v>
      </c>
      <c r="AJ1050">
        <v>0</v>
      </c>
      <c r="AK1050" t="s">
        <v>83</v>
      </c>
      <c r="AL1050">
        <v>0</v>
      </c>
      <c r="AM1050">
        <v>0</v>
      </c>
      <c r="AN1050">
        <v>0</v>
      </c>
      <c r="AO1050" t="s">
        <v>103</v>
      </c>
      <c r="AP1050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v>0</v>
      </c>
      <c r="AV1050">
        <v>1771</v>
      </c>
      <c r="AW1050">
        <v>0</v>
      </c>
      <c r="AX1050">
        <v>0</v>
      </c>
      <c r="AY1050">
        <v>1</v>
      </c>
      <c r="AZ1050">
        <v>0</v>
      </c>
      <c r="BA1050">
        <v>3</v>
      </c>
      <c r="BB1050">
        <v>1</v>
      </c>
      <c r="BC1050" t="s">
        <v>98</v>
      </c>
      <c r="BD1050">
        <v>9</v>
      </c>
      <c r="BE1050" t="s">
        <v>146</v>
      </c>
      <c r="BF1050">
        <v>1</v>
      </c>
      <c r="BG1050" t="s">
        <v>98</v>
      </c>
      <c r="BH1050" t="s">
        <v>108</v>
      </c>
      <c r="BI1050" s="1" t="str">
        <f t="shared" si="68"/>
        <v>Attached</v>
      </c>
      <c r="BJ1050">
        <v>1960</v>
      </c>
      <c r="BK1050" t="s">
        <v>102</v>
      </c>
      <c r="BL1050">
        <v>2</v>
      </c>
      <c r="BM1050">
        <v>336</v>
      </c>
      <c r="BN1050" t="s">
        <v>98</v>
      </c>
      <c r="BO1050" t="s">
        <v>98</v>
      </c>
      <c r="BP1050" t="s">
        <v>105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83</v>
      </c>
      <c r="BX1050" t="s">
        <v>165</v>
      </c>
      <c r="BY1050" t="s">
        <v>83</v>
      </c>
      <c r="BZ1050">
        <v>0</v>
      </c>
      <c r="CA1050">
        <v>11</v>
      </c>
      <c r="CB1050">
        <v>2009</v>
      </c>
      <c r="CC1050" s="1">
        <f t="shared" si="65"/>
        <v>49</v>
      </c>
      <c r="CD1050" s="1" t="str">
        <f t="shared" si="67"/>
        <v>&gt;20</v>
      </c>
      <c r="CE1050" t="s">
        <v>110</v>
      </c>
      <c r="CF1050" t="s">
        <v>111</v>
      </c>
      <c r="CG1050">
        <v>115000</v>
      </c>
    </row>
    <row r="1051" spans="1:8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 s="1">
        <f t="shared" si="66"/>
        <v>1</v>
      </c>
      <c r="S1051">
        <v>4</v>
      </c>
      <c r="T1051">
        <v>7</v>
      </c>
      <c r="U1051">
        <v>1946</v>
      </c>
      <c r="V1051">
        <v>2006</v>
      </c>
      <c r="W1051" t="s">
        <v>93</v>
      </c>
      <c r="X1051" t="s">
        <v>94</v>
      </c>
      <c r="Y1051" t="s">
        <v>116</v>
      </c>
      <c r="Z1051" t="s">
        <v>116</v>
      </c>
      <c r="AA1051" t="s">
        <v>117</v>
      </c>
      <c r="AB1051">
        <v>0</v>
      </c>
      <c r="AC1051" t="s">
        <v>98</v>
      </c>
      <c r="AD1051" t="s">
        <v>98</v>
      </c>
      <c r="AE1051" t="s">
        <v>118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t="s">
        <v>103</v>
      </c>
      <c r="AP1051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v>0</v>
      </c>
      <c r="AV1051">
        <v>930</v>
      </c>
      <c r="AW1051">
        <v>0</v>
      </c>
      <c r="AX1051">
        <v>0</v>
      </c>
      <c r="AY1051">
        <v>1</v>
      </c>
      <c r="AZ1051">
        <v>0</v>
      </c>
      <c r="BA1051">
        <v>2</v>
      </c>
      <c r="BB1051">
        <v>1</v>
      </c>
      <c r="BC1051" t="s">
        <v>97</v>
      </c>
      <c r="BD1051">
        <v>6</v>
      </c>
      <c r="BE1051" t="s">
        <v>107</v>
      </c>
      <c r="BF1051">
        <v>0</v>
      </c>
      <c r="BG1051" t="s">
        <v>83</v>
      </c>
      <c r="BH1051" t="s">
        <v>127</v>
      </c>
      <c r="BI1051" s="1" t="str">
        <f t="shared" si="68"/>
        <v>Not Attached</v>
      </c>
      <c r="BJ1051">
        <v>1946</v>
      </c>
      <c r="BK1051" t="s">
        <v>102</v>
      </c>
      <c r="BL1051">
        <v>1</v>
      </c>
      <c r="BM1051">
        <v>308</v>
      </c>
      <c r="BN1051" t="s">
        <v>98</v>
      </c>
      <c r="BO1051" t="s">
        <v>98</v>
      </c>
      <c r="BP1051" t="s">
        <v>105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83</v>
      </c>
      <c r="BX1051" t="s">
        <v>83</v>
      </c>
      <c r="BY1051" t="s">
        <v>83</v>
      </c>
      <c r="BZ1051">
        <v>0</v>
      </c>
      <c r="CA1051">
        <v>4</v>
      </c>
      <c r="CB1051">
        <v>2010</v>
      </c>
      <c r="CC1051" s="1">
        <f t="shared" si="65"/>
        <v>64</v>
      </c>
      <c r="CD1051" s="1" t="str">
        <f t="shared" si="67"/>
        <v>&gt;20</v>
      </c>
      <c r="CE1051" t="s">
        <v>110</v>
      </c>
      <c r="CF1051" t="s">
        <v>128</v>
      </c>
      <c r="CG1051">
        <v>84900</v>
      </c>
    </row>
    <row r="1052" spans="1:8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 s="1">
        <f t="shared" si="66"/>
        <v>1</v>
      </c>
      <c r="S1052">
        <v>7</v>
      </c>
      <c r="T1052">
        <v>5</v>
      </c>
      <c r="U1052">
        <v>2007</v>
      </c>
      <c r="V1052">
        <v>2007</v>
      </c>
      <c r="W1052" t="s">
        <v>93</v>
      </c>
      <c r="X1052" t="s">
        <v>94</v>
      </c>
      <c r="Y1052" t="s">
        <v>95</v>
      </c>
      <c r="Z1052" t="s">
        <v>95</v>
      </c>
      <c r="AA1052" t="s">
        <v>117</v>
      </c>
      <c r="AB1052">
        <v>0</v>
      </c>
      <c r="AC1052" t="s">
        <v>97</v>
      </c>
      <c r="AD1052" t="s">
        <v>98</v>
      </c>
      <c r="AE1052" t="s">
        <v>99</v>
      </c>
      <c r="AF1052" t="s">
        <v>97</v>
      </c>
      <c r="AG1052" t="s">
        <v>98</v>
      </c>
      <c r="AH1052" t="s">
        <v>130</v>
      </c>
      <c r="AI1052" t="s">
        <v>102</v>
      </c>
      <c r="AJ1052">
        <v>0</v>
      </c>
      <c r="AK1052" t="s">
        <v>102</v>
      </c>
      <c r="AL1052">
        <v>0</v>
      </c>
      <c r="AM1052">
        <v>1302</v>
      </c>
      <c r="AN1052">
        <v>1302</v>
      </c>
      <c r="AO1052" t="s">
        <v>103</v>
      </c>
      <c r="AP1052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v>0</v>
      </c>
      <c r="AV1052">
        <v>1302</v>
      </c>
      <c r="AW1052">
        <v>0</v>
      </c>
      <c r="AX1052">
        <v>0</v>
      </c>
      <c r="AY1052">
        <v>2</v>
      </c>
      <c r="AZ1052">
        <v>0</v>
      </c>
      <c r="BA1052">
        <v>3</v>
      </c>
      <c r="BB1052">
        <v>1</v>
      </c>
      <c r="BC1052" t="s">
        <v>97</v>
      </c>
      <c r="BD1052">
        <v>6</v>
      </c>
      <c r="BE1052" t="s">
        <v>107</v>
      </c>
      <c r="BF1052">
        <v>0</v>
      </c>
      <c r="BG1052" t="s">
        <v>83</v>
      </c>
      <c r="BH1052" t="s">
        <v>108</v>
      </c>
      <c r="BI1052" s="1" t="str">
        <f t="shared" si="68"/>
        <v>Attached</v>
      </c>
      <c r="BJ1052">
        <v>2007</v>
      </c>
      <c r="BK1052" t="s">
        <v>157</v>
      </c>
      <c r="BL1052">
        <v>2</v>
      </c>
      <c r="BM1052">
        <v>436</v>
      </c>
      <c r="BN1052" t="s">
        <v>98</v>
      </c>
      <c r="BO1052" t="s">
        <v>98</v>
      </c>
      <c r="BP1052" t="s">
        <v>105</v>
      </c>
      <c r="BQ1052">
        <v>0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 t="s">
        <v>83</v>
      </c>
      <c r="BX1052" t="s">
        <v>83</v>
      </c>
      <c r="BY1052" t="s">
        <v>83</v>
      </c>
      <c r="BZ1052">
        <v>0</v>
      </c>
      <c r="CA1052">
        <v>8</v>
      </c>
      <c r="CB1052">
        <v>2007</v>
      </c>
      <c r="CC1052" s="1">
        <f t="shared" si="65"/>
        <v>0</v>
      </c>
      <c r="CD1052" s="1" t="str">
        <f t="shared" si="67"/>
        <v>&lt;5</v>
      </c>
      <c r="CE1052" t="s">
        <v>158</v>
      </c>
      <c r="CF1052" t="s">
        <v>159</v>
      </c>
      <c r="CG1052">
        <v>176485</v>
      </c>
    </row>
    <row r="1053" spans="1:8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 s="1">
        <f t="shared" si="66"/>
        <v>1</v>
      </c>
      <c r="S1053">
        <v>7</v>
      </c>
      <c r="T1053">
        <v>5</v>
      </c>
      <c r="U1053">
        <v>2007</v>
      </c>
      <c r="V1053">
        <v>2007</v>
      </c>
      <c r="W1053" t="s">
        <v>93</v>
      </c>
      <c r="X1053" t="s">
        <v>94</v>
      </c>
      <c r="Y1053" t="s">
        <v>95</v>
      </c>
      <c r="Z1053" t="s">
        <v>95</v>
      </c>
      <c r="AA1053" t="s">
        <v>117</v>
      </c>
      <c r="AB1053">
        <v>0</v>
      </c>
      <c r="AC1053" t="s">
        <v>97</v>
      </c>
      <c r="AD1053" t="s">
        <v>98</v>
      </c>
      <c r="AE1053" t="s">
        <v>99</v>
      </c>
      <c r="AF1053" t="s">
        <v>97</v>
      </c>
      <c r="AG1053" t="s">
        <v>98</v>
      </c>
      <c r="AH1053" t="s">
        <v>130</v>
      </c>
      <c r="AI1053" t="s">
        <v>102</v>
      </c>
      <c r="AJ1053">
        <v>0</v>
      </c>
      <c r="AK1053" t="s">
        <v>102</v>
      </c>
      <c r="AL1053">
        <v>0</v>
      </c>
      <c r="AM1053">
        <v>1316</v>
      </c>
      <c r="AN1053">
        <v>1316</v>
      </c>
      <c r="AO1053" t="s">
        <v>103</v>
      </c>
      <c r="AP1053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v>0</v>
      </c>
      <c r="AV1053">
        <v>1316</v>
      </c>
      <c r="AW1053">
        <v>0</v>
      </c>
      <c r="AX1053">
        <v>0</v>
      </c>
      <c r="AY1053">
        <v>2</v>
      </c>
      <c r="AZ1053">
        <v>0</v>
      </c>
      <c r="BA1053">
        <v>3</v>
      </c>
      <c r="BB1053">
        <v>1</v>
      </c>
      <c r="BC1053" t="s">
        <v>97</v>
      </c>
      <c r="BD1053">
        <v>6</v>
      </c>
      <c r="BE1053" t="s">
        <v>107</v>
      </c>
      <c r="BF1053">
        <v>1</v>
      </c>
      <c r="BG1053" t="s">
        <v>97</v>
      </c>
      <c r="BH1053" t="s">
        <v>108</v>
      </c>
      <c r="BI1053" s="1" t="str">
        <f t="shared" si="68"/>
        <v>Attached</v>
      </c>
      <c r="BJ1053">
        <v>2007</v>
      </c>
      <c r="BK1053" t="s">
        <v>157</v>
      </c>
      <c r="BL1053">
        <v>2</v>
      </c>
      <c r="BM1053">
        <v>440</v>
      </c>
      <c r="BN1053" t="s">
        <v>98</v>
      </c>
      <c r="BO1053" t="s">
        <v>98</v>
      </c>
      <c r="BP1053" t="s">
        <v>105</v>
      </c>
      <c r="BQ1053">
        <v>0</v>
      </c>
      <c r="BR1053">
        <v>20</v>
      </c>
      <c r="BS1053">
        <v>0</v>
      </c>
      <c r="BT1053">
        <v>0</v>
      </c>
      <c r="BU1053">
        <v>0</v>
      </c>
      <c r="BV1053">
        <v>0</v>
      </c>
      <c r="BW1053" t="s">
        <v>83</v>
      </c>
      <c r="BX1053" t="s">
        <v>83</v>
      </c>
      <c r="BY1053" t="s">
        <v>83</v>
      </c>
      <c r="BZ1053">
        <v>0</v>
      </c>
      <c r="CA1053">
        <v>10</v>
      </c>
      <c r="CB1053">
        <v>2007</v>
      </c>
      <c r="CC1053" s="1">
        <f t="shared" si="65"/>
        <v>0</v>
      </c>
      <c r="CD1053" s="1" t="str">
        <f t="shared" si="67"/>
        <v>&lt;5</v>
      </c>
      <c r="CE1053" t="s">
        <v>158</v>
      </c>
      <c r="CF1053" t="s">
        <v>159</v>
      </c>
      <c r="CG1053">
        <v>200141</v>
      </c>
    </row>
    <row r="1054" spans="1:8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 s="1">
        <f t="shared" si="66"/>
        <v>2</v>
      </c>
      <c r="S1054">
        <v>6</v>
      </c>
      <c r="T1054">
        <v>6</v>
      </c>
      <c r="U1054">
        <v>1964</v>
      </c>
      <c r="V1054">
        <v>1978</v>
      </c>
      <c r="W1054" t="s">
        <v>93</v>
      </c>
      <c r="X1054" t="s">
        <v>94</v>
      </c>
      <c r="Y1054" t="s">
        <v>95</v>
      </c>
      <c r="Z1054" t="s">
        <v>95</v>
      </c>
      <c r="AA1054" t="s">
        <v>207</v>
      </c>
      <c r="AB1054">
        <v>272</v>
      </c>
      <c r="AC1054" t="s">
        <v>98</v>
      </c>
      <c r="AD1054" t="s">
        <v>98</v>
      </c>
      <c r="AE1054" t="s">
        <v>118</v>
      </c>
      <c r="AF1054" t="s">
        <v>98</v>
      </c>
      <c r="AG1054" t="s">
        <v>98</v>
      </c>
      <c r="AH1054" t="s">
        <v>100</v>
      </c>
      <c r="AI1054" t="s">
        <v>153</v>
      </c>
      <c r="AJ1054">
        <v>442</v>
      </c>
      <c r="AK1054" t="s">
        <v>102</v>
      </c>
      <c r="AL1054">
        <v>0</v>
      </c>
      <c r="AM1054">
        <v>374</v>
      </c>
      <c r="AN1054">
        <v>816</v>
      </c>
      <c r="AO1054" t="s">
        <v>103</v>
      </c>
      <c r="AP1054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v>0</v>
      </c>
      <c r="AV1054">
        <v>1977</v>
      </c>
      <c r="AW1054">
        <v>0</v>
      </c>
      <c r="AX1054">
        <v>1</v>
      </c>
      <c r="AY1054">
        <v>1</v>
      </c>
      <c r="AZ1054">
        <v>1</v>
      </c>
      <c r="BA1054">
        <v>4</v>
      </c>
      <c r="BB1054">
        <v>1</v>
      </c>
      <c r="BC1054" t="s">
        <v>98</v>
      </c>
      <c r="BD1054">
        <v>9</v>
      </c>
      <c r="BE1054" t="s">
        <v>107</v>
      </c>
      <c r="BF1054">
        <v>1</v>
      </c>
      <c r="BG1054" t="s">
        <v>98</v>
      </c>
      <c r="BH1054" t="s">
        <v>108</v>
      </c>
      <c r="BI1054" s="1" t="str">
        <f t="shared" si="68"/>
        <v>Attached</v>
      </c>
      <c r="BJ1054">
        <v>1964</v>
      </c>
      <c r="BK1054" t="s">
        <v>109</v>
      </c>
      <c r="BL1054">
        <v>2</v>
      </c>
      <c r="BM1054">
        <v>540</v>
      </c>
      <c r="BN1054" t="s">
        <v>98</v>
      </c>
      <c r="BO1054" t="s">
        <v>98</v>
      </c>
      <c r="BP1054" t="s">
        <v>105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83</v>
      </c>
      <c r="BX1054" t="s">
        <v>165</v>
      </c>
      <c r="BY1054" t="s">
        <v>83</v>
      </c>
      <c r="BZ1054">
        <v>0</v>
      </c>
      <c r="CA1054">
        <v>6</v>
      </c>
      <c r="CB1054">
        <v>2007</v>
      </c>
      <c r="CC1054" s="1">
        <f t="shared" si="65"/>
        <v>43</v>
      </c>
      <c r="CD1054" s="1" t="str">
        <f t="shared" si="67"/>
        <v>&gt;20</v>
      </c>
      <c r="CE1054" t="s">
        <v>110</v>
      </c>
      <c r="CF1054" t="s">
        <v>111</v>
      </c>
      <c r="CG1054">
        <v>165000</v>
      </c>
    </row>
    <row r="1055" spans="1:8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 s="1">
        <f t="shared" si="66"/>
        <v>1</v>
      </c>
      <c r="S1055">
        <v>5</v>
      </c>
      <c r="T1055">
        <v>6</v>
      </c>
      <c r="U1055">
        <v>1957</v>
      </c>
      <c r="V1055">
        <v>2002</v>
      </c>
      <c r="W1055" t="s">
        <v>152</v>
      </c>
      <c r="X1055" t="s">
        <v>94</v>
      </c>
      <c r="Y1055" t="s">
        <v>140</v>
      </c>
      <c r="Z1055" t="s">
        <v>140</v>
      </c>
      <c r="AA1055" t="s">
        <v>137</v>
      </c>
      <c r="AB1055">
        <v>145</v>
      </c>
      <c r="AC1055" t="s">
        <v>98</v>
      </c>
      <c r="AD1055" t="s">
        <v>98</v>
      </c>
      <c r="AE1055" t="s">
        <v>118</v>
      </c>
      <c r="AF1055" t="s">
        <v>98</v>
      </c>
      <c r="AG1055" t="s">
        <v>98</v>
      </c>
      <c r="AH1055" t="s">
        <v>130</v>
      </c>
      <c r="AI1055" t="s">
        <v>153</v>
      </c>
      <c r="AJ1055">
        <v>383</v>
      </c>
      <c r="AK1055" t="s">
        <v>102</v>
      </c>
      <c r="AL1055">
        <v>0</v>
      </c>
      <c r="AM1055">
        <v>833</v>
      </c>
      <c r="AN1055">
        <v>1216</v>
      </c>
      <c r="AO1055" t="s">
        <v>103</v>
      </c>
      <c r="AP1055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v>0</v>
      </c>
      <c r="AV1055">
        <v>1526</v>
      </c>
      <c r="AW1055">
        <v>0</v>
      </c>
      <c r="AX1055">
        <v>0</v>
      </c>
      <c r="AY1055">
        <v>1</v>
      </c>
      <c r="AZ1055">
        <v>0</v>
      </c>
      <c r="BA1055">
        <v>4</v>
      </c>
      <c r="BB1055">
        <v>1</v>
      </c>
      <c r="BC1055" t="s">
        <v>98</v>
      </c>
      <c r="BD1055">
        <v>7</v>
      </c>
      <c r="BE1055" t="s">
        <v>224</v>
      </c>
      <c r="BF1055">
        <v>1</v>
      </c>
      <c r="BG1055" t="s">
        <v>97</v>
      </c>
      <c r="BH1055" t="s">
        <v>209</v>
      </c>
      <c r="BI1055" s="1" t="str">
        <f t="shared" si="68"/>
        <v>Not Attached</v>
      </c>
      <c r="BJ1055">
        <v>1957</v>
      </c>
      <c r="BK1055" t="s">
        <v>102</v>
      </c>
      <c r="BL1055">
        <v>1</v>
      </c>
      <c r="BM1055">
        <v>364</v>
      </c>
      <c r="BN1055" t="s">
        <v>98</v>
      </c>
      <c r="BO1055" t="s">
        <v>98</v>
      </c>
      <c r="BP1055" t="s">
        <v>105</v>
      </c>
      <c r="BQ1055">
        <v>116</v>
      </c>
      <c r="BR1055">
        <v>78</v>
      </c>
      <c r="BS1055">
        <v>0</v>
      </c>
      <c r="BT1055">
        <v>0</v>
      </c>
      <c r="BU1055">
        <v>0</v>
      </c>
      <c r="BV1055">
        <v>0</v>
      </c>
      <c r="BW1055" t="s">
        <v>83</v>
      </c>
      <c r="BX1055" t="s">
        <v>83</v>
      </c>
      <c r="BY1055" t="s">
        <v>83</v>
      </c>
      <c r="BZ1055">
        <v>0</v>
      </c>
      <c r="CA1055">
        <v>5</v>
      </c>
      <c r="CB1055">
        <v>2010</v>
      </c>
      <c r="CC1055" s="1">
        <f t="shared" si="65"/>
        <v>53</v>
      </c>
      <c r="CD1055" s="1" t="str">
        <f t="shared" si="67"/>
        <v>&gt;20</v>
      </c>
      <c r="CE1055" t="s">
        <v>110</v>
      </c>
      <c r="CF1055" t="s">
        <v>111</v>
      </c>
      <c r="CG1055">
        <v>144500</v>
      </c>
    </row>
    <row r="1056" spans="1:8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 s="1">
        <f t="shared" si="66"/>
        <v>2</v>
      </c>
      <c r="S1056">
        <v>8</v>
      </c>
      <c r="T1056">
        <v>5</v>
      </c>
      <c r="U1056">
        <v>2002</v>
      </c>
      <c r="V1056">
        <v>2002</v>
      </c>
      <c r="W1056" t="s">
        <v>93</v>
      </c>
      <c r="X1056" t="s">
        <v>94</v>
      </c>
      <c r="Y1056" t="s">
        <v>95</v>
      </c>
      <c r="Z1056" t="s">
        <v>95</v>
      </c>
      <c r="AA1056" t="s">
        <v>96</v>
      </c>
      <c r="AB1056">
        <v>210</v>
      </c>
      <c r="AC1056" t="s">
        <v>97</v>
      </c>
      <c r="AD1056" t="s">
        <v>98</v>
      </c>
      <c r="AE1056" t="s">
        <v>99</v>
      </c>
      <c r="AF1056" t="s">
        <v>97</v>
      </c>
      <c r="AG1056" t="s">
        <v>98</v>
      </c>
      <c r="AH1056" t="s">
        <v>121</v>
      </c>
      <c r="AI1056" t="s">
        <v>101</v>
      </c>
      <c r="AJ1056">
        <v>932</v>
      </c>
      <c r="AK1056" t="s">
        <v>102</v>
      </c>
      <c r="AL1056">
        <v>0</v>
      </c>
      <c r="AM1056">
        <v>133</v>
      </c>
      <c r="AN1056">
        <v>1065</v>
      </c>
      <c r="AO1056" t="s">
        <v>103</v>
      </c>
      <c r="AP1056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v>0</v>
      </c>
      <c r="AV1056">
        <v>1989</v>
      </c>
      <c r="AW1056">
        <v>1</v>
      </c>
      <c r="AX1056">
        <v>0</v>
      </c>
      <c r="AY1056">
        <v>2</v>
      </c>
      <c r="AZ1056">
        <v>1</v>
      </c>
      <c r="BA1056">
        <v>3</v>
      </c>
      <c r="BB1056">
        <v>1</v>
      </c>
      <c r="BC1056" t="s">
        <v>97</v>
      </c>
      <c r="BD1056">
        <v>7</v>
      </c>
      <c r="BE1056" t="s">
        <v>107</v>
      </c>
      <c r="BF1056">
        <v>1</v>
      </c>
      <c r="BG1056" t="s">
        <v>97</v>
      </c>
      <c r="BH1056" t="s">
        <v>108</v>
      </c>
      <c r="BI1056" s="1" t="str">
        <f t="shared" si="68"/>
        <v>Attached</v>
      </c>
      <c r="BJ1056">
        <v>2002</v>
      </c>
      <c r="BK1056" t="s">
        <v>157</v>
      </c>
      <c r="BL1056">
        <v>2</v>
      </c>
      <c r="BM1056">
        <v>586</v>
      </c>
      <c r="BN1056" t="s">
        <v>98</v>
      </c>
      <c r="BO1056" t="s">
        <v>98</v>
      </c>
      <c r="BP1056" t="s">
        <v>105</v>
      </c>
      <c r="BQ1056">
        <v>199</v>
      </c>
      <c r="BR1056">
        <v>60</v>
      </c>
      <c r="BS1056">
        <v>0</v>
      </c>
      <c r="BT1056">
        <v>0</v>
      </c>
      <c r="BU1056">
        <v>0</v>
      </c>
      <c r="BV1056">
        <v>0</v>
      </c>
      <c r="BW1056" t="s">
        <v>83</v>
      </c>
      <c r="BX1056" t="s">
        <v>83</v>
      </c>
      <c r="BY1056" t="s">
        <v>83</v>
      </c>
      <c r="BZ1056">
        <v>0</v>
      </c>
      <c r="CA1056">
        <v>11</v>
      </c>
      <c r="CB1056">
        <v>2006</v>
      </c>
      <c r="CC1056" s="1">
        <f t="shared" si="65"/>
        <v>4</v>
      </c>
      <c r="CD1056" s="1" t="str">
        <f t="shared" si="67"/>
        <v>&lt;5</v>
      </c>
      <c r="CE1056" t="s">
        <v>110</v>
      </c>
      <c r="CF1056" t="s">
        <v>111</v>
      </c>
      <c r="CG1056">
        <v>255000</v>
      </c>
    </row>
    <row r="1057" spans="1:8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 s="1">
        <f t="shared" si="66"/>
        <v>1</v>
      </c>
      <c r="S1057">
        <v>6</v>
      </c>
      <c r="T1057">
        <v>5</v>
      </c>
      <c r="U1057">
        <v>1976</v>
      </c>
      <c r="V1057">
        <v>1976</v>
      </c>
      <c r="W1057" t="s">
        <v>93</v>
      </c>
      <c r="X1057" t="s">
        <v>94</v>
      </c>
      <c r="Y1057" t="s">
        <v>161</v>
      </c>
      <c r="Z1057" t="s">
        <v>161</v>
      </c>
      <c r="AA1057" t="s">
        <v>96</v>
      </c>
      <c r="AB1057">
        <v>160</v>
      </c>
      <c r="AC1057" t="s">
        <v>98</v>
      </c>
      <c r="AD1057" t="s">
        <v>98</v>
      </c>
      <c r="AE1057" t="s">
        <v>118</v>
      </c>
      <c r="AF1057" t="s">
        <v>97</v>
      </c>
      <c r="AG1057" t="s">
        <v>98</v>
      </c>
      <c r="AH1057" t="s">
        <v>100</v>
      </c>
      <c r="AI1057" t="s">
        <v>119</v>
      </c>
      <c r="AJ1057">
        <v>644</v>
      </c>
      <c r="AK1057" t="s">
        <v>102</v>
      </c>
      <c r="AL1057">
        <v>0</v>
      </c>
      <c r="AM1057">
        <v>549</v>
      </c>
      <c r="AN1057">
        <v>1193</v>
      </c>
      <c r="AO1057" t="s">
        <v>103</v>
      </c>
      <c r="AP1057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v>0</v>
      </c>
      <c r="AV1057">
        <v>1523</v>
      </c>
      <c r="AW1057">
        <v>0</v>
      </c>
      <c r="AX1057">
        <v>1</v>
      </c>
      <c r="AY1057">
        <v>2</v>
      </c>
      <c r="AZ1057">
        <v>0</v>
      </c>
      <c r="BA1057">
        <v>3</v>
      </c>
      <c r="BB1057">
        <v>1</v>
      </c>
      <c r="BC1057" t="s">
        <v>98</v>
      </c>
      <c r="BD1057">
        <v>7</v>
      </c>
      <c r="BE1057" t="s">
        <v>107</v>
      </c>
      <c r="BF1057">
        <v>1</v>
      </c>
      <c r="BG1057" t="s">
        <v>98</v>
      </c>
      <c r="BH1057" t="s">
        <v>108</v>
      </c>
      <c r="BI1057" s="1" t="str">
        <f t="shared" si="68"/>
        <v>Attached</v>
      </c>
      <c r="BJ1057">
        <v>1976</v>
      </c>
      <c r="BK1057" t="s">
        <v>157</v>
      </c>
      <c r="BL1057">
        <v>2</v>
      </c>
      <c r="BM1057">
        <v>478</v>
      </c>
      <c r="BN1057" t="s">
        <v>98</v>
      </c>
      <c r="BO1057" t="s">
        <v>98</v>
      </c>
      <c r="BP1057" t="s">
        <v>105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83</v>
      </c>
      <c r="BX1057" t="s">
        <v>134</v>
      </c>
      <c r="BY1057" t="s">
        <v>83</v>
      </c>
      <c r="BZ1057">
        <v>0</v>
      </c>
      <c r="CA1057">
        <v>5</v>
      </c>
      <c r="CB1057">
        <v>2008</v>
      </c>
      <c r="CC1057" s="1">
        <f t="shared" si="65"/>
        <v>32</v>
      </c>
      <c r="CD1057" s="1" t="str">
        <f t="shared" si="67"/>
        <v>&gt;20</v>
      </c>
      <c r="CE1057" t="s">
        <v>173</v>
      </c>
      <c r="CF1057" t="s">
        <v>128</v>
      </c>
      <c r="CG1057">
        <v>180000</v>
      </c>
    </row>
    <row r="1058" spans="1:8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 s="1">
        <f t="shared" si="66"/>
        <v>1</v>
      </c>
      <c r="S1058">
        <v>7</v>
      </c>
      <c r="T1058">
        <v>5</v>
      </c>
      <c r="U1058">
        <v>2005</v>
      </c>
      <c r="V1058">
        <v>2005</v>
      </c>
      <c r="W1058" t="s">
        <v>93</v>
      </c>
      <c r="X1058" t="s">
        <v>94</v>
      </c>
      <c r="Y1058" t="s">
        <v>95</v>
      </c>
      <c r="Z1058" t="s">
        <v>95</v>
      </c>
      <c r="AA1058" t="s">
        <v>137</v>
      </c>
      <c r="AB1058">
        <v>240</v>
      </c>
      <c r="AC1058" t="s">
        <v>97</v>
      </c>
      <c r="AD1058" t="s">
        <v>98</v>
      </c>
      <c r="AE1058" t="s">
        <v>99</v>
      </c>
      <c r="AF1058" t="s">
        <v>97</v>
      </c>
      <c r="AG1058" t="s">
        <v>98</v>
      </c>
      <c r="AH1058" t="s">
        <v>130</v>
      </c>
      <c r="AI1058" t="s">
        <v>101</v>
      </c>
      <c r="AJ1058">
        <v>659</v>
      </c>
      <c r="AK1058" t="s">
        <v>102</v>
      </c>
      <c r="AL1058">
        <v>0</v>
      </c>
      <c r="AM1058">
        <v>705</v>
      </c>
      <c r="AN1058">
        <v>1364</v>
      </c>
      <c r="AO1058" t="s">
        <v>103</v>
      </c>
      <c r="AP105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v>0</v>
      </c>
      <c r="AV1058">
        <v>1364</v>
      </c>
      <c r="AW1058">
        <v>1</v>
      </c>
      <c r="AX1058">
        <v>0</v>
      </c>
      <c r="AY1058">
        <v>2</v>
      </c>
      <c r="AZ1058">
        <v>0</v>
      </c>
      <c r="BA1058">
        <v>2</v>
      </c>
      <c r="BB1058">
        <v>1</v>
      </c>
      <c r="BC1058" t="s">
        <v>97</v>
      </c>
      <c r="BD1058">
        <v>6</v>
      </c>
      <c r="BE1058" t="s">
        <v>107</v>
      </c>
      <c r="BF1058">
        <v>1</v>
      </c>
      <c r="BG1058" t="s">
        <v>97</v>
      </c>
      <c r="BH1058" t="s">
        <v>108</v>
      </c>
      <c r="BI1058" s="1" t="str">
        <f t="shared" si="68"/>
        <v>Attached</v>
      </c>
      <c r="BJ1058">
        <v>2005</v>
      </c>
      <c r="BK1058" t="s">
        <v>109</v>
      </c>
      <c r="BL1058">
        <v>2</v>
      </c>
      <c r="BM1058">
        <v>484</v>
      </c>
      <c r="BN1058" t="s">
        <v>98</v>
      </c>
      <c r="BO1058" t="s">
        <v>98</v>
      </c>
      <c r="BP1058" t="s">
        <v>105</v>
      </c>
      <c r="BQ1058">
        <v>192</v>
      </c>
      <c r="BR1058">
        <v>36</v>
      </c>
      <c r="BS1058">
        <v>0</v>
      </c>
      <c r="BT1058">
        <v>0</v>
      </c>
      <c r="BU1058">
        <v>0</v>
      </c>
      <c r="BV1058">
        <v>0</v>
      </c>
      <c r="BW1058" t="s">
        <v>83</v>
      </c>
      <c r="BX1058" t="s">
        <v>83</v>
      </c>
      <c r="BY1058" t="s">
        <v>83</v>
      </c>
      <c r="BZ1058">
        <v>0</v>
      </c>
      <c r="CA1058">
        <v>6</v>
      </c>
      <c r="CB1058">
        <v>2006</v>
      </c>
      <c r="CC1058" s="1">
        <f t="shared" si="65"/>
        <v>1</v>
      </c>
      <c r="CD1058" s="1" t="str">
        <f t="shared" si="67"/>
        <v>&lt;5</v>
      </c>
      <c r="CE1058" t="s">
        <v>110</v>
      </c>
      <c r="CF1058" t="s">
        <v>111</v>
      </c>
      <c r="CG1058">
        <v>185850</v>
      </c>
    </row>
    <row r="1059" spans="1:8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 s="1">
        <f t="shared" si="66"/>
        <v>2</v>
      </c>
      <c r="S1059">
        <v>7</v>
      </c>
      <c r="T1059">
        <v>6</v>
      </c>
      <c r="U1059">
        <v>1994</v>
      </c>
      <c r="V1059">
        <v>1994</v>
      </c>
      <c r="W1059" t="s">
        <v>93</v>
      </c>
      <c r="X1059" t="s">
        <v>94</v>
      </c>
      <c r="Y1059" t="s">
        <v>140</v>
      </c>
      <c r="Z1059" t="s">
        <v>140</v>
      </c>
      <c r="AA1059" t="s">
        <v>117</v>
      </c>
      <c r="AB1059">
        <v>0</v>
      </c>
      <c r="AC1059" t="s">
        <v>97</v>
      </c>
      <c r="AD1059" t="s">
        <v>98</v>
      </c>
      <c r="AE1059" t="s">
        <v>99</v>
      </c>
      <c r="AF1059" t="s">
        <v>97</v>
      </c>
      <c r="AG1059" t="s">
        <v>98</v>
      </c>
      <c r="AH1059" t="s">
        <v>100</v>
      </c>
      <c r="AI1059" t="s">
        <v>101</v>
      </c>
      <c r="AJ1059">
        <v>595</v>
      </c>
      <c r="AK1059" t="s">
        <v>102</v>
      </c>
      <c r="AL1059">
        <v>0</v>
      </c>
      <c r="AM1059">
        <v>378</v>
      </c>
      <c r="AN1059">
        <v>973</v>
      </c>
      <c r="AO1059" t="s">
        <v>103</v>
      </c>
      <c r="AP1059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v>0</v>
      </c>
      <c r="AV1059">
        <v>1850</v>
      </c>
      <c r="AW1059">
        <v>0</v>
      </c>
      <c r="AX1059">
        <v>0</v>
      </c>
      <c r="AY1059">
        <v>2</v>
      </c>
      <c r="AZ1059">
        <v>1</v>
      </c>
      <c r="BA1059">
        <v>3</v>
      </c>
      <c r="BB1059">
        <v>1</v>
      </c>
      <c r="BC1059" t="s">
        <v>97</v>
      </c>
      <c r="BD1059">
        <v>7</v>
      </c>
      <c r="BE1059" t="s">
        <v>107</v>
      </c>
      <c r="BF1059">
        <v>1</v>
      </c>
      <c r="BG1059" t="s">
        <v>97</v>
      </c>
      <c r="BH1059" t="s">
        <v>156</v>
      </c>
      <c r="BI1059" s="1" t="str">
        <f t="shared" si="68"/>
        <v>Not Attached</v>
      </c>
      <c r="BJ1059">
        <v>1994</v>
      </c>
      <c r="BK1059" t="s">
        <v>157</v>
      </c>
      <c r="BL1059">
        <v>2</v>
      </c>
      <c r="BM1059">
        <v>467</v>
      </c>
      <c r="BN1059" t="s">
        <v>98</v>
      </c>
      <c r="BO1059" t="s">
        <v>98</v>
      </c>
      <c r="BP1059" t="s">
        <v>105</v>
      </c>
      <c r="BQ1059">
        <v>168</v>
      </c>
      <c r="BR1059">
        <v>98</v>
      </c>
      <c r="BS1059">
        <v>0</v>
      </c>
      <c r="BT1059">
        <v>0</v>
      </c>
      <c r="BU1059">
        <v>0</v>
      </c>
      <c r="BV1059">
        <v>0</v>
      </c>
      <c r="BW1059" t="s">
        <v>83</v>
      </c>
      <c r="BX1059" t="s">
        <v>83</v>
      </c>
      <c r="BY1059" t="s">
        <v>83</v>
      </c>
      <c r="BZ1059">
        <v>0</v>
      </c>
      <c r="CA1059">
        <v>1</v>
      </c>
      <c r="CB1059">
        <v>2009</v>
      </c>
      <c r="CC1059" s="1">
        <f t="shared" si="65"/>
        <v>15</v>
      </c>
      <c r="CD1059" s="1" t="str">
        <f t="shared" si="67"/>
        <v>&lt;20</v>
      </c>
      <c r="CE1059" t="s">
        <v>110</v>
      </c>
      <c r="CF1059" t="s">
        <v>111</v>
      </c>
      <c r="CG1059">
        <v>248000</v>
      </c>
    </row>
    <row r="1060" spans="1:8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 s="1">
        <f t="shared" si="66"/>
        <v>2</v>
      </c>
      <c r="S1060">
        <v>9</v>
      </c>
      <c r="T1060">
        <v>5</v>
      </c>
      <c r="U1060">
        <v>2008</v>
      </c>
      <c r="V1060">
        <v>2008</v>
      </c>
      <c r="W1060" t="s">
        <v>93</v>
      </c>
      <c r="X1060" t="s">
        <v>94</v>
      </c>
      <c r="Y1060" t="s">
        <v>95</v>
      </c>
      <c r="Z1060" t="s">
        <v>95</v>
      </c>
      <c r="AA1060" t="s">
        <v>137</v>
      </c>
      <c r="AB1060">
        <v>154</v>
      </c>
      <c r="AC1060" t="s">
        <v>104</v>
      </c>
      <c r="AD1060" t="s">
        <v>98</v>
      </c>
      <c r="AE1060" t="s">
        <v>99</v>
      </c>
      <c r="AF1060" t="s">
        <v>104</v>
      </c>
      <c r="AG1060" t="s">
        <v>98</v>
      </c>
      <c r="AH1060" t="s">
        <v>130</v>
      </c>
      <c r="AI1060" t="s">
        <v>101</v>
      </c>
      <c r="AJ1060">
        <v>936</v>
      </c>
      <c r="AK1060" t="s">
        <v>102</v>
      </c>
      <c r="AL1060">
        <v>0</v>
      </c>
      <c r="AM1060">
        <v>168</v>
      </c>
      <c r="AN1060">
        <v>1104</v>
      </c>
      <c r="AO1060" t="s">
        <v>103</v>
      </c>
      <c r="AP1060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v>0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v>3</v>
      </c>
      <c r="BB1060">
        <v>1</v>
      </c>
      <c r="BC1060" t="s">
        <v>104</v>
      </c>
      <c r="BD1060">
        <v>10</v>
      </c>
      <c r="BE1060" t="s">
        <v>107</v>
      </c>
      <c r="BF1060">
        <v>1</v>
      </c>
      <c r="BG1060" t="s">
        <v>97</v>
      </c>
      <c r="BH1060" t="s">
        <v>108</v>
      </c>
      <c r="BI1060" s="1" t="str">
        <f t="shared" si="68"/>
        <v>Attached</v>
      </c>
      <c r="BJ1060">
        <v>2008</v>
      </c>
      <c r="BK1060" t="s">
        <v>157</v>
      </c>
      <c r="BL1060">
        <v>3</v>
      </c>
      <c r="BM1060">
        <v>836</v>
      </c>
      <c r="BN1060" t="s">
        <v>98</v>
      </c>
      <c r="BO1060" t="s">
        <v>98</v>
      </c>
      <c r="BP1060" t="s">
        <v>105</v>
      </c>
      <c r="BQ1060">
        <v>0</v>
      </c>
      <c r="BR1060">
        <v>102</v>
      </c>
      <c r="BS1060">
        <v>0</v>
      </c>
      <c r="BT1060">
        <v>0</v>
      </c>
      <c r="BU1060">
        <v>0</v>
      </c>
      <c r="BV1060">
        <v>0</v>
      </c>
      <c r="BW1060" t="s">
        <v>83</v>
      </c>
      <c r="BX1060" t="s">
        <v>83</v>
      </c>
      <c r="BY1060" t="s">
        <v>83</v>
      </c>
      <c r="BZ1060">
        <v>0</v>
      </c>
      <c r="CA1060">
        <v>7</v>
      </c>
      <c r="CB1060">
        <v>2009</v>
      </c>
      <c r="CC1060" s="1">
        <f t="shared" si="65"/>
        <v>1</v>
      </c>
      <c r="CD1060" s="1" t="str">
        <f t="shared" si="67"/>
        <v>&lt;5</v>
      </c>
      <c r="CE1060" t="s">
        <v>110</v>
      </c>
      <c r="CF1060" t="s">
        <v>111</v>
      </c>
      <c r="CG1060">
        <v>335000</v>
      </c>
    </row>
    <row r="1061" spans="1:8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 s="1">
        <f t="shared" si="66"/>
        <v>1.5</v>
      </c>
      <c r="S1061">
        <v>6</v>
      </c>
      <c r="T1061">
        <v>7</v>
      </c>
      <c r="U1061">
        <v>1932</v>
      </c>
      <c r="V1061">
        <v>1950</v>
      </c>
      <c r="W1061" t="s">
        <v>93</v>
      </c>
      <c r="X1061" t="s">
        <v>94</v>
      </c>
      <c r="Y1061" t="s">
        <v>116</v>
      </c>
      <c r="Z1061" t="s">
        <v>116</v>
      </c>
      <c r="AA1061" t="s">
        <v>96</v>
      </c>
      <c r="AB1061">
        <v>480</v>
      </c>
      <c r="AC1061" t="s">
        <v>98</v>
      </c>
      <c r="AD1061" t="s">
        <v>98</v>
      </c>
      <c r="AE1061" t="s">
        <v>118</v>
      </c>
      <c r="AF1061" t="s">
        <v>98</v>
      </c>
      <c r="AG1061" t="s">
        <v>98</v>
      </c>
      <c r="AH1061" t="s">
        <v>121</v>
      </c>
      <c r="AI1061" t="s">
        <v>153</v>
      </c>
      <c r="AJ1061">
        <v>297</v>
      </c>
      <c r="AK1061" t="s">
        <v>172</v>
      </c>
      <c r="AL1061">
        <v>557</v>
      </c>
      <c r="AM1061">
        <v>0</v>
      </c>
      <c r="AN1061">
        <v>854</v>
      </c>
      <c r="AO1061" t="s">
        <v>103</v>
      </c>
      <c r="AP1061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v>0</v>
      </c>
      <c r="AV1061">
        <v>1991</v>
      </c>
      <c r="AW1061">
        <v>0</v>
      </c>
      <c r="AX1061">
        <v>0</v>
      </c>
      <c r="AY1061">
        <v>1</v>
      </c>
      <c r="AZ1061">
        <v>1</v>
      </c>
      <c r="BA1061">
        <v>3</v>
      </c>
      <c r="BB1061">
        <v>1</v>
      </c>
      <c r="BC1061" t="s">
        <v>98</v>
      </c>
      <c r="BD1061">
        <v>7</v>
      </c>
      <c r="BE1061" t="s">
        <v>107</v>
      </c>
      <c r="BF1061">
        <v>1</v>
      </c>
      <c r="BG1061" t="s">
        <v>97</v>
      </c>
      <c r="BH1061" t="s">
        <v>127</v>
      </c>
      <c r="BI1061" s="1" t="str">
        <f t="shared" si="68"/>
        <v>Not Attached</v>
      </c>
      <c r="BJ1061">
        <v>1977</v>
      </c>
      <c r="BK1061" t="s">
        <v>102</v>
      </c>
      <c r="BL1061">
        <v>2</v>
      </c>
      <c r="BM1061">
        <v>432</v>
      </c>
      <c r="BN1061" t="s">
        <v>98</v>
      </c>
      <c r="BO1061" t="s">
        <v>147</v>
      </c>
      <c r="BP1061" t="s">
        <v>105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83</v>
      </c>
      <c r="BX1061" t="s">
        <v>83</v>
      </c>
      <c r="BY1061" t="s">
        <v>83</v>
      </c>
      <c r="BZ1061">
        <v>0</v>
      </c>
      <c r="CA1061">
        <v>3</v>
      </c>
      <c r="CB1061">
        <v>2007</v>
      </c>
      <c r="CC1061" s="1">
        <f t="shared" si="65"/>
        <v>75</v>
      </c>
      <c r="CD1061" s="1" t="str">
        <f t="shared" si="67"/>
        <v>&gt;20</v>
      </c>
      <c r="CE1061" t="s">
        <v>110</v>
      </c>
      <c r="CF1061" t="s">
        <v>111</v>
      </c>
      <c r="CG1061">
        <v>220000</v>
      </c>
    </row>
    <row r="1062" spans="1:8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 s="1">
        <f t="shared" si="66"/>
        <v>1</v>
      </c>
      <c r="S1062">
        <v>8</v>
      </c>
      <c r="T1062">
        <v>5</v>
      </c>
      <c r="U1062">
        <v>2001</v>
      </c>
      <c r="V1062">
        <v>2001</v>
      </c>
      <c r="W1062" t="s">
        <v>93</v>
      </c>
      <c r="X1062" t="s">
        <v>94</v>
      </c>
      <c r="Y1062" t="s">
        <v>180</v>
      </c>
      <c r="Z1062" t="s">
        <v>181</v>
      </c>
      <c r="AA1062" t="s">
        <v>117</v>
      </c>
      <c r="AB1062">
        <v>0</v>
      </c>
      <c r="AC1062" t="s">
        <v>97</v>
      </c>
      <c r="AD1062" t="s">
        <v>98</v>
      </c>
      <c r="AE1062" t="s">
        <v>99</v>
      </c>
      <c r="AF1062" t="s">
        <v>97</v>
      </c>
      <c r="AG1062" t="s">
        <v>98</v>
      </c>
      <c r="AH1062" t="s">
        <v>121</v>
      </c>
      <c r="AI1062" t="s">
        <v>101</v>
      </c>
      <c r="AJ1062">
        <v>616</v>
      </c>
      <c r="AK1062" t="s">
        <v>102</v>
      </c>
      <c r="AL1062">
        <v>0</v>
      </c>
      <c r="AM1062">
        <v>722</v>
      </c>
      <c r="AN1062">
        <v>1338</v>
      </c>
      <c r="AO1062" t="s">
        <v>103</v>
      </c>
      <c r="AP1062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v>0</v>
      </c>
      <c r="AV1062">
        <v>1338</v>
      </c>
      <c r="AW1062">
        <v>1</v>
      </c>
      <c r="AX1062">
        <v>0</v>
      </c>
      <c r="AY1062">
        <v>2</v>
      </c>
      <c r="AZ1062">
        <v>0</v>
      </c>
      <c r="BA1062">
        <v>2</v>
      </c>
      <c r="BB1062">
        <v>1</v>
      </c>
      <c r="BC1062" t="s">
        <v>97</v>
      </c>
      <c r="BD1062">
        <v>6</v>
      </c>
      <c r="BE1062" t="s">
        <v>107</v>
      </c>
      <c r="BF1062">
        <v>0</v>
      </c>
      <c r="BG1062" t="s">
        <v>83</v>
      </c>
      <c r="BH1062" t="s">
        <v>108</v>
      </c>
      <c r="BI1062" s="1" t="str">
        <f t="shared" si="68"/>
        <v>Attached</v>
      </c>
      <c r="BJ1062">
        <v>2001</v>
      </c>
      <c r="BK1062" t="s">
        <v>157</v>
      </c>
      <c r="BL1062">
        <v>2</v>
      </c>
      <c r="BM1062">
        <v>582</v>
      </c>
      <c r="BN1062" t="s">
        <v>98</v>
      </c>
      <c r="BO1062" t="s">
        <v>98</v>
      </c>
      <c r="BP1062" t="s">
        <v>105</v>
      </c>
      <c r="BQ1062">
        <v>0</v>
      </c>
      <c r="BR1062">
        <v>0</v>
      </c>
      <c r="BS1062">
        <v>170</v>
      </c>
      <c r="BT1062">
        <v>0</v>
      </c>
      <c r="BU1062">
        <v>0</v>
      </c>
      <c r="BV1062">
        <v>0</v>
      </c>
      <c r="BW1062" t="s">
        <v>83</v>
      </c>
      <c r="BX1062" t="s">
        <v>83</v>
      </c>
      <c r="BY1062" t="s">
        <v>83</v>
      </c>
      <c r="BZ1062">
        <v>0</v>
      </c>
      <c r="CA1062">
        <v>4</v>
      </c>
      <c r="CB1062">
        <v>2010</v>
      </c>
      <c r="CC1062" s="1">
        <f t="shared" si="65"/>
        <v>9</v>
      </c>
      <c r="CD1062" s="1" t="str">
        <f t="shared" si="67"/>
        <v>&lt;10</v>
      </c>
      <c r="CE1062" t="s">
        <v>110</v>
      </c>
      <c r="CF1062" t="s">
        <v>111</v>
      </c>
      <c r="CG1062">
        <v>213500</v>
      </c>
    </row>
    <row r="1063" spans="1:8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 s="1">
        <f t="shared" si="66"/>
        <v>1</v>
      </c>
      <c r="S1063">
        <v>3</v>
      </c>
      <c r="T1063">
        <v>4</v>
      </c>
      <c r="U1063">
        <v>1935</v>
      </c>
      <c r="V1063">
        <v>1950</v>
      </c>
      <c r="W1063" t="s">
        <v>93</v>
      </c>
      <c r="X1063" t="s">
        <v>94</v>
      </c>
      <c r="Y1063" t="s">
        <v>116</v>
      </c>
      <c r="Z1063" t="s">
        <v>116</v>
      </c>
      <c r="AA1063" t="s">
        <v>117</v>
      </c>
      <c r="AB1063">
        <v>0</v>
      </c>
      <c r="AC1063" t="s">
        <v>147</v>
      </c>
      <c r="AD1063" t="s">
        <v>98</v>
      </c>
      <c r="AE1063" t="s">
        <v>118</v>
      </c>
      <c r="AF1063" t="s">
        <v>98</v>
      </c>
      <c r="AG1063" t="s">
        <v>98</v>
      </c>
      <c r="AH1063" t="s">
        <v>100</v>
      </c>
      <c r="AI1063" t="s">
        <v>102</v>
      </c>
      <c r="AJ1063">
        <v>0</v>
      </c>
      <c r="AK1063" t="s">
        <v>102</v>
      </c>
      <c r="AL1063">
        <v>0</v>
      </c>
      <c r="AM1063">
        <v>894</v>
      </c>
      <c r="AN1063">
        <v>894</v>
      </c>
      <c r="AO1063" t="s">
        <v>103</v>
      </c>
      <c r="AP1063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v>0</v>
      </c>
      <c r="AV1063">
        <v>894</v>
      </c>
      <c r="AW1063">
        <v>0</v>
      </c>
      <c r="AX1063">
        <v>0</v>
      </c>
      <c r="AY1063">
        <v>1</v>
      </c>
      <c r="AZ1063">
        <v>0</v>
      </c>
      <c r="BA1063">
        <v>2</v>
      </c>
      <c r="BB1063">
        <v>1</v>
      </c>
      <c r="BC1063" t="s">
        <v>98</v>
      </c>
      <c r="BD1063">
        <v>6</v>
      </c>
      <c r="BE1063" t="s">
        <v>107</v>
      </c>
      <c r="BF1063">
        <v>0</v>
      </c>
      <c r="BG1063" t="s">
        <v>83</v>
      </c>
      <c r="BH1063" t="s">
        <v>127</v>
      </c>
      <c r="BI1063" s="1" t="str">
        <f t="shared" si="68"/>
        <v>Not Attached</v>
      </c>
      <c r="BJ1063">
        <v>1994</v>
      </c>
      <c r="BK1063" t="s">
        <v>109</v>
      </c>
      <c r="BL1063">
        <v>3</v>
      </c>
      <c r="BM1063">
        <v>1248</v>
      </c>
      <c r="BN1063" t="s">
        <v>98</v>
      </c>
      <c r="BO1063" t="s">
        <v>98</v>
      </c>
      <c r="BP1063" t="s">
        <v>105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83</v>
      </c>
      <c r="BX1063" t="s">
        <v>83</v>
      </c>
      <c r="BY1063" t="s">
        <v>135</v>
      </c>
      <c r="BZ1063">
        <v>560</v>
      </c>
      <c r="CA1063">
        <v>8</v>
      </c>
      <c r="CB1063">
        <v>2008</v>
      </c>
      <c r="CC1063" s="1">
        <f t="shared" si="65"/>
        <v>73</v>
      </c>
      <c r="CD1063" s="1" t="str">
        <f t="shared" si="67"/>
        <v>&gt;20</v>
      </c>
      <c r="CE1063" t="s">
        <v>208</v>
      </c>
      <c r="CF1063" t="s">
        <v>111</v>
      </c>
      <c r="CG1063">
        <v>81000</v>
      </c>
    </row>
    <row r="1064" spans="1:8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 s="1">
        <f t="shared" si="66"/>
        <v>2</v>
      </c>
      <c r="S1064">
        <v>5</v>
      </c>
      <c r="T1064">
        <v>5</v>
      </c>
      <c r="U1064">
        <v>1900</v>
      </c>
      <c r="V1064">
        <v>1950</v>
      </c>
      <c r="W1064" t="s">
        <v>93</v>
      </c>
      <c r="X1064" t="s">
        <v>94</v>
      </c>
      <c r="Y1064" t="s">
        <v>124</v>
      </c>
      <c r="Z1064" t="s">
        <v>124</v>
      </c>
      <c r="AA1064" t="s">
        <v>117</v>
      </c>
      <c r="AB1064">
        <v>0</v>
      </c>
      <c r="AC1064" t="s">
        <v>98</v>
      </c>
      <c r="AD1064" t="s">
        <v>98</v>
      </c>
      <c r="AE1064" t="s">
        <v>126</v>
      </c>
      <c r="AF1064" t="s">
        <v>98</v>
      </c>
      <c r="AG1064" t="s">
        <v>98</v>
      </c>
      <c r="AH1064" t="s">
        <v>100</v>
      </c>
      <c r="AI1064" t="s">
        <v>102</v>
      </c>
      <c r="AJ1064">
        <v>0</v>
      </c>
      <c r="AK1064" t="s">
        <v>102</v>
      </c>
      <c r="AL1064">
        <v>0</v>
      </c>
      <c r="AM1064">
        <v>662</v>
      </c>
      <c r="AN1064">
        <v>662</v>
      </c>
      <c r="AO1064" t="s">
        <v>103</v>
      </c>
      <c r="AP1064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v>0</v>
      </c>
      <c r="AV1064">
        <v>2337</v>
      </c>
      <c r="AW1064">
        <v>0</v>
      </c>
      <c r="AX1064">
        <v>0</v>
      </c>
      <c r="AY1064">
        <v>2</v>
      </c>
      <c r="AZ1064">
        <v>0</v>
      </c>
      <c r="BA1064">
        <v>5</v>
      </c>
      <c r="BB1064">
        <v>2</v>
      </c>
      <c r="BC1064" t="s">
        <v>98</v>
      </c>
      <c r="BD1064">
        <v>10</v>
      </c>
      <c r="BE1064" t="s">
        <v>224</v>
      </c>
      <c r="BF1064">
        <v>0</v>
      </c>
      <c r="BG1064" t="s">
        <v>83</v>
      </c>
      <c r="BH1064" t="s">
        <v>127</v>
      </c>
      <c r="BI1064" s="1" t="str">
        <f t="shared" si="68"/>
        <v>Not Attached</v>
      </c>
      <c r="BJ1064">
        <v>1945</v>
      </c>
      <c r="BK1064" t="s">
        <v>102</v>
      </c>
      <c r="BL1064">
        <v>2</v>
      </c>
      <c r="BM1064">
        <v>560</v>
      </c>
      <c r="BN1064" t="s">
        <v>98</v>
      </c>
      <c r="BO1064" t="s">
        <v>98</v>
      </c>
      <c r="BP1064" t="s">
        <v>105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83</v>
      </c>
      <c r="BX1064" t="s">
        <v>83</v>
      </c>
      <c r="BY1064" t="s">
        <v>83</v>
      </c>
      <c r="BZ1064">
        <v>0</v>
      </c>
      <c r="CA1064">
        <v>9</v>
      </c>
      <c r="CB1064">
        <v>2007</v>
      </c>
      <c r="CC1064" s="1">
        <f t="shared" si="65"/>
        <v>107</v>
      </c>
      <c r="CD1064" s="1" t="str">
        <f t="shared" si="67"/>
        <v>&gt;20</v>
      </c>
      <c r="CE1064" t="s">
        <v>110</v>
      </c>
      <c r="CF1064" t="s">
        <v>111</v>
      </c>
      <c r="CG1064">
        <v>90000</v>
      </c>
    </row>
    <row r="1065" spans="1:8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 s="1">
        <f t="shared" si="66"/>
        <v>1</v>
      </c>
      <c r="S1065">
        <v>6</v>
      </c>
      <c r="T1065">
        <v>6</v>
      </c>
      <c r="U1065">
        <v>1925</v>
      </c>
      <c r="V1065">
        <v>1980</v>
      </c>
      <c r="W1065" t="s">
        <v>93</v>
      </c>
      <c r="X1065" t="s">
        <v>94</v>
      </c>
      <c r="Y1065" t="s">
        <v>116</v>
      </c>
      <c r="Z1065" t="s">
        <v>116</v>
      </c>
      <c r="AA1065" t="s">
        <v>117</v>
      </c>
      <c r="AB1065">
        <v>0</v>
      </c>
      <c r="AC1065" t="s">
        <v>98</v>
      </c>
      <c r="AD1065" t="s">
        <v>97</v>
      </c>
      <c r="AE1065" t="s">
        <v>126</v>
      </c>
      <c r="AF1065" t="s">
        <v>98</v>
      </c>
      <c r="AG1065" t="s">
        <v>98</v>
      </c>
      <c r="AH1065" t="s">
        <v>100</v>
      </c>
      <c r="AI1065" t="s">
        <v>141</v>
      </c>
      <c r="AJ1065">
        <v>397</v>
      </c>
      <c r="AK1065" t="s">
        <v>102</v>
      </c>
      <c r="AL1065">
        <v>0</v>
      </c>
      <c r="AM1065">
        <v>706</v>
      </c>
      <c r="AN1065">
        <v>1103</v>
      </c>
      <c r="AO1065" t="s">
        <v>103</v>
      </c>
      <c r="AP1065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v>0</v>
      </c>
      <c r="AV1065">
        <v>1103</v>
      </c>
      <c r="AW1065">
        <v>0</v>
      </c>
      <c r="AX1065">
        <v>0</v>
      </c>
      <c r="AY1065">
        <v>1</v>
      </c>
      <c r="AZ1065">
        <v>0</v>
      </c>
      <c r="BA1065">
        <v>2</v>
      </c>
      <c r="BB1065">
        <v>1</v>
      </c>
      <c r="BC1065" t="s">
        <v>97</v>
      </c>
      <c r="BD1065">
        <v>5</v>
      </c>
      <c r="BE1065" t="s">
        <v>107</v>
      </c>
      <c r="BF1065">
        <v>1</v>
      </c>
      <c r="BG1065" t="s">
        <v>97</v>
      </c>
      <c r="BH1065" t="s">
        <v>127</v>
      </c>
      <c r="BI1065" s="1" t="str">
        <f t="shared" si="68"/>
        <v>Not Attached</v>
      </c>
      <c r="BJ1065">
        <v>1976</v>
      </c>
      <c r="BK1065" t="s">
        <v>102</v>
      </c>
      <c r="BL1065">
        <v>2</v>
      </c>
      <c r="BM1065">
        <v>440</v>
      </c>
      <c r="BN1065" t="s">
        <v>98</v>
      </c>
      <c r="BO1065" t="s">
        <v>98</v>
      </c>
      <c r="BP1065" t="s">
        <v>105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83</v>
      </c>
      <c r="BX1065" t="s">
        <v>134</v>
      </c>
      <c r="BY1065" t="s">
        <v>83</v>
      </c>
      <c r="BZ1065">
        <v>0</v>
      </c>
      <c r="CA1065">
        <v>7</v>
      </c>
      <c r="CB1065">
        <v>2006</v>
      </c>
      <c r="CC1065" s="1">
        <f t="shared" si="65"/>
        <v>81</v>
      </c>
      <c r="CD1065" s="1" t="str">
        <f t="shared" si="67"/>
        <v>&gt;20</v>
      </c>
      <c r="CE1065" t="s">
        <v>110</v>
      </c>
      <c r="CF1065" t="s">
        <v>111</v>
      </c>
      <c r="CG1065">
        <v>110500</v>
      </c>
    </row>
    <row r="1066" spans="1:8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 s="1">
        <f t="shared" si="66"/>
        <v>1</v>
      </c>
      <c r="S1066">
        <v>5</v>
      </c>
      <c r="T1066">
        <v>6</v>
      </c>
      <c r="U1066">
        <v>1966</v>
      </c>
      <c r="V1066">
        <v>1966</v>
      </c>
      <c r="W1066" t="s">
        <v>93</v>
      </c>
      <c r="X1066" t="s">
        <v>94</v>
      </c>
      <c r="Y1066" t="s">
        <v>161</v>
      </c>
      <c r="Z1066" t="s">
        <v>161</v>
      </c>
      <c r="AA1066" t="s">
        <v>96</v>
      </c>
      <c r="AB1066">
        <v>200</v>
      </c>
      <c r="AC1066" t="s">
        <v>98</v>
      </c>
      <c r="AD1066" t="s">
        <v>98</v>
      </c>
      <c r="AE1066" t="s">
        <v>118</v>
      </c>
      <c r="AF1066" t="s">
        <v>98</v>
      </c>
      <c r="AG1066" t="s">
        <v>98</v>
      </c>
      <c r="AH1066" t="s">
        <v>121</v>
      </c>
      <c r="AI1066" t="s">
        <v>141</v>
      </c>
      <c r="AJ1066">
        <v>740</v>
      </c>
      <c r="AK1066" t="s">
        <v>153</v>
      </c>
      <c r="AL1066">
        <v>230</v>
      </c>
      <c r="AM1066">
        <v>184</v>
      </c>
      <c r="AN1066">
        <v>1154</v>
      </c>
      <c r="AO1066" t="s">
        <v>103</v>
      </c>
      <c r="AP1066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v>0</v>
      </c>
      <c r="AV1066">
        <v>1154</v>
      </c>
      <c r="AW1066">
        <v>0</v>
      </c>
      <c r="AX1066">
        <v>0</v>
      </c>
      <c r="AY1066">
        <v>1</v>
      </c>
      <c r="AZ1066">
        <v>1</v>
      </c>
      <c r="BA1066">
        <v>3</v>
      </c>
      <c r="BB1066">
        <v>1</v>
      </c>
      <c r="BC1066" t="s">
        <v>98</v>
      </c>
      <c r="BD1066">
        <v>6</v>
      </c>
      <c r="BE1066" t="s">
        <v>107</v>
      </c>
      <c r="BF1066">
        <v>1</v>
      </c>
      <c r="BG1066" t="s">
        <v>212</v>
      </c>
      <c r="BH1066" t="s">
        <v>108</v>
      </c>
      <c r="BI1066" s="1" t="str">
        <f t="shared" si="68"/>
        <v>Attached</v>
      </c>
      <c r="BJ1066">
        <v>1966</v>
      </c>
      <c r="BK1066" t="s">
        <v>109</v>
      </c>
      <c r="BL1066">
        <v>2</v>
      </c>
      <c r="BM1066">
        <v>480</v>
      </c>
      <c r="BN1066" t="s">
        <v>98</v>
      </c>
      <c r="BO1066" t="s">
        <v>98</v>
      </c>
      <c r="BP1066" t="s">
        <v>105</v>
      </c>
      <c r="BQ1066">
        <v>0</v>
      </c>
      <c r="BR1066">
        <v>58</v>
      </c>
      <c r="BS1066">
        <v>0</v>
      </c>
      <c r="BT1066">
        <v>0</v>
      </c>
      <c r="BU1066">
        <v>0</v>
      </c>
      <c r="BV1066">
        <v>0</v>
      </c>
      <c r="BW1066" t="s">
        <v>83</v>
      </c>
      <c r="BX1066" t="s">
        <v>134</v>
      </c>
      <c r="BY1066" t="s">
        <v>83</v>
      </c>
      <c r="BZ1066">
        <v>0</v>
      </c>
      <c r="CA1066">
        <v>11</v>
      </c>
      <c r="CB1066">
        <v>2009</v>
      </c>
      <c r="CC1066" s="1">
        <f t="shared" si="65"/>
        <v>43</v>
      </c>
      <c r="CD1066" s="1" t="str">
        <f t="shared" si="67"/>
        <v>&gt;20</v>
      </c>
      <c r="CE1066" t="s">
        <v>110</v>
      </c>
      <c r="CF1066" t="s">
        <v>111</v>
      </c>
      <c r="CG1066">
        <v>154000</v>
      </c>
    </row>
    <row r="1067" spans="1:8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 s="1">
        <f t="shared" si="66"/>
        <v>2</v>
      </c>
      <c r="S1067">
        <v>7</v>
      </c>
      <c r="T1067">
        <v>5</v>
      </c>
      <c r="U1067">
        <v>1996</v>
      </c>
      <c r="V1067">
        <v>1997</v>
      </c>
      <c r="W1067" t="s">
        <v>93</v>
      </c>
      <c r="X1067" t="s">
        <v>94</v>
      </c>
      <c r="Y1067" t="s">
        <v>124</v>
      </c>
      <c r="Z1067" t="s">
        <v>124</v>
      </c>
      <c r="AA1067" t="s">
        <v>117</v>
      </c>
      <c r="AB1067">
        <v>0</v>
      </c>
      <c r="AC1067" t="s">
        <v>97</v>
      </c>
      <c r="AD1067" t="s">
        <v>98</v>
      </c>
      <c r="AE1067" t="s">
        <v>99</v>
      </c>
      <c r="AF1067" t="s">
        <v>104</v>
      </c>
      <c r="AG1067" t="s">
        <v>98</v>
      </c>
      <c r="AH1067" t="s">
        <v>97</v>
      </c>
      <c r="AI1067" t="s">
        <v>101</v>
      </c>
      <c r="AJ1067">
        <v>1201</v>
      </c>
      <c r="AK1067" t="s">
        <v>102</v>
      </c>
      <c r="AL1067">
        <v>0</v>
      </c>
      <c r="AM1067">
        <v>105</v>
      </c>
      <c r="AN1067">
        <v>1306</v>
      </c>
      <c r="AO1067" t="s">
        <v>103</v>
      </c>
      <c r="AP1067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v>0</v>
      </c>
      <c r="AV1067">
        <v>2260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97</v>
      </c>
      <c r="BD1067">
        <v>7</v>
      </c>
      <c r="BE1067" t="s">
        <v>107</v>
      </c>
      <c r="BF1067">
        <v>0</v>
      </c>
      <c r="BG1067" t="s">
        <v>83</v>
      </c>
      <c r="BH1067" t="s">
        <v>108</v>
      </c>
      <c r="BI1067" s="1" t="str">
        <f t="shared" si="68"/>
        <v>Attached</v>
      </c>
      <c r="BJ1067">
        <v>1996</v>
      </c>
      <c r="BK1067" t="s">
        <v>109</v>
      </c>
      <c r="BL1067">
        <v>2</v>
      </c>
      <c r="BM1067">
        <v>533</v>
      </c>
      <c r="BN1067" t="s">
        <v>98</v>
      </c>
      <c r="BO1067" t="s">
        <v>98</v>
      </c>
      <c r="BP1067" t="s">
        <v>105</v>
      </c>
      <c r="BQ1067">
        <v>296</v>
      </c>
      <c r="BR1067">
        <v>44</v>
      </c>
      <c r="BS1067">
        <v>0</v>
      </c>
      <c r="BT1067">
        <v>0</v>
      </c>
      <c r="BU1067">
        <v>0</v>
      </c>
      <c r="BV1067">
        <v>0</v>
      </c>
      <c r="BW1067" t="s">
        <v>83</v>
      </c>
      <c r="BX1067" t="s">
        <v>83</v>
      </c>
      <c r="BY1067" t="s">
        <v>83</v>
      </c>
      <c r="BZ1067">
        <v>0</v>
      </c>
      <c r="CA1067">
        <v>4</v>
      </c>
      <c r="CB1067">
        <v>2010</v>
      </c>
      <c r="CC1067" s="1">
        <f t="shared" si="65"/>
        <v>14</v>
      </c>
      <c r="CD1067" s="1" t="str">
        <f t="shared" si="67"/>
        <v>&lt;20</v>
      </c>
      <c r="CE1067" t="s">
        <v>110</v>
      </c>
      <c r="CF1067" t="s">
        <v>111</v>
      </c>
      <c r="CG1067">
        <v>328000</v>
      </c>
    </row>
    <row r="1068" spans="1:8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 s="1">
        <f t="shared" si="66"/>
        <v>2</v>
      </c>
      <c r="S1068">
        <v>6</v>
      </c>
      <c r="T1068">
        <v>7</v>
      </c>
      <c r="U1068">
        <v>1993</v>
      </c>
      <c r="V1068">
        <v>1994</v>
      </c>
      <c r="W1068" t="s">
        <v>93</v>
      </c>
      <c r="X1068" t="s">
        <v>94</v>
      </c>
      <c r="Y1068" t="s">
        <v>95</v>
      </c>
      <c r="Z1068" t="s">
        <v>95</v>
      </c>
      <c r="AA1068" t="s">
        <v>117</v>
      </c>
      <c r="AB1068">
        <v>0</v>
      </c>
      <c r="AC1068" t="s">
        <v>97</v>
      </c>
      <c r="AD1068" t="s">
        <v>98</v>
      </c>
      <c r="AE1068" t="s">
        <v>99</v>
      </c>
      <c r="AF1068" t="s">
        <v>97</v>
      </c>
      <c r="AG1068" t="s">
        <v>98</v>
      </c>
      <c r="AH1068" t="s">
        <v>100</v>
      </c>
      <c r="AI1068" t="s">
        <v>102</v>
      </c>
      <c r="AJ1068">
        <v>0</v>
      </c>
      <c r="AK1068" t="s">
        <v>102</v>
      </c>
      <c r="AL1068">
        <v>0</v>
      </c>
      <c r="AM1068">
        <v>799</v>
      </c>
      <c r="AN1068">
        <v>799</v>
      </c>
      <c r="AO1068" t="s">
        <v>103</v>
      </c>
      <c r="AP106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v>0</v>
      </c>
      <c r="AV1068">
        <v>1571</v>
      </c>
      <c r="AW1068">
        <v>0</v>
      </c>
      <c r="AX1068">
        <v>0</v>
      </c>
      <c r="AY1068">
        <v>2</v>
      </c>
      <c r="AZ1068">
        <v>1</v>
      </c>
      <c r="BA1068">
        <v>3</v>
      </c>
      <c r="BB1068">
        <v>1</v>
      </c>
      <c r="BC1068" t="s">
        <v>98</v>
      </c>
      <c r="BD1068">
        <v>7</v>
      </c>
      <c r="BE1068" t="s">
        <v>107</v>
      </c>
      <c r="BF1068">
        <v>1</v>
      </c>
      <c r="BG1068" t="s">
        <v>98</v>
      </c>
      <c r="BH1068" t="s">
        <v>108</v>
      </c>
      <c r="BI1068" s="1" t="str">
        <f t="shared" si="68"/>
        <v>Attached</v>
      </c>
      <c r="BJ1068">
        <v>1993</v>
      </c>
      <c r="BK1068" t="s">
        <v>109</v>
      </c>
      <c r="BL1068">
        <v>2</v>
      </c>
      <c r="BM1068">
        <v>380</v>
      </c>
      <c r="BN1068" t="s">
        <v>98</v>
      </c>
      <c r="BO1068" t="s">
        <v>98</v>
      </c>
      <c r="BP1068" t="s">
        <v>105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83</v>
      </c>
      <c r="BX1068" t="s">
        <v>83</v>
      </c>
      <c r="BY1068" t="s">
        <v>83</v>
      </c>
      <c r="BZ1068">
        <v>0</v>
      </c>
      <c r="CA1068">
        <v>5</v>
      </c>
      <c r="CB1068">
        <v>2009</v>
      </c>
      <c r="CC1068" s="1">
        <f t="shared" si="65"/>
        <v>16</v>
      </c>
      <c r="CD1068" s="1" t="str">
        <f t="shared" si="67"/>
        <v>&lt;20</v>
      </c>
      <c r="CE1068" t="s">
        <v>110</v>
      </c>
      <c r="CF1068" t="s">
        <v>111</v>
      </c>
      <c r="CG1068">
        <v>178000</v>
      </c>
    </row>
    <row r="1069" spans="1:8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 s="1">
        <f t="shared" si="66"/>
        <v>2</v>
      </c>
      <c r="S1069">
        <v>6</v>
      </c>
      <c r="T1069">
        <v>6</v>
      </c>
      <c r="U1069">
        <v>1964</v>
      </c>
      <c r="V1069">
        <v>1964</v>
      </c>
      <c r="W1069" t="s">
        <v>93</v>
      </c>
      <c r="X1069" t="s">
        <v>94</v>
      </c>
      <c r="Y1069" t="s">
        <v>140</v>
      </c>
      <c r="Z1069" t="s">
        <v>140</v>
      </c>
      <c r="AA1069" t="s">
        <v>96</v>
      </c>
      <c r="AB1069">
        <v>360</v>
      </c>
      <c r="AC1069" t="s">
        <v>98</v>
      </c>
      <c r="AD1069" t="s">
        <v>98</v>
      </c>
      <c r="AE1069" t="s">
        <v>118</v>
      </c>
      <c r="AF1069" t="s">
        <v>98</v>
      </c>
      <c r="AG1069" t="s">
        <v>98</v>
      </c>
      <c r="AH1069" t="s">
        <v>97</v>
      </c>
      <c r="AI1069" t="s">
        <v>101</v>
      </c>
      <c r="AJ1069">
        <v>674</v>
      </c>
      <c r="AK1069" t="s">
        <v>172</v>
      </c>
      <c r="AL1069">
        <v>106</v>
      </c>
      <c r="AM1069">
        <v>0</v>
      </c>
      <c r="AN1069">
        <v>780</v>
      </c>
      <c r="AO1069" t="s">
        <v>103</v>
      </c>
      <c r="AP1069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v>0</v>
      </c>
      <c r="AV1069">
        <v>1611</v>
      </c>
      <c r="AW1069">
        <v>1</v>
      </c>
      <c r="AX1069">
        <v>0</v>
      </c>
      <c r="AY1069">
        <v>1</v>
      </c>
      <c r="AZ1069">
        <v>1</v>
      </c>
      <c r="BA1069">
        <v>4</v>
      </c>
      <c r="BB1069">
        <v>1</v>
      </c>
      <c r="BC1069" t="s">
        <v>98</v>
      </c>
      <c r="BD1069">
        <v>7</v>
      </c>
      <c r="BE1069" t="s">
        <v>107</v>
      </c>
      <c r="BF1069">
        <v>0</v>
      </c>
      <c r="BG1069" t="s">
        <v>83</v>
      </c>
      <c r="BH1069" t="s">
        <v>108</v>
      </c>
      <c r="BI1069" s="1" t="str">
        <f t="shared" si="68"/>
        <v>Attached</v>
      </c>
      <c r="BJ1069">
        <v>1964</v>
      </c>
      <c r="BK1069" t="s">
        <v>109</v>
      </c>
      <c r="BL1069">
        <v>2</v>
      </c>
      <c r="BM1069">
        <v>442</v>
      </c>
      <c r="BN1069" t="s">
        <v>98</v>
      </c>
      <c r="BO1069" t="s">
        <v>98</v>
      </c>
      <c r="BP1069" t="s">
        <v>105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83</v>
      </c>
      <c r="BX1069" t="s">
        <v>83</v>
      </c>
      <c r="BY1069" t="s">
        <v>83</v>
      </c>
      <c r="BZ1069">
        <v>0</v>
      </c>
      <c r="CA1069">
        <v>6</v>
      </c>
      <c r="CB1069">
        <v>2008</v>
      </c>
      <c r="CC1069" s="1">
        <f t="shared" si="65"/>
        <v>44</v>
      </c>
      <c r="CD1069" s="1" t="str">
        <f t="shared" si="67"/>
        <v>&gt;20</v>
      </c>
      <c r="CE1069" t="s">
        <v>110</v>
      </c>
      <c r="CF1069" t="s">
        <v>111</v>
      </c>
      <c r="CG1069">
        <v>167900</v>
      </c>
    </row>
    <row r="1070" spans="1:8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 s="1">
        <f t="shared" si="66"/>
        <v>2</v>
      </c>
      <c r="S1070">
        <v>6</v>
      </c>
      <c r="T1070">
        <v>4</v>
      </c>
      <c r="U1070">
        <v>1973</v>
      </c>
      <c r="V1070">
        <v>1973</v>
      </c>
      <c r="W1070" t="s">
        <v>93</v>
      </c>
      <c r="X1070" t="s">
        <v>94</v>
      </c>
      <c r="Y1070" t="s">
        <v>180</v>
      </c>
      <c r="Z1070" t="s">
        <v>181</v>
      </c>
      <c r="AA1070" t="s">
        <v>117</v>
      </c>
      <c r="AB1070">
        <v>0</v>
      </c>
      <c r="AC1070" t="s">
        <v>98</v>
      </c>
      <c r="AD1070" t="s">
        <v>98</v>
      </c>
      <c r="AE1070" t="s">
        <v>118</v>
      </c>
      <c r="AF1070" t="s">
        <v>97</v>
      </c>
      <c r="AG1070" t="s">
        <v>98</v>
      </c>
      <c r="AH1070" t="s">
        <v>100</v>
      </c>
      <c r="AI1070" t="s">
        <v>119</v>
      </c>
      <c r="AJ1070">
        <v>837</v>
      </c>
      <c r="AK1070" t="s">
        <v>102</v>
      </c>
      <c r="AL1070">
        <v>0</v>
      </c>
      <c r="AM1070">
        <v>105</v>
      </c>
      <c r="AN1070">
        <v>942</v>
      </c>
      <c r="AO1070" t="s">
        <v>103</v>
      </c>
      <c r="AP1070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v>0</v>
      </c>
      <c r="AV1070">
        <v>2521</v>
      </c>
      <c r="AW1070">
        <v>1</v>
      </c>
      <c r="AX1070">
        <v>0</v>
      </c>
      <c r="AY1070">
        <v>2</v>
      </c>
      <c r="AZ1070">
        <v>1</v>
      </c>
      <c r="BA1070">
        <v>5</v>
      </c>
      <c r="BB1070">
        <v>1</v>
      </c>
      <c r="BC1070" t="s">
        <v>98</v>
      </c>
      <c r="BD1070">
        <v>10</v>
      </c>
      <c r="BE1070" t="s">
        <v>221</v>
      </c>
      <c r="BF1070">
        <v>1</v>
      </c>
      <c r="BG1070" t="s">
        <v>97</v>
      </c>
      <c r="BH1070" t="s">
        <v>108</v>
      </c>
      <c r="BI1070" s="1" t="str">
        <f t="shared" si="68"/>
        <v>Attached</v>
      </c>
      <c r="BJ1070">
        <v>1973</v>
      </c>
      <c r="BK1070" t="s">
        <v>157</v>
      </c>
      <c r="BL1070">
        <v>2</v>
      </c>
      <c r="BM1070">
        <v>576</v>
      </c>
      <c r="BN1070" t="s">
        <v>98</v>
      </c>
      <c r="BO1070" t="s">
        <v>98</v>
      </c>
      <c r="BP1070" t="s">
        <v>105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83</v>
      </c>
      <c r="BX1070" t="s">
        <v>165</v>
      </c>
      <c r="BY1070" t="s">
        <v>83</v>
      </c>
      <c r="BZ1070">
        <v>0</v>
      </c>
      <c r="CA1070">
        <v>6</v>
      </c>
      <c r="CB1070">
        <v>2006</v>
      </c>
      <c r="CC1070" s="1">
        <f t="shared" si="65"/>
        <v>33</v>
      </c>
      <c r="CD1070" s="1" t="str">
        <f t="shared" si="67"/>
        <v>&gt;20</v>
      </c>
      <c r="CE1070" t="s">
        <v>110</v>
      </c>
      <c r="CF1070" t="s">
        <v>111</v>
      </c>
      <c r="CG1070">
        <v>151400</v>
      </c>
    </row>
    <row r="1071" spans="1:8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 s="1">
        <f t="shared" si="66"/>
        <v>1.5</v>
      </c>
      <c r="S1071">
        <v>5</v>
      </c>
      <c r="T1071">
        <v>7</v>
      </c>
      <c r="U1071">
        <v>1949</v>
      </c>
      <c r="V1071">
        <v>2003</v>
      </c>
      <c r="W1071" t="s">
        <v>93</v>
      </c>
      <c r="X1071" t="s">
        <v>94</v>
      </c>
      <c r="Y1071" t="s">
        <v>116</v>
      </c>
      <c r="Z1071" t="s">
        <v>116</v>
      </c>
      <c r="AA1071" t="s">
        <v>117</v>
      </c>
      <c r="AB1071">
        <v>0</v>
      </c>
      <c r="AC1071" t="s">
        <v>98</v>
      </c>
      <c r="AD1071" t="s">
        <v>98</v>
      </c>
      <c r="AE1071" t="s">
        <v>118</v>
      </c>
      <c r="AF1071" t="s">
        <v>98</v>
      </c>
      <c r="AG1071" t="s">
        <v>98</v>
      </c>
      <c r="AH1071" t="s">
        <v>100</v>
      </c>
      <c r="AI1071" t="s">
        <v>119</v>
      </c>
      <c r="AJ1071">
        <v>220</v>
      </c>
      <c r="AK1071" t="s">
        <v>102</v>
      </c>
      <c r="AL1071">
        <v>0</v>
      </c>
      <c r="AM1071">
        <v>625</v>
      </c>
      <c r="AN1071">
        <v>845</v>
      </c>
      <c r="AO1071" t="s">
        <v>103</v>
      </c>
      <c r="AP1071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v>0</v>
      </c>
      <c r="AV1071">
        <v>893</v>
      </c>
      <c r="AW1071">
        <v>0</v>
      </c>
      <c r="AX1071">
        <v>1</v>
      </c>
      <c r="AY1071">
        <v>1</v>
      </c>
      <c r="AZ1071">
        <v>0</v>
      </c>
      <c r="BA1071">
        <v>2</v>
      </c>
      <c r="BB1071">
        <v>1</v>
      </c>
      <c r="BC1071" t="s">
        <v>97</v>
      </c>
      <c r="BD1071">
        <v>4</v>
      </c>
      <c r="BE1071" t="s">
        <v>107</v>
      </c>
      <c r="BF1071">
        <v>0</v>
      </c>
      <c r="BG1071" t="s">
        <v>83</v>
      </c>
      <c r="BH1071" t="s">
        <v>127</v>
      </c>
      <c r="BI1071" s="1" t="str">
        <f t="shared" si="68"/>
        <v>Not Attached</v>
      </c>
      <c r="BJ1071">
        <v>1985</v>
      </c>
      <c r="BK1071" t="s">
        <v>102</v>
      </c>
      <c r="BL1071">
        <v>2</v>
      </c>
      <c r="BM1071">
        <v>576</v>
      </c>
      <c r="BN1071" t="s">
        <v>98</v>
      </c>
      <c r="BO1071" t="s">
        <v>98</v>
      </c>
      <c r="BP1071" t="s">
        <v>105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83</v>
      </c>
      <c r="BX1071" t="s">
        <v>83</v>
      </c>
      <c r="BY1071" t="s">
        <v>83</v>
      </c>
      <c r="BZ1071">
        <v>0</v>
      </c>
      <c r="CA1071">
        <v>5</v>
      </c>
      <c r="CB1071">
        <v>2007</v>
      </c>
      <c r="CC1071" s="1">
        <f t="shared" si="65"/>
        <v>58</v>
      </c>
      <c r="CD1071" s="1" t="str">
        <f t="shared" si="67"/>
        <v>&gt;20</v>
      </c>
      <c r="CE1071" t="s">
        <v>110</v>
      </c>
      <c r="CF1071" t="s">
        <v>111</v>
      </c>
      <c r="CG1071">
        <v>135000</v>
      </c>
    </row>
    <row r="1072" spans="1:8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 s="1">
        <f t="shared" si="66"/>
        <v>1</v>
      </c>
      <c r="S1072">
        <v>5</v>
      </c>
      <c r="T1072">
        <v>5</v>
      </c>
      <c r="U1072">
        <v>1956</v>
      </c>
      <c r="V1072">
        <v>1956</v>
      </c>
      <c r="W1072" t="s">
        <v>152</v>
      </c>
      <c r="X1072" t="s">
        <v>94</v>
      </c>
      <c r="Y1072" t="s">
        <v>116</v>
      </c>
      <c r="Z1072" t="s">
        <v>116</v>
      </c>
      <c r="AA1072" t="s">
        <v>96</v>
      </c>
      <c r="AB1072">
        <v>120</v>
      </c>
      <c r="AC1072" t="s">
        <v>98</v>
      </c>
      <c r="AD1072" t="s">
        <v>98</v>
      </c>
      <c r="AE1072" t="s">
        <v>118</v>
      </c>
      <c r="AF1072" t="s">
        <v>98</v>
      </c>
      <c r="AG1072" t="s">
        <v>98</v>
      </c>
      <c r="AH1072" t="s">
        <v>100</v>
      </c>
      <c r="AI1072" t="s">
        <v>141</v>
      </c>
      <c r="AJ1072">
        <v>586</v>
      </c>
      <c r="AK1072" t="s">
        <v>102</v>
      </c>
      <c r="AL1072">
        <v>0</v>
      </c>
      <c r="AM1072">
        <v>462</v>
      </c>
      <c r="AN1072">
        <v>1048</v>
      </c>
      <c r="AO1072" t="s">
        <v>103</v>
      </c>
      <c r="AP1072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v>0</v>
      </c>
      <c r="AV1072">
        <v>1048</v>
      </c>
      <c r="AW1072">
        <v>1</v>
      </c>
      <c r="AX1072">
        <v>0</v>
      </c>
      <c r="AY1072">
        <v>1</v>
      </c>
      <c r="AZ1072">
        <v>0</v>
      </c>
      <c r="BA1072">
        <v>3</v>
      </c>
      <c r="BB1072">
        <v>1</v>
      </c>
      <c r="BC1072" t="s">
        <v>98</v>
      </c>
      <c r="BD1072">
        <v>6</v>
      </c>
      <c r="BE1072" t="s">
        <v>107</v>
      </c>
      <c r="BF1072">
        <v>0</v>
      </c>
      <c r="BG1072" t="s">
        <v>83</v>
      </c>
      <c r="BH1072" t="s">
        <v>108</v>
      </c>
      <c r="BI1072" s="1" t="str">
        <f t="shared" si="68"/>
        <v>Attached</v>
      </c>
      <c r="BJ1072">
        <v>1956</v>
      </c>
      <c r="BK1072" t="s">
        <v>102</v>
      </c>
      <c r="BL1072">
        <v>1</v>
      </c>
      <c r="BM1072">
        <v>286</v>
      </c>
      <c r="BN1072" t="s">
        <v>98</v>
      </c>
      <c r="BO1072" t="s">
        <v>98</v>
      </c>
      <c r="BP1072" t="s">
        <v>105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83</v>
      </c>
      <c r="BX1072" t="s">
        <v>83</v>
      </c>
      <c r="BY1072" t="s">
        <v>83</v>
      </c>
      <c r="BZ1072">
        <v>0</v>
      </c>
      <c r="CA1072">
        <v>6</v>
      </c>
      <c r="CB1072">
        <v>2007</v>
      </c>
      <c r="CC1072" s="1">
        <f t="shared" si="65"/>
        <v>51</v>
      </c>
      <c r="CD1072" s="1" t="str">
        <f t="shared" si="67"/>
        <v>&gt;20</v>
      </c>
      <c r="CE1072" t="s">
        <v>110</v>
      </c>
      <c r="CF1072" t="s">
        <v>111</v>
      </c>
      <c r="CG1072">
        <v>135000</v>
      </c>
    </row>
    <row r="1073" spans="1:8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 s="1">
        <f t="shared" si="66"/>
        <v>2</v>
      </c>
      <c r="S1073">
        <v>6</v>
      </c>
      <c r="T1073">
        <v>6</v>
      </c>
      <c r="U1073">
        <v>1968</v>
      </c>
      <c r="V1073">
        <v>1968</v>
      </c>
      <c r="W1073" t="s">
        <v>93</v>
      </c>
      <c r="X1073" t="s">
        <v>94</v>
      </c>
      <c r="Y1073" t="s">
        <v>116</v>
      </c>
      <c r="Z1073" t="s">
        <v>116</v>
      </c>
      <c r="AA1073" t="s">
        <v>117</v>
      </c>
      <c r="AB1073">
        <v>0</v>
      </c>
      <c r="AC1073" t="s">
        <v>98</v>
      </c>
      <c r="AD1073" t="s">
        <v>98</v>
      </c>
      <c r="AE1073" t="s">
        <v>118</v>
      </c>
      <c r="AF1073" t="s">
        <v>98</v>
      </c>
      <c r="AG1073" t="s">
        <v>98</v>
      </c>
      <c r="AH1073" t="s">
        <v>100</v>
      </c>
      <c r="AI1073" t="s">
        <v>153</v>
      </c>
      <c r="AJ1073">
        <v>298</v>
      </c>
      <c r="AK1073" t="s">
        <v>102</v>
      </c>
      <c r="AL1073">
        <v>0</v>
      </c>
      <c r="AM1073">
        <v>429</v>
      </c>
      <c r="AN1073">
        <v>727</v>
      </c>
      <c r="AO1073" t="s">
        <v>103</v>
      </c>
      <c r="AP1073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v>0</v>
      </c>
      <c r="AV1073">
        <v>1556</v>
      </c>
      <c r="AW1073">
        <v>0</v>
      </c>
      <c r="AX1073">
        <v>0</v>
      </c>
      <c r="AY1073">
        <v>1</v>
      </c>
      <c r="AZ1073">
        <v>1</v>
      </c>
      <c r="BA1073">
        <v>4</v>
      </c>
      <c r="BB1073">
        <v>1</v>
      </c>
      <c r="BC1073" t="s">
        <v>98</v>
      </c>
      <c r="BD1073">
        <v>8</v>
      </c>
      <c r="BE1073" t="s">
        <v>107</v>
      </c>
      <c r="BF1073">
        <v>0</v>
      </c>
      <c r="BG1073" t="s">
        <v>83</v>
      </c>
      <c r="BH1073" t="s">
        <v>108</v>
      </c>
      <c r="BI1073" s="1" t="str">
        <f t="shared" si="68"/>
        <v>Attached</v>
      </c>
      <c r="BJ1073">
        <v>1968</v>
      </c>
      <c r="BK1073" t="s">
        <v>102</v>
      </c>
      <c r="BL1073">
        <v>2</v>
      </c>
      <c r="BM1073">
        <v>441</v>
      </c>
      <c r="BN1073" t="s">
        <v>98</v>
      </c>
      <c r="BO1073" t="s">
        <v>98</v>
      </c>
      <c r="BP1073" t="s">
        <v>105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83</v>
      </c>
      <c r="BX1073" t="s">
        <v>83</v>
      </c>
      <c r="BY1073" t="s">
        <v>83</v>
      </c>
      <c r="BZ1073">
        <v>0</v>
      </c>
      <c r="CA1073">
        <v>5</v>
      </c>
      <c r="CB1073">
        <v>2009</v>
      </c>
      <c r="CC1073" s="1">
        <f t="shared" si="65"/>
        <v>41</v>
      </c>
      <c r="CD1073" s="1" t="str">
        <f t="shared" si="67"/>
        <v>&gt;20</v>
      </c>
      <c r="CE1073" t="s">
        <v>110</v>
      </c>
      <c r="CF1073" t="s">
        <v>111</v>
      </c>
      <c r="CG1073">
        <v>154000</v>
      </c>
    </row>
    <row r="1074" spans="1:8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 s="1">
        <f t="shared" si="66"/>
        <v>1.5</v>
      </c>
      <c r="S1074">
        <v>5</v>
      </c>
      <c r="T1074">
        <v>3</v>
      </c>
      <c r="U1074">
        <v>1948</v>
      </c>
      <c r="V1074">
        <v>1950</v>
      </c>
      <c r="W1074" t="s">
        <v>93</v>
      </c>
      <c r="X1074" t="s">
        <v>94</v>
      </c>
      <c r="Y1074" t="s">
        <v>116</v>
      </c>
      <c r="Z1074" t="s">
        <v>116</v>
      </c>
      <c r="AA1074" t="s">
        <v>117</v>
      </c>
      <c r="AB1074">
        <v>0</v>
      </c>
      <c r="AC1074" t="s">
        <v>98</v>
      </c>
      <c r="AD1074" t="s">
        <v>98</v>
      </c>
      <c r="AE1074" t="s">
        <v>118</v>
      </c>
      <c r="AF1074" t="s">
        <v>147</v>
      </c>
      <c r="AG1074" t="s">
        <v>147</v>
      </c>
      <c r="AH1074" t="s">
        <v>121</v>
      </c>
      <c r="AI1074" t="s">
        <v>102</v>
      </c>
      <c r="AJ1074">
        <v>0</v>
      </c>
      <c r="AK1074" t="s">
        <v>102</v>
      </c>
      <c r="AL1074">
        <v>0</v>
      </c>
      <c r="AM1074">
        <v>810</v>
      </c>
      <c r="AN1074">
        <v>810</v>
      </c>
      <c r="AO1074" t="s">
        <v>103</v>
      </c>
      <c r="AP1074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v>0</v>
      </c>
      <c r="AV1074">
        <v>1456</v>
      </c>
      <c r="AW1074">
        <v>1</v>
      </c>
      <c r="AX1074">
        <v>1</v>
      </c>
      <c r="AY1074">
        <v>1</v>
      </c>
      <c r="AZ1074">
        <v>0</v>
      </c>
      <c r="BA1074">
        <v>4</v>
      </c>
      <c r="BB1074">
        <v>1</v>
      </c>
      <c r="BC1074" t="s">
        <v>98</v>
      </c>
      <c r="BD1074">
        <v>7</v>
      </c>
      <c r="BE1074" t="s">
        <v>107</v>
      </c>
      <c r="BF1074">
        <v>1</v>
      </c>
      <c r="BG1074" t="s">
        <v>98</v>
      </c>
      <c r="BH1074" t="s">
        <v>127</v>
      </c>
      <c r="BI1074" s="1" t="str">
        <f t="shared" si="68"/>
        <v>Not Attached</v>
      </c>
      <c r="BJ1074">
        <v>1954</v>
      </c>
      <c r="BK1074" t="s">
        <v>102</v>
      </c>
      <c r="BL1074">
        <v>1</v>
      </c>
      <c r="BM1074">
        <v>280</v>
      </c>
      <c r="BN1074" t="s">
        <v>98</v>
      </c>
      <c r="BO1074" t="s">
        <v>98</v>
      </c>
      <c r="BP1074" t="s">
        <v>190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83</v>
      </c>
      <c r="BX1074" t="s">
        <v>83</v>
      </c>
      <c r="BY1074" t="s">
        <v>83</v>
      </c>
      <c r="BZ1074">
        <v>0</v>
      </c>
      <c r="CA1074">
        <v>8</v>
      </c>
      <c r="CB1074">
        <v>2006</v>
      </c>
      <c r="CC1074" s="1">
        <f t="shared" si="65"/>
        <v>58</v>
      </c>
      <c r="CD1074" s="1" t="str">
        <f t="shared" si="67"/>
        <v>&gt;20</v>
      </c>
      <c r="CE1074" t="s">
        <v>110</v>
      </c>
      <c r="CF1074" t="s">
        <v>111</v>
      </c>
      <c r="CG1074">
        <v>91500</v>
      </c>
    </row>
    <row r="1075" spans="1:8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 s="1">
        <f t="shared" si="66"/>
        <v>2</v>
      </c>
      <c r="S1075">
        <v>6</v>
      </c>
      <c r="T1075">
        <v>6</v>
      </c>
      <c r="U1075">
        <v>1977</v>
      </c>
      <c r="V1075">
        <v>1977</v>
      </c>
      <c r="W1075" t="s">
        <v>152</v>
      </c>
      <c r="X1075" t="s">
        <v>94</v>
      </c>
      <c r="Y1075" t="s">
        <v>140</v>
      </c>
      <c r="Z1075" t="s">
        <v>161</v>
      </c>
      <c r="AA1075" t="s">
        <v>96</v>
      </c>
      <c r="AB1075">
        <v>140</v>
      </c>
      <c r="AC1075" t="s">
        <v>98</v>
      </c>
      <c r="AD1075" t="s">
        <v>98</v>
      </c>
      <c r="AE1075" t="s">
        <v>118</v>
      </c>
      <c r="AF1075" t="s">
        <v>98</v>
      </c>
      <c r="AG1075" t="s">
        <v>98</v>
      </c>
      <c r="AH1075" t="s">
        <v>100</v>
      </c>
      <c r="AI1075" t="s">
        <v>141</v>
      </c>
      <c r="AJ1075">
        <v>535</v>
      </c>
      <c r="AK1075" t="s">
        <v>102</v>
      </c>
      <c r="AL1075">
        <v>0</v>
      </c>
      <c r="AM1075">
        <v>155</v>
      </c>
      <c r="AN1075">
        <v>690</v>
      </c>
      <c r="AO1075" t="s">
        <v>103</v>
      </c>
      <c r="AP1075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v>0</v>
      </c>
      <c r="AV1075">
        <v>1426</v>
      </c>
      <c r="AW1075">
        <v>0</v>
      </c>
      <c r="AX1075">
        <v>0</v>
      </c>
      <c r="AY1075">
        <v>1</v>
      </c>
      <c r="AZ1075">
        <v>1</v>
      </c>
      <c r="BA1075">
        <v>3</v>
      </c>
      <c r="BB1075">
        <v>1</v>
      </c>
      <c r="BC1075" t="s">
        <v>98</v>
      </c>
      <c r="BD1075">
        <v>6</v>
      </c>
      <c r="BE1075" t="s">
        <v>107</v>
      </c>
      <c r="BF1075">
        <v>0</v>
      </c>
      <c r="BG1075" t="s">
        <v>83</v>
      </c>
      <c r="BH1075" t="s">
        <v>108</v>
      </c>
      <c r="BI1075" s="1" t="str">
        <f t="shared" si="68"/>
        <v>Attached</v>
      </c>
      <c r="BJ1075">
        <v>1977</v>
      </c>
      <c r="BK1075" t="s">
        <v>157</v>
      </c>
      <c r="BL1075">
        <v>2</v>
      </c>
      <c r="BM1075">
        <v>440</v>
      </c>
      <c r="BN1075" t="s">
        <v>98</v>
      </c>
      <c r="BO1075" t="s">
        <v>98</v>
      </c>
      <c r="BP1075" t="s">
        <v>105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83</v>
      </c>
      <c r="BX1075" t="s">
        <v>134</v>
      </c>
      <c r="BY1075" t="s">
        <v>83</v>
      </c>
      <c r="BZ1075">
        <v>0</v>
      </c>
      <c r="CA1075">
        <v>7</v>
      </c>
      <c r="CB1075">
        <v>2009</v>
      </c>
      <c r="CC1075" s="1">
        <f t="shared" si="65"/>
        <v>32</v>
      </c>
      <c r="CD1075" s="1" t="str">
        <f t="shared" si="67"/>
        <v>&gt;20</v>
      </c>
      <c r="CE1075" t="s">
        <v>110</v>
      </c>
      <c r="CF1075" t="s">
        <v>111</v>
      </c>
      <c r="CG1075">
        <v>159500</v>
      </c>
    </row>
    <row r="1076" spans="1:8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 s="1">
        <f t="shared" si="66"/>
        <v>1</v>
      </c>
      <c r="S1076">
        <v>7</v>
      </c>
      <c r="T1076">
        <v>5</v>
      </c>
      <c r="U1076">
        <v>2006</v>
      </c>
      <c r="V1076">
        <v>2006</v>
      </c>
      <c r="W1076" t="s">
        <v>93</v>
      </c>
      <c r="X1076" t="s">
        <v>94</v>
      </c>
      <c r="Y1076" t="s">
        <v>95</v>
      </c>
      <c r="Z1076" t="s">
        <v>95</v>
      </c>
      <c r="AA1076" t="s">
        <v>117</v>
      </c>
      <c r="AB1076">
        <v>0</v>
      </c>
      <c r="AC1076" t="s">
        <v>97</v>
      </c>
      <c r="AD1076" t="s">
        <v>98</v>
      </c>
      <c r="AE1076" t="s">
        <v>99</v>
      </c>
      <c r="AF1076" t="s">
        <v>97</v>
      </c>
      <c r="AG1076" t="s">
        <v>98</v>
      </c>
      <c r="AH1076" t="s">
        <v>130</v>
      </c>
      <c r="AI1076" t="s">
        <v>102</v>
      </c>
      <c r="AJ1076">
        <v>0</v>
      </c>
      <c r="AK1076" t="s">
        <v>102</v>
      </c>
      <c r="AL1076">
        <v>0</v>
      </c>
      <c r="AM1076">
        <v>1240</v>
      </c>
      <c r="AN1076">
        <v>1240</v>
      </c>
      <c r="AO1076" t="s">
        <v>103</v>
      </c>
      <c r="AP1076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v>0</v>
      </c>
      <c r="AV1076">
        <v>1240</v>
      </c>
      <c r="AW1076">
        <v>0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97</v>
      </c>
      <c r="BD1076">
        <v>5</v>
      </c>
      <c r="BE1076" t="s">
        <v>107</v>
      </c>
      <c r="BF1076">
        <v>0</v>
      </c>
      <c r="BG1076" t="s">
        <v>83</v>
      </c>
      <c r="BH1076" t="s">
        <v>108</v>
      </c>
      <c r="BI1076" s="1" t="str">
        <f t="shared" si="68"/>
        <v>Attached</v>
      </c>
      <c r="BJ1076">
        <v>2006</v>
      </c>
      <c r="BK1076" t="s">
        <v>109</v>
      </c>
      <c r="BL1076">
        <v>3</v>
      </c>
      <c r="BM1076">
        <v>826</v>
      </c>
      <c r="BN1076" t="s">
        <v>98</v>
      </c>
      <c r="BO1076" t="s">
        <v>98</v>
      </c>
      <c r="BP1076" t="s">
        <v>105</v>
      </c>
      <c r="BQ1076">
        <v>140</v>
      </c>
      <c r="BR1076">
        <v>93</v>
      </c>
      <c r="BS1076">
        <v>0</v>
      </c>
      <c r="BT1076">
        <v>0</v>
      </c>
      <c r="BU1076">
        <v>0</v>
      </c>
      <c r="BV1076">
        <v>0</v>
      </c>
      <c r="BW1076" t="s">
        <v>83</v>
      </c>
      <c r="BX1076" t="s">
        <v>83</v>
      </c>
      <c r="BY1076" t="s">
        <v>83</v>
      </c>
      <c r="BZ1076">
        <v>0</v>
      </c>
      <c r="CA1076">
        <v>5</v>
      </c>
      <c r="CB1076">
        <v>2007</v>
      </c>
      <c r="CC1076" s="1">
        <f t="shared" si="65"/>
        <v>1</v>
      </c>
      <c r="CD1076" s="1" t="str">
        <f t="shared" si="67"/>
        <v>&lt;5</v>
      </c>
      <c r="CE1076" t="s">
        <v>110</v>
      </c>
      <c r="CF1076" t="s">
        <v>111</v>
      </c>
      <c r="CG1076">
        <v>194000</v>
      </c>
    </row>
    <row r="1077" spans="1:8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 s="1">
        <f t="shared" si="66"/>
        <v>2</v>
      </c>
      <c r="S1077">
        <v>7</v>
      </c>
      <c r="T1077">
        <v>6</v>
      </c>
      <c r="U1077">
        <v>1940</v>
      </c>
      <c r="V1077">
        <v>1984</v>
      </c>
      <c r="W1077" t="s">
        <v>93</v>
      </c>
      <c r="X1077" t="s">
        <v>94</v>
      </c>
      <c r="Y1077" t="s">
        <v>124</v>
      </c>
      <c r="Z1077" t="s">
        <v>124</v>
      </c>
      <c r="AA1077" t="s">
        <v>117</v>
      </c>
      <c r="AB1077">
        <v>0</v>
      </c>
      <c r="AC1077" t="s">
        <v>98</v>
      </c>
      <c r="AD1077" t="s">
        <v>98</v>
      </c>
      <c r="AE1077" t="s">
        <v>118</v>
      </c>
      <c r="AF1077" t="s">
        <v>98</v>
      </c>
      <c r="AG1077" t="s">
        <v>98</v>
      </c>
      <c r="AH1077" t="s">
        <v>100</v>
      </c>
      <c r="AI1077" t="s">
        <v>141</v>
      </c>
      <c r="AJ1077">
        <v>410</v>
      </c>
      <c r="AK1077" t="s">
        <v>102</v>
      </c>
      <c r="AL1077">
        <v>0</v>
      </c>
      <c r="AM1077">
        <v>390</v>
      </c>
      <c r="AN1077">
        <v>800</v>
      </c>
      <c r="AO1077" t="s">
        <v>103</v>
      </c>
      <c r="AP1077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v>0</v>
      </c>
      <c r="AV1077">
        <v>1740</v>
      </c>
      <c r="AW1077">
        <v>0</v>
      </c>
      <c r="AX1077">
        <v>0</v>
      </c>
      <c r="AY1077">
        <v>1</v>
      </c>
      <c r="AZ1077">
        <v>1</v>
      </c>
      <c r="BA1077">
        <v>3</v>
      </c>
      <c r="BB1077">
        <v>1</v>
      </c>
      <c r="BC1077" t="s">
        <v>98</v>
      </c>
      <c r="BD1077">
        <v>6</v>
      </c>
      <c r="BE1077" t="s">
        <v>107</v>
      </c>
      <c r="BF1077">
        <v>2</v>
      </c>
      <c r="BG1077" t="s">
        <v>97</v>
      </c>
      <c r="BH1077" t="s">
        <v>108</v>
      </c>
      <c r="BI1077" s="1" t="str">
        <f t="shared" si="68"/>
        <v>Attached</v>
      </c>
      <c r="BJ1077">
        <v>1940</v>
      </c>
      <c r="BK1077" t="s">
        <v>102</v>
      </c>
      <c r="BL1077">
        <v>1</v>
      </c>
      <c r="BM1077">
        <v>240</v>
      </c>
      <c r="BN1077" t="s">
        <v>98</v>
      </c>
      <c r="BO1077" t="s">
        <v>98</v>
      </c>
      <c r="BP1077" t="s">
        <v>105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83</v>
      </c>
      <c r="BX1077" t="s">
        <v>83</v>
      </c>
      <c r="BY1077" t="s">
        <v>83</v>
      </c>
      <c r="BZ1077">
        <v>0</v>
      </c>
      <c r="CA1077">
        <v>7</v>
      </c>
      <c r="CB1077">
        <v>2007</v>
      </c>
      <c r="CC1077" s="1">
        <f t="shared" si="65"/>
        <v>67</v>
      </c>
      <c r="CD1077" s="1" t="str">
        <f t="shared" si="67"/>
        <v>&gt;20</v>
      </c>
      <c r="CE1077" t="s">
        <v>230</v>
      </c>
      <c r="CF1077" t="s">
        <v>111</v>
      </c>
      <c r="CG1077">
        <v>219500</v>
      </c>
    </row>
    <row r="1078" spans="1:8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 s="1">
        <f t="shared" si="66"/>
        <v>1.5</v>
      </c>
      <c r="S1078">
        <v>5</v>
      </c>
      <c r="T1078">
        <v>8</v>
      </c>
      <c r="U1078">
        <v>1936</v>
      </c>
      <c r="V1078">
        <v>1989</v>
      </c>
      <c r="W1078" t="s">
        <v>93</v>
      </c>
      <c r="X1078" t="s">
        <v>94</v>
      </c>
      <c r="Y1078" t="s">
        <v>124</v>
      </c>
      <c r="Z1078" t="s">
        <v>124</v>
      </c>
      <c r="AA1078" t="s">
        <v>117</v>
      </c>
      <c r="AB1078">
        <v>0</v>
      </c>
      <c r="AC1078" t="s">
        <v>98</v>
      </c>
      <c r="AD1078" t="s">
        <v>98</v>
      </c>
      <c r="AE1078" t="s">
        <v>118</v>
      </c>
      <c r="AF1078" t="s">
        <v>147</v>
      </c>
      <c r="AG1078" t="s">
        <v>98</v>
      </c>
      <c r="AH1078" t="s">
        <v>100</v>
      </c>
      <c r="AI1078" t="s">
        <v>119</v>
      </c>
      <c r="AJ1078">
        <v>626</v>
      </c>
      <c r="AK1078" t="s">
        <v>102</v>
      </c>
      <c r="AL1078">
        <v>0</v>
      </c>
      <c r="AM1078">
        <v>170</v>
      </c>
      <c r="AN1078">
        <v>796</v>
      </c>
      <c r="AO1078" t="s">
        <v>103</v>
      </c>
      <c r="AP107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v>0</v>
      </c>
      <c r="AV1078">
        <v>1466</v>
      </c>
      <c r="AW1078">
        <v>0</v>
      </c>
      <c r="AX1078">
        <v>1</v>
      </c>
      <c r="AY1078">
        <v>2</v>
      </c>
      <c r="AZ1078">
        <v>0</v>
      </c>
      <c r="BA1078">
        <v>3</v>
      </c>
      <c r="BB1078">
        <v>1</v>
      </c>
      <c r="BC1078" t="s">
        <v>97</v>
      </c>
      <c r="BD1078">
        <v>7</v>
      </c>
      <c r="BE1078" t="s">
        <v>146</v>
      </c>
      <c r="BF1078">
        <v>1</v>
      </c>
      <c r="BG1078" t="s">
        <v>98</v>
      </c>
      <c r="BH1078" t="s">
        <v>108</v>
      </c>
      <c r="BI1078" s="1" t="str">
        <f t="shared" si="68"/>
        <v>Attached</v>
      </c>
      <c r="BJ1078">
        <v>1950</v>
      </c>
      <c r="BK1078" t="s">
        <v>102</v>
      </c>
      <c r="BL1078">
        <v>2</v>
      </c>
      <c r="BM1078">
        <v>566</v>
      </c>
      <c r="BN1078" t="s">
        <v>98</v>
      </c>
      <c r="BO1078" t="s">
        <v>98</v>
      </c>
      <c r="BP1078" t="s">
        <v>105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83</v>
      </c>
      <c r="BX1078" t="s">
        <v>83</v>
      </c>
      <c r="BY1078" t="s">
        <v>135</v>
      </c>
      <c r="BZ1078">
        <v>500</v>
      </c>
      <c r="CA1078">
        <v>4</v>
      </c>
      <c r="CB1078">
        <v>2006</v>
      </c>
      <c r="CC1078" s="1">
        <f t="shared" si="65"/>
        <v>70</v>
      </c>
      <c r="CD1078" s="1" t="str">
        <f t="shared" si="67"/>
        <v>&gt;20</v>
      </c>
      <c r="CE1078" t="s">
        <v>110</v>
      </c>
      <c r="CF1078" t="s">
        <v>111</v>
      </c>
      <c r="CG1078">
        <v>170000</v>
      </c>
    </row>
    <row r="1079" spans="1:8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 s="1">
        <f t="shared" si="66"/>
        <v>1</v>
      </c>
      <c r="S1079">
        <v>5</v>
      </c>
      <c r="T1079">
        <v>5</v>
      </c>
      <c r="U1079">
        <v>1969</v>
      </c>
      <c r="V1079">
        <v>1969</v>
      </c>
      <c r="W1079" t="s">
        <v>93</v>
      </c>
      <c r="X1079" t="s">
        <v>94</v>
      </c>
      <c r="Y1079" t="s">
        <v>95</v>
      </c>
      <c r="Z1079" t="s">
        <v>161</v>
      </c>
      <c r="AA1079" t="s">
        <v>117</v>
      </c>
      <c r="AB1079">
        <v>0</v>
      </c>
      <c r="AC1079" t="s">
        <v>98</v>
      </c>
      <c r="AD1079" t="s">
        <v>98</v>
      </c>
      <c r="AE1079" t="s">
        <v>118</v>
      </c>
      <c r="AF1079" t="s">
        <v>98</v>
      </c>
      <c r="AG1079" t="s">
        <v>98</v>
      </c>
      <c r="AH1079" t="s">
        <v>121</v>
      </c>
      <c r="AI1079" t="s">
        <v>141</v>
      </c>
      <c r="AJ1079">
        <v>75</v>
      </c>
      <c r="AK1079" t="s">
        <v>153</v>
      </c>
      <c r="AL1079">
        <v>791</v>
      </c>
      <c r="AM1079">
        <v>230</v>
      </c>
      <c r="AN1079">
        <v>1096</v>
      </c>
      <c r="AO1079" t="s">
        <v>103</v>
      </c>
      <c r="AP1079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v>0</v>
      </c>
      <c r="AV1079">
        <v>1096</v>
      </c>
      <c r="AW1079">
        <v>1</v>
      </c>
      <c r="AX1079">
        <v>0</v>
      </c>
      <c r="AY1079">
        <v>1</v>
      </c>
      <c r="AZ1079">
        <v>0</v>
      </c>
      <c r="BA1079">
        <v>3</v>
      </c>
      <c r="BB1079">
        <v>1</v>
      </c>
      <c r="BC1079" t="s">
        <v>98</v>
      </c>
      <c r="BD1079">
        <v>6</v>
      </c>
      <c r="BE1079" t="s">
        <v>107</v>
      </c>
      <c r="BF1079">
        <v>0</v>
      </c>
      <c r="BG1079" t="s">
        <v>83</v>
      </c>
      <c r="BH1079" t="s">
        <v>108</v>
      </c>
      <c r="BI1079" s="1" t="str">
        <f t="shared" si="68"/>
        <v>Attached</v>
      </c>
      <c r="BJ1079">
        <v>1969</v>
      </c>
      <c r="BK1079" t="s">
        <v>157</v>
      </c>
      <c r="BL1079">
        <v>1</v>
      </c>
      <c r="BM1079">
        <v>299</v>
      </c>
      <c r="BN1079" t="s">
        <v>98</v>
      </c>
      <c r="BO1079" t="s">
        <v>98</v>
      </c>
      <c r="BP1079" t="s">
        <v>105</v>
      </c>
      <c r="BQ1079">
        <v>240</v>
      </c>
      <c r="BR1079">
        <v>32</v>
      </c>
      <c r="BS1079">
        <v>0</v>
      </c>
      <c r="BT1079">
        <v>0</v>
      </c>
      <c r="BU1079">
        <v>0</v>
      </c>
      <c r="BV1079">
        <v>0</v>
      </c>
      <c r="BW1079" t="s">
        <v>83</v>
      </c>
      <c r="BX1079" t="s">
        <v>83</v>
      </c>
      <c r="BY1079" t="s">
        <v>83</v>
      </c>
      <c r="BZ1079">
        <v>0</v>
      </c>
      <c r="CA1079">
        <v>3</v>
      </c>
      <c r="CB1079">
        <v>2006</v>
      </c>
      <c r="CC1079" s="1">
        <f t="shared" si="65"/>
        <v>37</v>
      </c>
      <c r="CD1079" s="1" t="str">
        <f t="shared" si="67"/>
        <v>&gt;20</v>
      </c>
      <c r="CE1079" t="s">
        <v>110</v>
      </c>
      <c r="CF1079" t="s">
        <v>128</v>
      </c>
      <c r="CG1079">
        <v>138800</v>
      </c>
    </row>
    <row r="1080" spans="1:8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 s="1">
        <f t="shared" si="66"/>
        <v>1</v>
      </c>
      <c r="S1080">
        <v>6</v>
      </c>
      <c r="T1080">
        <v>5</v>
      </c>
      <c r="U1080">
        <v>2004</v>
      </c>
      <c r="V1080">
        <v>2004</v>
      </c>
      <c r="W1080" t="s">
        <v>93</v>
      </c>
      <c r="X1080" t="s">
        <v>94</v>
      </c>
      <c r="Y1080" t="s">
        <v>95</v>
      </c>
      <c r="Z1080" t="s">
        <v>95</v>
      </c>
      <c r="AA1080" t="s">
        <v>96</v>
      </c>
      <c r="AB1080">
        <v>169</v>
      </c>
      <c r="AC1080" t="s">
        <v>97</v>
      </c>
      <c r="AD1080" t="s">
        <v>98</v>
      </c>
      <c r="AE1080" t="s">
        <v>99</v>
      </c>
      <c r="AF1080" t="s">
        <v>97</v>
      </c>
      <c r="AG1080" t="s">
        <v>98</v>
      </c>
      <c r="AH1080" t="s">
        <v>121</v>
      </c>
      <c r="AI1080" t="s">
        <v>101</v>
      </c>
      <c r="AJ1080">
        <v>662</v>
      </c>
      <c r="AK1080" t="s">
        <v>102</v>
      </c>
      <c r="AL1080">
        <v>0</v>
      </c>
      <c r="AM1080">
        <v>186</v>
      </c>
      <c r="AN1080">
        <v>848</v>
      </c>
      <c r="AO1080" t="s">
        <v>103</v>
      </c>
      <c r="AP1080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v>0</v>
      </c>
      <c r="AV1080">
        <v>848</v>
      </c>
      <c r="AW1080">
        <v>1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 t="s">
        <v>97</v>
      </c>
      <c r="BD1080">
        <v>3</v>
      </c>
      <c r="BE1080" t="s">
        <v>107</v>
      </c>
      <c r="BF1080">
        <v>1</v>
      </c>
      <c r="BG1080" t="s">
        <v>97</v>
      </c>
      <c r="BH1080" t="s">
        <v>108</v>
      </c>
      <c r="BI1080" s="1" t="str">
        <f t="shared" si="68"/>
        <v>Attached</v>
      </c>
      <c r="BJ1080">
        <v>2004</v>
      </c>
      <c r="BK1080" t="s">
        <v>109</v>
      </c>
      <c r="BL1080">
        <v>2</v>
      </c>
      <c r="BM1080">
        <v>420</v>
      </c>
      <c r="BN1080" t="s">
        <v>98</v>
      </c>
      <c r="BO1080" t="s">
        <v>98</v>
      </c>
      <c r="BP1080" t="s">
        <v>105</v>
      </c>
      <c r="BQ1080">
        <v>140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83</v>
      </c>
      <c r="BX1080" t="s">
        <v>83</v>
      </c>
      <c r="BY1080" t="s">
        <v>83</v>
      </c>
      <c r="BZ1080">
        <v>0</v>
      </c>
      <c r="CA1080">
        <v>5</v>
      </c>
      <c r="CB1080">
        <v>2006</v>
      </c>
      <c r="CC1080" s="1">
        <f t="shared" si="65"/>
        <v>2</v>
      </c>
      <c r="CD1080" s="1" t="str">
        <f t="shared" si="67"/>
        <v>&lt;5</v>
      </c>
      <c r="CE1080" t="s">
        <v>110</v>
      </c>
      <c r="CF1080" t="s">
        <v>111</v>
      </c>
      <c r="CG1080">
        <v>155900</v>
      </c>
    </row>
    <row r="1081" spans="1:8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 s="1">
        <f t="shared" si="66"/>
        <v>1</v>
      </c>
      <c r="S1081">
        <v>5</v>
      </c>
      <c r="T1081">
        <v>5</v>
      </c>
      <c r="U1081">
        <v>1994</v>
      </c>
      <c r="V1081">
        <v>1994</v>
      </c>
      <c r="W1081" t="s">
        <v>93</v>
      </c>
      <c r="X1081" t="s">
        <v>94</v>
      </c>
      <c r="Y1081" t="s">
        <v>95</v>
      </c>
      <c r="Z1081" t="s">
        <v>95</v>
      </c>
      <c r="AA1081" t="s">
        <v>117</v>
      </c>
      <c r="AB1081">
        <v>0</v>
      </c>
      <c r="AC1081" t="s">
        <v>98</v>
      </c>
      <c r="AD1081" t="s">
        <v>98</v>
      </c>
      <c r="AE1081" t="s">
        <v>99</v>
      </c>
      <c r="AF1081" t="s">
        <v>97</v>
      </c>
      <c r="AG1081" t="s">
        <v>98</v>
      </c>
      <c r="AH1081" t="s">
        <v>100</v>
      </c>
      <c r="AI1081" t="s">
        <v>101</v>
      </c>
      <c r="AJ1081">
        <v>495</v>
      </c>
      <c r="AK1081" t="s">
        <v>102</v>
      </c>
      <c r="AL1081">
        <v>0</v>
      </c>
      <c r="AM1081">
        <v>495</v>
      </c>
      <c r="AN1081">
        <v>990</v>
      </c>
      <c r="AO1081" t="s">
        <v>103</v>
      </c>
      <c r="AP1081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v>0</v>
      </c>
      <c r="AV1081">
        <v>990</v>
      </c>
      <c r="AW1081">
        <v>0</v>
      </c>
      <c r="AX1081">
        <v>0</v>
      </c>
      <c r="AY1081">
        <v>1</v>
      </c>
      <c r="AZ1081">
        <v>0</v>
      </c>
      <c r="BA1081">
        <v>3</v>
      </c>
      <c r="BB1081">
        <v>1</v>
      </c>
      <c r="BC1081" t="s">
        <v>98</v>
      </c>
      <c r="BD1081">
        <v>5</v>
      </c>
      <c r="BE1081" t="s">
        <v>107</v>
      </c>
      <c r="BF1081">
        <v>0</v>
      </c>
      <c r="BG1081" t="s">
        <v>83</v>
      </c>
      <c r="BH1081" t="s">
        <v>108</v>
      </c>
      <c r="BI1081" s="1" t="str">
        <f t="shared" si="68"/>
        <v>Attached</v>
      </c>
      <c r="BJ1081">
        <v>1996</v>
      </c>
      <c r="BK1081" t="s">
        <v>102</v>
      </c>
      <c r="BL1081">
        <v>1</v>
      </c>
      <c r="BM1081">
        <v>299</v>
      </c>
      <c r="BN1081" t="s">
        <v>98</v>
      </c>
      <c r="BO1081" t="s">
        <v>98</v>
      </c>
      <c r="BP1081" t="s">
        <v>105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83</v>
      </c>
      <c r="BX1081" t="s">
        <v>83</v>
      </c>
      <c r="BY1081" t="s">
        <v>83</v>
      </c>
      <c r="BZ1081">
        <v>0</v>
      </c>
      <c r="CA1081">
        <v>4</v>
      </c>
      <c r="CB1081">
        <v>2007</v>
      </c>
      <c r="CC1081" s="1">
        <f t="shared" si="65"/>
        <v>13</v>
      </c>
      <c r="CD1081" s="1" t="str">
        <f t="shared" si="67"/>
        <v>&lt;20</v>
      </c>
      <c r="CE1081" t="s">
        <v>110</v>
      </c>
      <c r="CF1081" t="s">
        <v>111</v>
      </c>
      <c r="CG1081">
        <v>126000</v>
      </c>
    </row>
    <row r="1082" spans="1:8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 s="1">
        <f t="shared" si="66"/>
        <v>1</v>
      </c>
      <c r="S1082">
        <v>6</v>
      </c>
      <c r="T1082">
        <v>7</v>
      </c>
      <c r="U1082">
        <v>1971</v>
      </c>
      <c r="V1082">
        <v>2004</v>
      </c>
      <c r="W1082" t="s">
        <v>93</v>
      </c>
      <c r="X1082" t="s">
        <v>94</v>
      </c>
      <c r="Y1082" t="s">
        <v>95</v>
      </c>
      <c r="Z1082" t="s">
        <v>95</v>
      </c>
      <c r="AA1082" t="s">
        <v>96</v>
      </c>
      <c r="AB1082">
        <v>144</v>
      </c>
      <c r="AC1082" t="s">
        <v>97</v>
      </c>
      <c r="AD1082" t="s">
        <v>97</v>
      </c>
      <c r="AE1082" t="s">
        <v>118</v>
      </c>
      <c r="AF1082" t="s">
        <v>98</v>
      </c>
      <c r="AG1082" t="s">
        <v>98</v>
      </c>
      <c r="AH1082" t="s">
        <v>100</v>
      </c>
      <c r="AI1082" t="s">
        <v>119</v>
      </c>
      <c r="AJ1082">
        <v>656</v>
      </c>
      <c r="AK1082" t="s">
        <v>102</v>
      </c>
      <c r="AL1082">
        <v>0</v>
      </c>
      <c r="AM1082">
        <v>602</v>
      </c>
      <c r="AN1082">
        <v>1258</v>
      </c>
      <c r="AO1082" t="s">
        <v>103</v>
      </c>
      <c r="AP1082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v>0</v>
      </c>
      <c r="AV1082">
        <v>1258</v>
      </c>
      <c r="AW1082">
        <v>0</v>
      </c>
      <c r="AX1082">
        <v>1</v>
      </c>
      <c r="AY1082">
        <v>2</v>
      </c>
      <c r="AZ1082">
        <v>0</v>
      </c>
      <c r="BA1082">
        <v>3</v>
      </c>
      <c r="BB1082">
        <v>1</v>
      </c>
      <c r="BC1082" t="s">
        <v>97</v>
      </c>
      <c r="BD1082">
        <v>5</v>
      </c>
      <c r="BE1082" t="s">
        <v>107</v>
      </c>
      <c r="BF1082">
        <v>0</v>
      </c>
      <c r="BG1082" t="s">
        <v>83</v>
      </c>
      <c r="BH1082" t="s">
        <v>108</v>
      </c>
      <c r="BI1082" s="1" t="str">
        <f t="shared" si="68"/>
        <v>Attached</v>
      </c>
      <c r="BJ1082">
        <v>1971</v>
      </c>
      <c r="BK1082" t="s">
        <v>109</v>
      </c>
      <c r="BL1082">
        <v>2</v>
      </c>
      <c r="BM1082">
        <v>528</v>
      </c>
      <c r="BN1082" t="s">
        <v>98</v>
      </c>
      <c r="BO1082" t="s">
        <v>98</v>
      </c>
      <c r="BP1082" t="s">
        <v>105</v>
      </c>
      <c r="BQ1082">
        <v>55</v>
      </c>
      <c r="BR1082">
        <v>0</v>
      </c>
      <c r="BS1082">
        <v>0</v>
      </c>
      <c r="BT1082">
        <v>216</v>
      </c>
      <c r="BU1082">
        <v>0</v>
      </c>
      <c r="BV1082">
        <v>0</v>
      </c>
      <c r="BW1082" t="s">
        <v>83</v>
      </c>
      <c r="BX1082" t="s">
        <v>83</v>
      </c>
      <c r="BY1082" t="s">
        <v>83</v>
      </c>
      <c r="BZ1082">
        <v>0</v>
      </c>
      <c r="CA1082">
        <v>10</v>
      </c>
      <c r="CB1082">
        <v>2008</v>
      </c>
      <c r="CC1082" s="1">
        <f t="shared" si="65"/>
        <v>37</v>
      </c>
      <c r="CD1082" s="1" t="str">
        <f t="shared" si="67"/>
        <v>&gt;20</v>
      </c>
      <c r="CE1082" t="s">
        <v>173</v>
      </c>
      <c r="CF1082" t="s">
        <v>128</v>
      </c>
      <c r="CG1082">
        <v>145000</v>
      </c>
    </row>
    <row r="1083" spans="1:8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 s="1">
        <f t="shared" si="66"/>
        <v>1</v>
      </c>
      <c r="S1083">
        <v>5</v>
      </c>
      <c r="T1083">
        <v>5</v>
      </c>
      <c r="U1083">
        <v>1963</v>
      </c>
      <c r="V1083">
        <v>1963</v>
      </c>
      <c r="W1083" t="s">
        <v>93</v>
      </c>
      <c r="X1083" t="s">
        <v>94</v>
      </c>
      <c r="Y1083" t="s">
        <v>140</v>
      </c>
      <c r="Z1083" t="s">
        <v>140</v>
      </c>
      <c r="AA1083" t="s">
        <v>117</v>
      </c>
      <c r="AB1083">
        <v>0</v>
      </c>
      <c r="AC1083" t="s">
        <v>98</v>
      </c>
      <c r="AD1083" t="s">
        <v>98</v>
      </c>
      <c r="AE1083" t="s">
        <v>118</v>
      </c>
      <c r="AF1083" t="s">
        <v>98</v>
      </c>
      <c r="AG1083" t="s">
        <v>98</v>
      </c>
      <c r="AH1083" t="s">
        <v>100</v>
      </c>
      <c r="AI1083" t="s">
        <v>119</v>
      </c>
      <c r="AJ1083">
        <v>824</v>
      </c>
      <c r="AK1083" t="s">
        <v>102</v>
      </c>
      <c r="AL1083">
        <v>0</v>
      </c>
      <c r="AM1083">
        <v>216</v>
      </c>
      <c r="AN1083">
        <v>1040</v>
      </c>
      <c r="AO1083" t="s">
        <v>103</v>
      </c>
      <c r="AP1083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v>0</v>
      </c>
      <c r="AV1083">
        <v>1040</v>
      </c>
      <c r="AW1083">
        <v>1</v>
      </c>
      <c r="AX1083">
        <v>0</v>
      </c>
      <c r="AY1083">
        <v>1</v>
      </c>
      <c r="AZ1083">
        <v>1</v>
      </c>
      <c r="BA1083">
        <v>3</v>
      </c>
      <c r="BB1083">
        <v>1</v>
      </c>
      <c r="BC1083" t="s">
        <v>98</v>
      </c>
      <c r="BD1083">
        <v>5</v>
      </c>
      <c r="BE1083" t="s">
        <v>107</v>
      </c>
      <c r="BF1083">
        <v>0</v>
      </c>
      <c r="BG1083" t="s">
        <v>83</v>
      </c>
      <c r="BH1083" t="s">
        <v>108</v>
      </c>
      <c r="BI1083" s="1" t="str">
        <f t="shared" si="68"/>
        <v>Attached</v>
      </c>
      <c r="BJ1083">
        <v>1963</v>
      </c>
      <c r="BK1083" t="s">
        <v>157</v>
      </c>
      <c r="BL1083">
        <v>1</v>
      </c>
      <c r="BM1083">
        <v>308</v>
      </c>
      <c r="BN1083" t="s">
        <v>98</v>
      </c>
      <c r="BO1083" t="s">
        <v>98</v>
      </c>
      <c r="BP1083" t="s">
        <v>105</v>
      </c>
      <c r="BQ1083">
        <v>0</v>
      </c>
      <c r="BR1083">
        <v>0</v>
      </c>
      <c r="BS1083">
        <v>220</v>
      </c>
      <c r="BT1083">
        <v>0</v>
      </c>
      <c r="BU1083">
        <v>0</v>
      </c>
      <c r="BV1083">
        <v>0</v>
      </c>
      <c r="BW1083" t="s">
        <v>83</v>
      </c>
      <c r="BX1083" t="s">
        <v>134</v>
      </c>
      <c r="BY1083" t="s">
        <v>83</v>
      </c>
      <c r="BZ1083">
        <v>0</v>
      </c>
      <c r="CA1083">
        <v>6</v>
      </c>
      <c r="CB1083">
        <v>2010</v>
      </c>
      <c r="CC1083" s="1">
        <f t="shared" si="65"/>
        <v>47</v>
      </c>
      <c r="CD1083" s="1" t="str">
        <f t="shared" si="67"/>
        <v>&gt;20</v>
      </c>
      <c r="CE1083" t="s">
        <v>110</v>
      </c>
      <c r="CF1083" t="s">
        <v>111</v>
      </c>
      <c r="CG1083">
        <v>133000</v>
      </c>
    </row>
    <row r="1084" spans="1:8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 s="1">
        <f t="shared" si="66"/>
        <v>1</v>
      </c>
      <c r="S1084">
        <v>7</v>
      </c>
      <c r="T1084">
        <v>5</v>
      </c>
      <c r="U1084">
        <v>2002</v>
      </c>
      <c r="V1084">
        <v>2002</v>
      </c>
      <c r="W1084" t="s">
        <v>93</v>
      </c>
      <c r="X1084" t="s">
        <v>94</v>
      </c>
      <c r="Y1084" t="s">
        <v>95</v>
      </c>
      <c r="Z1084" t="s">
        <v>95</v>
      </c>
      <c r="AA1084" t="s">
        <v>96</v>
      </c>
      <c r="AB1084">
        <v>100</v>
      </c>
      <c r="AC1084" t="s">
        <v>97</v>
      </c>
      <c r="AD1084" t="s">
        <v>98</v>
      </c>
      <c r="AE1084" t="s">
        <v>99</v>
      </c>
      <c r="AF1084" t="s">
        <v>97</v>
      </c>
      <c r="AG1084" t="s">
        <v>98</v>
      </c>
      <c r="AH1084" t="s">
        <v>100</v>
      </c>
      <c r="AI1084" t="s">
        <v>102</v>
      </c>
      <c r="AJ1084">
        <v>0</v>
      </c>
      <c r="AK1084" t="s">
        <v>102</v>
      </c>
      <c r="AL1084">
        <v>0</v>
      </c>
      <c r="AM1084">
        <v>1459</v>
      </c>
      <c r="AN1084">
        <v>1459</v>
      </c>
      <c r="AO1084" t="s">
        <v>103</v>
      </c>
      <c r="AP1084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v>0</v>
      </c>
      <c r="AV1084">
        <v>1459</v>
      </c>
      <c r="AW1084">
        <v>0</v>
      </c>
      <c r="AX1084">
        <v>0</v>
      </c>
      <c r="AY1084">
        <v>2</v>
      </c>
      <c r="AZ1084">
        <v>0</v>
      </c>
      <c r="BA1084">
        <v>3</v>
      </c>
      <c r="BB1084">
        <v>1</v>
      </c>
      <c r="BC1084" t="s">
        <v>97</v>
      </c>
      <c r="BD1084">
        <v>6</v>
      </c>
      <c r="BE1084" t="s">
        <v>107</v>
      </c>
      <c r="BF1084">
        <v>1</v>
      </c>
      <c r="BG1084" t="s">
        <v>97</v>
      </c>
      <c r="BH1084" t="s">
        <v>108</v>
      </c>
      <c r="BI1084" s="1" t="str">
        <f t="shared" si="68"/>
        <v>Attached</v>
      </c>
      <c r="BJ1084">
        <v>2002</v>
      </c>
      <c r="BK1084" t="s">
        <v>109</v>
      </c>
      <c r="BL1084">
        <v>2</v>
      </c>
      <c r="BM1084">
        <v>527</v>
      </c>
      <c r="BN1084" t="s">
        <v>98</v>
      </c>
      <c r="BO1084" t="s">
        <v>98</v>
      </c>
      <c r="BP1084" t="s">
        <v>105</v>
      </c>
      <c r="BQ1084">
        <v>192</v>
      </c>
      <c r="BR1084">
        <v>39</v>
      </c>
      <c r="BS1084">
        <v>0</v>
      </c>
      <c r="BT1084">
        <v>0</v>
      </c>
      <c r="BU1084">
        <v>0</v>
      </c>
      <c r="BV1084">
        <v>0</v>
      </c>
      <c r="BW1084" t="s">
        <v>83</v>
      </c>
      <c r="BX1084" t="s">
        <v>83</v>
      </c>
      <c r="BY1084" t="s">
        <v>83</v>
      </c>
      <c r="BZ1084">
        <v>0</v>
      </c>
      <c r="CA1084">
        <v>9</v>
      </c>
      <c r="CB1084">
        <v>2007</v>
      </c>
      <c r="CC1084" s="1">
        <f t="shared" si="65"/>
        <v>5</v>
      </c>
      <c r="CD1084" s="1" t="str">
        <f t="shared" si="67"/>
        <v>&lt;5</v>
      </c>
      <c r="CE1084" t="s">
        <v>110</v>
      </c>
      <c r="CF1084" t="s">
        <v>111</v>
      </c>
      <c r="CG1084">
        <v>192000</v>
      </c>
    </row>
    <row r="1085" spans="1:8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 s="1">
        <f t="shared" si="66"/>
        <v>1</v>
      </c>
      <c r="S1085">
        <v>6</v>
      </c>
      <c r="T1085">
        <v>6</v>
      </c>
      <c r="U1085">
        <v>1964</v>
      </c>
      <c r="V1085">
        <v>1964</v>
      </c>
      <c r="W1085" t="s">
        <v>152</v>
      </c>
      <c r="X1085" t="s">
        <v>94</v>
      </c>
      <c r="Y1085" t="s">
        <v>140</v>
      </c>
      <c r="Z1085" t="s">
        <v>140</v>
      </c>
      <c r="AA1085" t="s">
        <v>96</v>
      </c>
      <c r="AB1085">
        <v>425</v>
      </c>
      <c r="AC1085" t="s">
        <v>98</v>
      </c>
      <c r="AD1085" t="s">
        <v>98</v>
      </c>
      <c r="AE1085" t="s">
        <v>118</v>
      </c>
      <c r="AF1085" t="s">
        <v>98</v>
      </c>
      <c r="AG1085" t="s">
        <v>98</v>
      </c>
      <c r="AH1085" t="s">
        <v>100</v>
      </c>
      <c r="AI1085" t="s">
        <v>141</v>
      </c>
      <c r="AJ1085">
        <v>553</v>
      </c>
      <c r="AK1085" t="s">
        <v>102</v>
      </c>
      <c r="AL1085">
        <v>0</v>
      </c>
      <c r="AM1085">
        <v>698</v>
      </c>
      <c r="AN1085">
        <v>1251</v>
      </c>
      <c r="AO1085" t="s">
        <v>103</v>
      </c>
      <c r="AP1085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v>0</v>
      </c>
      <c r="AV1085">
        <v>1251</v>
      </c>
      <c r="AW1085">
        <v>1</v>
      </c>
      <c r="AX1085">
        <v>0</v>
      </c>
      <c r="AY1085">
        <v>1</v>
      </c>
      <c r="AZ1085">
        <v>0</v>
      </c>
      <c r="BA1085">
        <v>3</v>
      </c>
      <c r="BB1085">
        <v>1</v>
      </c>
      <c r="BC1085" t="s">
        <v>98</v>
      </c>
      <c r="BD1085">
        <v>6</v>
      </c>
      <c r="BE1085" t="s">
        <v>107</v>
      </c>
      <c r="BF1085">
        <v>2</v>
      </c>
      <c r="BG1085" t="s">
        <v>97</v>
      </c>
      <c r="BH1085" t="s">
        <v>108</v>
      </c>
      <c r="BI1085" s="1" t="str">
        <f t="shared" si="68"/>
        <v>Attached</v>
      </c>
      <c r="BJ1085">
        <v>1964</v>
      </c>
      <c r="BK1085" t="s">
        <v>109</v>
      </c>
      <c r="BL1085">
        <v>1</v>
      </c>
      <c r="BM1085">
        <v>461</v>
      </c>
      <c r="BN1085" t="s">
        <v>98</v>
      </c>
      <c r="BO1085" t="s">
        <v>98</v>
      </c>
      <c r="BP1085" t="s">
        <v>105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83</v>
      </c>
      <c r="BX1085" t="s">
        <v>134</v>
      </c>
      <c r="BY1085" t="s">
        <v>135</v>
      </c>
      <c r="BZ1085">
        <v>700</v>
      </c>
      <c r="CA1085">
        <v>3</v>
      </c>
      <c r="CB1085">
        <v>2006</v>
      </c>
      <c r="CC1085" s="1">
        <f t="shared" si="65"/>
        <v>42</v>
      </c>
      <c r="CD1085" s="1" t="str">
        <f t="shared" si="67"/>
        <v>&gt;20</v>
      </c>
      <c r="CE1085" t="s">
        <v>110</v>
      </c>
      <c r="CF1085" t="s">
        <v>111</v>
      </c>
      <c r="CG1085">
        <v>160000</v>
      </c>
    </row>
    <row r="1086" spans="1:8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 s="1">
        <f t="shared" si="66"/>
        <v>2</v>
      </c>
      <c r="S1086">
        <v>6</v>
      </c>
      <c r="T1086">
        <v>5</v>
      </c>
      <c r="U1086">
        <v>1995</v>
      </c>
      <c r="V1086">
        <v>1996</v>
      </c>
      <c r="W1086" t="s">
        <v>93</v>
      </c>
      <c r="X1086" t="s">
        <v>94</v>
      </c>
      <c r="Y1086" t="s">
        <v>140</v>
      </c>
      <c r="Z1086" t="s">
        <v>140</v>
      </c>
      <c r="AA1086" t="s">
        <v>117</v>
      </c>
      <c r="AB1086">
        <v>0</v>
      </c>
      <c r="AC1086" t="s">
        <v>98</v>
      </c>
      <c r="AD1086" t="s">
        <v>98</v>
      </c>
      <c r="AE1086" t="s">
        <v>99</v>
      </c>
      <c r="AF1086" t="s">
        <v>97</v>
      </c>
      <c r="AG1086" t="s">
        <v>98</v>
      </c>
      <c r="AH1086" t="s">
        <v>100</v>
      </c>
      <c r="AI1086" t="s">
        <v>119</v>
      </c>
      <c r="AJ1086">
        <v>592</v>
      </c>
      <c r="AK1086" t="s">
        <v>102</v>
      </c>
      <c r="AL1086">
        <v>0</v>
      </c>
      <c r="AM1086">
        <v>99</v>
      </c>
      <c r="AN1086">
        <v>691</v>
      </c>
      <c r="AO1086" t="s">
        <v>103</v>
      </c>
      <c r="AP1086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v>0</v>
      </c>
      <c r="AV1086">
        <v>1498</v>
      </c>
      <c r="AW1086">
        <v>0</v>
      </c>
      <c r="AX1086">
        <v>0</v>
      </c>
      <c r="AY1086">
        <v>2</v>
      </c>
      <c r="AZ1086">
        <v>1</v>
      </c>
      <c r="BA1086">
        <v>3</v>
      </c>
      <c r="BB1086">
        <v>1</v>
      </c>
      <c r="BC1086" t="s">
        <v>98</v>
      </c>
      <c r="BD1086">
        <v>6</v>
      </c>
      <c r="BE1086" t="s">
        <v>107</v>
      </c>
      <c r="BF1086">
        <v>1</v>
      </c>
      <c r="BG1086" t="s">
        <v>98</v>
      </c>
      <c r="BH1086" t="s">
        <v>108</v>
      </c>
      <c r="BI1086" s="1" t="str">
        <f t="shared" si="68"/>
        <v>Attached</v>
      </c>
      <c r="BJ1086">
        <v>1995</v>
      </c>
      <c r="BK1086" t="s">
        <v>157</v>
      </c>
      <c r="BL1086">
        <v>2</v>
      </c>
      <c r="BM1086">
        <v>409</v>
      </c>
      <c r="BN1086" t="s">
        <v>98</v>
      </c>
      <c r="BO1086" t="s">
        <v>98</v>
      </c>
      <c r="BP1086" t="s">
        <v>105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83</v>
      </c>
      <c r="BX1086" t="s">
        <v>83</v>
      </c>
      <c r="BY1086" t="s">
        <v>83</v>
      </c>
      <c r="BZ1086">
        <v>0</v>
      </c>
      <c r="CA1086">
        <v>7</v>
      </c>
      <c r="CB1086">
        <v>2006</v>
      </c>
      <c r="CC1086" s="1">
        <f t="shared" si="65"/>
        <v>11</v>
      </c>
      <c r="CD1086" s="1" t="str">
        <f t="shared" si="67"/>
        <v>&lt;20</v>
      </c>
      <c r="CE1086" t="s">
        <v>110</v>
      </c>
      <c r="CF1086" t="s">
        <v>111</v>
      </c>
      <c r="CG1086">
        <v>187500</v>
      </c>
    </row>
    <row r="1087" spans="1:8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 s="1">
        <f t="shared" si="66"/>
        <v>2</v>
      </c>
      <c r="S1087">
        <v>6</v>
      </c>
      <c r="T1087">
        <v>6</v>
      </c>
      <c r="U1087">
        <v>1992</v>
      </c>
      <c r="V1087">
        <v>1992</v>
      </c>
      <c r="W1087" t="s">
        <v>93</v>
      </c>
      <c r="X1087" t="s">
        <v>94</v>
      </c>
      <c r="Y1087" t="s">
        <v>140</v>
      </c>
      <c r="Z1087" t="s">
        <v>140</v>
      </c>
      <c r="AA1087" t="s">
        <v>117</v>
      </c>
      <c r="AB1087">
        <v>0</v>
      </c>
      <c r="AC1087" t="s">
        <v>98</v>
      </c>
      <c r="AD1087" t="s">
        <v>98</v>
      </c>
      <c r="AE1087" t="s">
        <v>99</v>
      </c>
      <c r="AF1087" t="s">
        <v>97</v>
      </c>
      <c r="AG1087" t="s">
        <v>98</v>
      </c>
      <c r="AH1087" t="s">
        <v>130</v>
      </c>
      <c r="AI1087" t="s">
        <v>101</v>
      </c>
      <c r="AJ1087">
        <v>747</v>
      </c>
      <c r="AK1087" t="s">
        <v>102</v>
      </c>
      <c r="AL1087">
        <v>0</v>
      </c>
      <c r="AM1087">
        <v>189</v>
      </c>
      <c r="AN1087">
        <v>936</v>
      </c>
      <c r="AO1087" t="s">
        <v>103</v>
      </c>
      <c r="AP1087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v>0</v>
      </c>
      <c r="AV1087">
        <v>996</v>
      </c>
      <c r="AW1087">
        <v>1</v>
      </c>
      <c r="AX1087">
        <v>0</v>
      </c>
      <c r="AY1087">
        <v>1</v>
      </c>
      <c r="AZ1087">
        <v>0</v>
      </c>
      <c r="BA1087">
        <v>2</v>
      </c>
      <c r="BB1087">
        <v>1</v>
      </c>
      <c r="BC1087" t="s">
        <v>97</v>
      </c>
      <c r="BD1087">
        <v>5</v>
      </c>
      <c r="BE1087" t="s">
        <v>107</v>
      </c>
      <c r="BF1087">
        <v>0</v>
      </c>
      <c r="BG1087" t="s">
        <v>83</v>
      </c>
      <c r="BH1087" t="s">
        <v>108</v>
      </c>
      <c r="BI1087" s="1" t="str">
        <f t="shared" si="68"/>
        <v>Attached</v>
      </c>
      <c r="BJ1087">
        <v>1992</v>
      </c>
      <c r="BK1087" t="s">
        <v>102</v>
      </c>
      <c r="BL1087">
        <v>2</v>
      </c>
      <c r="BM1087">
        <v>564</v>
      </c>
      <c r="BN1087" t="s">
        <v>98</v>
      </c>
      <c r="BO1087" t="s">
        <v>98</v>
      </c>
      <c r="BP1087" t="s">
        <v>105</v>
      </c>
      <c r="BQ1087">
        <v>120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83</v>
      </c>
      <c r="BX1087" t="s">
        <v>83</v>
      </c>
      <c r="BY1087" t="s">
        <v>83</v>
      </c>
      <c r="BZ1087">
        <v>0</v>
      </c>
      <c r="CA1087">
        <v>4</v>
      </c>
      <c r="CB1087">
        <v>2010</v>
      </c>
      <c r="CC1087" s="1">
        <f t="shared" si="65"/>
        <v>18</v>
      </c>
      <c r="CD1087" s="1" t="str">
        <f t="shared" si="67"/>
        <v>&lt;20</v>
      </c>
      <c r="CE1087" t="s">
        <v>110</v>
      </c>
      <c r="CF1087" t="s">
        <v>111</v>
      </c>
      <c r="CG1087">
        <v>147000</v>
      </c>
    </row>
    <row r="1088" spans="1:8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 s="1">
        <f t="shared" si="66"/>
        <v>2</v>
      </c>
      <c r="S1088">
        <v>4</v>
      </c>
      <c r="T1088">
        <v>5</v>
      </c>
      <c r="U1088">
        <v>1973</v>
      </c>
      <c r="V1088">
        <v>1973</v>
      </c>
      <c r="W1088" t="s">
        <v>93</v>
      </c>
      <c r="X1088" t="s">
        <v>94</v>
      </c>
      <c r="Y1088" t="s">
        <v>180</v>
      </c>
      <c r="Z1088" t="s">
        <v>181</v>
      </c>
      <c r="AA1088" t="s">
        <v>117</v>
      </c>
      <c r="AB1088">
        <v>0</v>
      </c>
      <c r="AC1088" t="s">
        <v>98</v>
      </c>
      <c r="AD1088" t="s">
        <v>98</v>
      </c>
      <c r="AE1088" t="s">
        <v>118</v>
      </c>
      <c r="AF1088" t="s">
        <v>98</v>
      </c>
      <c r="AG1088" t="s">
        <v>98</v>
      </c>
      <c r="AH1088" t="s">
        <v>100</v>
      </c>
      <c r="AI1088" t="s">
        <v>141</v>
      </c>
      <c r="AJ1088">
        <v>334</v>
      </c>
      <c r="AK1088" t="s">
        <v>102</v>
      </c>
      <c r="AL1088">
        <v>0</v>
      </c>
      <c r="AM1088">
        <v>212</v>
      </c>
      <c r="AN1088">
        <v>546</v>
      </c>
      <c r="AO1088" t="s">
        <v>103</v>
      </c>
      <c r="AP108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v>0</v>
      </c>
      <c r="AV1088">
        <v>1092</v>
      </c>
      <c r="AW1088">
        <v>0</v>
      </c>
      <c r="AX1088">
        <v>0</v>
      </c>
      <c r="AY1088">
        <v>1</v>
      </c>
      <c r="AZ1088">
        <v>1</v>
      </c>
      <c r="BA1088">
        <v>3</v>
      </c>
      <c r="BB1088">
        <v>1</v>
      </c>
      <c r="BC1088" t="s">
        <v>98</v>
      </c>
      <c r="BD1088">
        <v>6</v>
      </c>
      <c r="BE1088" t="s">
        <v>107</v>
      </c>
      <c r="BF1088">
        <v>0</v>
      </c>
      <c r="BG1088" t="s">
        <v>83</v>
      </c>
      <c r="BH1088" t="s">
        <v>108</v>
      </c>
      <c r="BI1088" s="1" t="str">
        <f t="shared" si="68"/>
        <v>Attached</v>
      </c>
      <c r="BJ1088">
        <v>1973</v>
      </c>
      <c r="BK1088" t="s">
        <v>109</v>
      </c>
      <c r="BL1088">
        <v>1</v>
      </c>
      <c r="BM1088">
        <v>286</v>
      </c>
      <c r="BN1088" t="s">
        <v>98</v>
      </c>
      <c r="BO1088" t="s">
        <v>98</v>
      </c>
      <c r="BP1088" t="s">
        <v>105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83</v>
      </c>
      <c r="BX1088" t="s">
        <v>83</v>
      </c>
      <c r="BY1088" t="s">
        <v>83</v>
      </c>
      <c r="BZ1088">
        <v>0</v>
      </c>
      <c r="CA1088">
        <v>5</v>
      </c>
      <c r="CB1088">
        <v>2010</v>
      </c>
      <c r="CC1088" s="1">
        <f t="shared" si="65"/>
        <v>37</v>
      </c>
      <c r="CD1088" s="1" t="str">
        <f t="shared" si="67"/>
        <v>&gt;20</v>
      </c>
      <c r="CE1088" t="s">
        <v>110</v>
      </c>
      <c r="CF1088" t="s">
        <v>111</v>
      </c>
      <c r="CG1088">
        <v>83500</v>
      </c>
    </row>
    <row r="1089" spans="1:8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 s="1">
        <f t="shared" si="66"/>
        <v>2</v>
      </c>
      <c r="S1089">
        <v>8</v>
      </c>
      <c r="T1089">
        <v>5</v>
      </c>
      <c r="U1089">
        <v>2005</v>
      </c>
      <c r="V1089">
        <v>2006</v>
      </c>
      <c r="W1089" t="s">
        <v>93</v>
      </c>
      <c r="X1089" t="s">
        <v>94</v>
      </c>
      <c r="Y1089" t="s">
        <v>95</v>
      </c>
      <c r="Z1089" t="s">
        <v>95</v>
      </c>
      <c r="AA1089" t="s">
        <v>117</v>
      </c>
      <c r="AB1089">
        <v>0</v>
      </c>
      <c r="AC1089" t="s">
        <v>97</v>
      </c>
      <c r="AD1089" t="s">
        <v>98</v>
      </c>
      <c r="AE1089" t="s">
        <v>99</v>
      </c>
      <c r="AF1089" t="s">
        <v>97</v>
      </c>
      <c r="AG1089" t="s">
        <v>98</v>
      </c>
      <c r="AH1089" t="s">
        <v>121</v>
      </c>
      <c r="AI1089" t="s">
        <v>102</v>
      </c>
      <c r="AJ1089">
        <v>0</v>
      </c>
      <c r="AK1089" t="s">
        <v>102</v>
      </c>
      <c r="AL1089">
        <v>0</v>
      </c>
      <c r="AM1089">
        <v>1082</v>
      </c>
      <c r="AN1089">
        <v>1082</v>
      </c>
      <c r="AO1089" t="s">
        <v>103</v>
      </c>
      <c r="AP1089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v>0</v>
      </c>
      <c r="AV1089">
        <v>1953</v>
      </c>
      <c r="AW1089">
        <v>0</v>
      </c>
      <c r="AX1089">
        <v>0</v>
      </c>
      <c r="AY1089">
        <v>2</v>
      </c>
      <c r="AZ1089">
        <v>1</v>
      </c>
      <c r="BA1089">
        <v>3</v>
      </c>
      <c r="BB1089">
        <v>1</v>
      </c>
      <c r="BC1089" t="s">
        <v>97</v>
      </c>
      <c r="BD1089">
        <v>9</v>
      </c>
      <c r="BE1089" t="s">
        <v>107</v>
      </c>
      <c r="BF1089">
        <v>1</v>
      </c>
      <c r="BG1089" t="s">
        <v>97</v>
      </c>
      <c r="BH1089" t="s">
        <v>108</v>
      </c>
      <c r="BI1089" s="1" t="str">
        <f t="shared" si="68"/>
        <v>Attached</v>
      </c>
      <c r="BJ1089">
        <v>2005</v>
      </c>
      <c r="BK1089" t="s">
        <v>109</v>
      </c>
      <c r="BL1089">
        <v>3</v>
      </c>
      <c r="BM1089">
        <v>1043</v>
      </c>
      <c r="BN1089" t="s">
        <v>98</v>
      </c>
      <c r="BO1089" t="s">
        <v>98</v>
      </c>
      <c r="BP1089" t="s">
        <v>105</v>
      </c>
      <c r="BQ1089">
        <v>160</v>
      </c>
      <c r="BR1089">
        <v>50</v>
      </c>
      <c r="BS1089">
        <v>0</v>
      </c>
      <c r="BT1089">
        <v>0</v>
      </c>
      <c r="BU1089">
        <v>0</v>
      </c>
      <c r="BV1089">
        <v>0</v>
      </c>
      <c r="BW1089" t="s">
        <v>83</v>
      </c>
      <c r="BX1089" t="s">
        <v>83</v>
      </c>
      <c r="BY1089" t="s">
        <v>83</v>
      </c>
      <c r="BZ1089">
        <v>0</v>
      </c>
      <c r="CA1089">
        <v>5</v>
      </c>
      <c r="CB1089">
        <v>2009</v>
      </c>
      <c r="CC1089" s="1">
        <f t="shared" si="65"/>
        <v>4</v>
      </c>
      <c r="CD1089" s="1" t="str">
        <f t="shared" si="67"/>
        <v>&lt;5</v>
      </c>
      <c r="CE1089" t="s">
        <v>110</v>
      </c>
      <c r="CF1089" t="s">
        <v>111</v>
      </c>
      <c r="CG1089">
        <v>252000</v>
      </c>
    </row>
    <row r="1090" spans="1:8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 s="1">
        <f t="shared" si="66"/>
        <v>2</v>
      </c>
      <c r="S1090">
        <v>7</v>
      </c>
      <c r="T1090">
        <v>5</v>
      </c>
      <c r="U1090">
        <v>2004</v>
      </c>
      <c r="V1090">
        <v>2004</v>
      </c>
      <c r="W1090" t="s">
        <v>93</v>
      </c>
      <c r="X1090" t="s">
        <v>94</v>
      </c>
      <c r="Y1090" t="s">
        <v>95</v>
      </c>
      <c r="Z1090" t="s">
        <v>95</v>
      </c>
      <c r="AA1090" t="s">
        <v>137</v>
      </c>
      <c r="AB1090">
        <v>50</v>
      </c>
      <c r="AC1090" t="s">
        <v>97</v>
      </c>
      <c r="AD1090" t="s">
        <v>98</v>
      </c>
      <c r="AE1090" t="s">
        <v>99</v>
      </c>
      <c r="AF1090" t="s">
        <v>97</v>
      </c>
      <c r="AG1090" t="s">
        <v>98</v>
      </c>
      <c r="AH1090" t="s">
        <v>100</v>
      </c>
      <c r="AI1090" t="s">
        <v>102</v>
      </c>
      <c r="AJ1090">
        <v>0</v>
      </c>
      <c r="AK1090" t="s">
        <v>102</v>
      </c>
      <c r="AL1090">
        <v>0</v>
      </c>
      <c r="AM1090">
        <v>970</v>
      </c>
      <c r="AN1090">
        <v>970</v>
      </c>
      <c r="AO1090" t="s">
        <v>103</v>
      </c>
      <c r="AP1090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v>0</v>
      </c>
      <c r="AV1090">
        <v>1709</v>
      </c>
      <c r="AW1090">
        <v>0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97</v>
      </c>
      <c r="BD1090">
        <v>7</v>
      </c>
      <c r="BE1090" t="s">
        <v>221</v>
      </c>
      <c r="BF1090">
        <v>0</v>
      </c>
      <c r="BG1090" t="s">
        <v>83</v>
      </c>
      <c r="BH1090" t="s">
        <v>127</v>
      </c>
      <c r="BI1090" s="1" t="str">
        <f t="shared" si="68"/>
        <v>Not Attached</v>
      </c>
      <c r="BJ1090">
        <v>2004</v>
      </c>
      <c r="BK1090" t="s">
        <v>102</v>
      </c>
      <c r="BL1090">
        <v>2</v>
      </c>
      <c r="BM1090">
        <v>380</v>
      </c>
      <c r="BN1090" t="s">
        <v>98</v>
      </c>
      <c r="BO1090" t="s">
        <v>98</v>
      </c>
      <c r="BP1090" t="s">
        <v>105</v>
      </c>
      <c r="BQ1090">
        <v>0</v>
      </c>
      <c r="BR1090">
        <v>40</v>
      </c>
      <c r="BS1090">
        <v>0</v>
      </c>
      <c r="BT1090">
        <v>0</v>
      </c>
      <c r="BU1090">
        <v>0</v>
      </c>
      <c r="BV1090">
        <v>0</v>
      </c>
      <c r="BW1090" t="s">
        <v>83</v>
      </c>
      <c r="BX1090" t="s">
        <v>83</v>
      </c>
      <c r="BY1090" t="s">
        <v>83</v>
      </c>
      <c r="BZ1090">
        <v>0</v>
      </c>
      <c r="CA1090">
        <v>4</v>
      </c>
      <c r="CB1090">
        <v>2006</v>
      </c>
      <c r="CC1090" s="1">
        <f t="shared" ref="CC1090:CC1153" si="69">CB1090-U1090</f>
        <v>2</v>
      </c>
      <c r="CD1090" s="1" t="str">
        <f t="shared" si="67"/>
        <v>&lt;5</v>
      </c>
      <c r="CE1090" t="s">
        <v>110</v>
      </c>
      <c r="CF1090" t="s">
        <v>111</v>
      </c>
      <c r="CG1090">
        <v>137500</v>
      </c>
    </row>
    <row r="1091" spans="1:8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 s="1">
        <f t="shared" ref="R1091:R1154" si="70">IF(OR(Q1091="SLvl",Q1091="1Story"),1,IF(OR(Q1091="1.5Fin",Q1091="1.5Unf"),1.5,IF(OR(Q1091="2Story",Q1091="Sfoyer"),2,2.5)))</f>
        <v>1</v>
      </c>
      <c r="S1091">
        <v>8</v>
      </c>
      <c r="T1091">
        <v>5</v>
      </c>
      <c r="U1091">
        <v>2005</v>
      </c>
      <c r="V1091">
        <v>2005</v>
      </c>
      <c r="W1091" t="s">
        <v>93</v>
      </c>
      <c r="X1091" t="s">
        <v>94</v>
      </c>
      <c r="Y1091" t="s">
        <v>116</v>
      </c>
      <c r="Z1091" t="s">
        <v>116</v>
      </c>
      <c r="AA1091" t="s">
        <v>117</v>
      </c>
      <c r="AB1091">
        <v>0</v>
      </c>
      <c r="AC1091" t="s">
        <v>97</v>
      </c>
      <c r="AD1091" t="s">
        <v>98</v>
      </c>
      <c r="AE1091" t="s">
        <v>99</v>
      </c>
      <c r="AF1091" t="s">
        <v>97</v>
      </c>
      <c r="AG1091" t="s">
        <v>98</v>
      </c>
      <c r="AH1091" t="s">
        <v>100</v>
      </c>
      <c r="AI1091" t="s">
        <v>101</v>
      </c>
      <c r="AJ1091">
        <v>1039</v>
      </c>
      <c r="AK1091" t="s">
        <v>102</v>
      </c>
      <c r="AL1091">
        <v>0</v>
      </c>
      <c r="AM1091">
        <v>208</v>
      </c>
      <c r="AN1091">
        <v>1247</v>
      </c>
      <c r="AO1091" t="s">
        <v>103</v>
      </c>
      <c r="AP1091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v>0</v>
      </c>
      <c r="AV1091">
        <v>1247</v>
      </c>
      <c r="AW1091">
        <v>1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 t="s">
        <v>97</v>
      </c>
      <c r="BD1091">
        <v>4</v>
      </c>
      <c r="BE1091" t="s">
        <v>107</v>
      </c>
      <c r="BF1091">
        <v>1</v>
      </c>
      <c r="BG1091" t="s">
        <v>97</v>
      </c>
      <c r="BH1091" t="s">
        <v>108</v>
      </c>
      <c r="BI1091" s="1" t="str">
        <f t="shared" si="68"/>
        <v>Attached</v>
      </c>
      <c r="BJ1091">
        <v>2005</v>
      </c>
      <c r="BK1091" t="s">
        <v>157</v>
      </c>
      <c r="BL1091">
        <v>2</v>
      </c>
      <c r="BM1091">
        <v>550</v>
      </c>
      <c r="BN1091" t="s">
        <v>98</v>
      </c>
      <c r="BO1091" t="s">
        <v>98</v>
      </c>
      <c r="BP1091" t="s">
        <v>105</v>
      </c>
      <c r="BQ1091">
        <v>0</v>
      </c>
      <c r="BR1091">
        <v>84</v>
      </c>
      <c r="BS1091">
        <v>0</v>
      </c>
      <c r="BT1091">
        <v>0</v>
      </c>
      <c r="BU1091">
        <v>0</v>
      </c>
      <c r="BV1091">
        <v>0</v>
      </c>
      <c r="BW1091" t="s">
        <v>83</v>
      </c>
      <c r="BX1091" t="s">
        <v>83</v>
      </c>
      <c r="BY1091" t="s">
        <v>83</v>
      </c>
      <c r="BZ1091">
        <v>0</v>
      </c>
      <c r="CA1091">
        <v>4</v>
      </c>
      <c r="CB1091">
        <v>2006</v>
      </c>
      <c r="CC1091" s="1">
        <f t="shared" si="69"/>
        <v>1</v>
      </c>
      <c r="CD1091" s="1" t="str">
        <f t="shared" ref="CD1091:CD1154" si="71">IF(CC1091&lt;=5,"&lt;5",IF(AND(CC1091&gt;=6,CC1091&lt;=10),"&lt;10",IF(AND(CC1091&gt;=11,CC1091&lt;=20),"&lt;20","&gt;20")))</f>
        <v>&lt;5</v>
      </c>
      <c r="CE1091" t="s">
        <v>110</v>
      </c>
      <c r="CF1091" t="s">
        <v>111</v>
      </c>
      <c r="CG1091">
        <v>197000</v>
      </c>
    </row>
    <row r="1092" spans="1:8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 s="1">
        <f t="shared" si="70"/>
        <v>1</v>
      </c>
      <c r="S1092">
        <v>3</v>
      </c>
      <c r="T1092">
        <v>4</v>
      </c>
      <c r="U1092">
        <v>1950</v>
      </c>
      <c r="V1092">
        <v>1950</v>
      </c>
      <c r="W1092" t="s">
        <v>93</v>
      </c>
      <c r="X1092" t="s">
        <v>94</v>
      </c>
      <c r="Y1092" t="s">
        <v>96</v>
      </c>
      <c r="Z1092" t="s">
        <v>96</v>
      </c>
      <c r="AA1092" t="s">
        <v>117</v>
      </c>
      <c r="AB1092">
        <v>0</v>
      </c>
      <c r="AC1092" t="s">
        <v>98</v>
      </c>
      <c r="AD1092" t="s">
        <v>98</v>
      </c>
      <c r="AE1092" t="s">
        <v>168</v>
      </c>
      <c r="AF1092" t="s">
        <v>83</v>
      </c>
      <c r="AG1092" t="s">
        <v>83</v>
      </c>
      <c r="AH1092" t="s">
        <v>83</v>
      </c>
      <c r="AI1092" t="s">
        <v>83</v>
      </c>
      <c r="AJ1092">
        <v>0</v>
      </c>
      <c r="AK1092" t="s">
        <v>83</v>
      </c>
      <c r="AL1092">
        <v>0</v>
      </c>
      <c r="AM1092">
        <v>0</v>
      </c>
      <c r="AN1092">
        <v>0</v>
      </c>
      <c r="AO1092" t="s">
        <v>240</v>
      </c>
      <c r="AP1092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v>0</v>
      </c>
      <c r="AV1092">
        <v>1040</v>
      </c>
      <c r="AW1092">
        <v>0</v>
      </c>
      <c r="AX1092">
        <v>0</v>
      </c>
      <c r="AY1092">
        <v>2</v>
      </c>
      <c r="AZ1092">
        <v>0</v>
      </c>
      <c r="BA1092">
        <v>2</v>
      </c>
      <c r="BB1092">
        <v>2</v>
      </c>
      <c r="BC1092" t="s">
        <v>98</v>
      </c>
      <c r="BD1092">
        <v>6</v>
      </c>
      <c r="BE1092" t="s">
        <v>107</v>
      </c>
      <c r="BF1092">
        <v>0</v>
      </c>
      <c r="BG1092" t="s">
        <v>83</v>
      </c>
      <c r="BH1092" t="s">
        <v>127</v>
      </c>
      <c r="BI1092" s="1" t="str">
        <f t="shared" si="68"/>
        <v>Not Attached</v>
      </c>
      <c r="BJ1092">
        <v>1987</v>
      </c>
      <c r="BK1092" t="s">
        <v>102</v>
      </c>
      <c r="BL1092">
        <v>2</v>
      </c>
      <c r="BM1092">
        <v>400</v>
      </c>
      <c r="BN1092" t="s">
        <v>98</v>
      </c>
      <c r="BO1092" t="s">
        <v>98</v>
      </c>
      <c r="BP1092" t="s">
        <v>105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83</v>
      </c>
      <c r="BX1092" t="s">
        <v>83</v>
      </c>
      <c r="BY1092" t="s">
        <v>83</v>
      </c>
      <c r="BZ1092">
        <v>0</v>
      </c>
      <c r="CA1092">
        <v>6</v>
      </c>
      <c r="CB1092">
        <v>2009</v>
      </c>
      <c r="CC1092" s="1">
        <f t="shared" si="69"/>
        <v>59</v>
      </c>
      <c r="CD1092" s="1" t="str">
        <f t="shared" si="71"/>
        <v>&gt;20</v>
      </c>
      <c r="CE1092" t="s">
        <v>110</v>
      </c>
      <c r="CF1092" t="s">
        <v>111</v>
      </c>
      <c r="CG1092">
        <v>92900</v>
      </c>
    </row>
    <row r="1093" spans="1:8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 s="1">
        <f t="shared" si="70"/>
        <v>2</v>
      </c>
      <c r="S1093">
        <v>7</v>
      </c>
      <c r="T1093">
        <v>5</v>
      </c>
      <c r="U1093">
        <v>1999</v>
      </c>
      <c r="V1093">
        <v>2000</v>
      </c>
      <c r="W1093" t="s">
        <v>93</v>
      </c>
      <c r="X1093" t="s">
        <v>94</v>
      </c>
      <c r="Y1093" t="s">
        <v>116</v>
      </c>
      <c r="Z1093" t="s">
        <v>116</v>
      </c>
      <c r="AA1093" t="s">
        <v>96</v>
      </c>
      <c r="AB1093">
        <v>212</v>
      </c>
      <c r="AC1093" t="s">
        <v>97</v>
      </c>
      <c r="AD1093" t="s">
        <v>98</v>
      </c>
      <c r="AE1093" t="s">
        <v>99</v>
      </c>
      <c r="AF1093" t="s">
        <v>97</v>
      </c>
      <c r="AG1093" t="s">
        <v>98</v>
      </c>
      <c r="AH1093" t="s">
        <v>100</v>
      </c>
      <c r="AI1093" t="s">
        <v>141</v>
      </c>
      <c r="AJ1093">
        <v>510</v>
      </c>
      <c r="AK1093" t="s">
        <v>102</v>
      </c>
      <c r="AL1093">
        <v>0</v>
      </c>
      <c r="AM1093">
        <v>90</v>
      </c>
      <c r="AN1093">
        <v>600</v>
      </c>
      <c r="AO1093" t="s">
        <v>103</v>
      </c>
      <c r="AP1093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v>0</v>
      </c>
      <c r="AV1093">
        <v>1252</v>
      </c>
      <c r="AW1093">
        <v>1</v>
      </c>
      <c r="AX1093">
        <v>0</v>
      </c>
      <c r="AY1093">
        <v>2</v>
      </c>
      <c r="AZ1093">
        <v>1</v>
      </c>
      <c r="BA1093">
        <v>2</v>
      </c>
      <c r="BB1093">
        <v>1</v>
      </c>
      <c r="BC1093" t="s">
        <v>97</v>
      </c>
      <c r="BD1093">
        <v>4</v>
      </c>
      <c r="BE1093" t="s">
        <v>107</v>
      </c>
      <c r="BF1093">
        <v>0</v>
      </c>
      <c r="BG1093" t="s">
        <v>83</v>
      </c>
      <c r="BH1093" t="s">
        <v>127</v>
      </c>
      <c r="BI1093" s="1" t="str">
        <f t="shared" ref="BI1093:BI1156" si="72">IF(BH1093="Attchd","Attached",IF(BH1093="NA","NA","Not Attached"))</f>
        <v>Not Attached</v>
      </c>
      <c r="BJ1093">
        <v>1999</v>
      </c>
      <c r="BK1093" t="s">
        <v>102</v>
      </c>
      <c r="BL1093">
        <v>2</v>
      </c>
      <c r="BM1093">
        <v>462</v>
      </c>
      <c r="BN1093" t="s">
        <v>98</v>
      </c>
      <c r="BO1093" t="s">
        <v>98</v>
      </c>
      <c r="BP1093" t="s">
        <v>105</v>
      </c>
      <c r="BQ1093">
        <v>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83</v>
      </c>
      <c r="BX1093" t="s">
        <v>83</v>
      </c>
      <c r="BY1093" t="s">
        <v>83</v>
      </c>
      <c r="BZ1093">
        <v>0</v>
      </c>
      <c r="CA1093">
        <v>3</v>
      </c>
      <c r="CB1093">
        <v>2008</v>
      </c>
      <c r="CC1093" s="1">
        <f t="shared" si="69"/>
        <v>9</v>
      </c>
      <c r="CD1093" s="1" t="str">
        <f t="shared" si="71"/>
        <v>&lt;10</v>
      </c>
      <c r="CE1093" t="s">
        <v>110</v>
      </c>
      <c r="CF1093" t="s">
        <v>111</v>
      </c>
      <c r="CG1093">
        <v>160000</v>
      </c>
    </row>
    <row r="1094" spans="1:8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 s="1">
        <f t="shared" si="70"/>
        <v>1.5</v>
      </c>
      <c r="S1094">
        <v>6</v>
      </c>
      <c r="T1094">
        <v>5</v>
      </c>
      <c r="U1094">
        <v>1925</v>
      </c>
      <c r="V1094">
        <v>1950</v>
      </c>
      <c r="W1094" t="s">
        <v>93</v>
      </c>
      <c r="X1094" t="s">
        <v>94</v>
      </c>
      <c r="Y1094" t="s">
        <v>116</v>
      </c>
      <c r="Z1094" t="s">
        <v>116</v>
      </c>
      <c r="AA1094" t="s">
        <v>117</v>
      </c>
      <c r="AB1094">
        <v>0</v>
      </c>
      <c r="AC1094" t="s">
        <v>98</v>
      </c>
      <c r="AD1094" t="s">
        <v>98</v>
      </c>
      <c r="AE1094" t="s">
        <v>99</v>
      </c>
      <c r="AF1094" t="s">
        <v>98</v>
      </c>
      <c r="AG1094" t="s">
        <v>98</v>
      </c>
      <c r="AH1094" t="s">
        <v>100</v>
      </c>
      <c r="AI1094" t="s">
        <v>153</v>
      </c>
      <c r="AJ1094">
        <v>423</v>
      </c>
      <c r="AK1094" t="s">
        <v>102</v>
      </c>
      <c r="AL1094">
        <v>0</v>
      </c>
      <c r="AM1094">
        <v>758</v>
      </c>
      <c r="AN1094">
        <v>1181</v>
      </c>
      <c r="AO1094" t="s">
        <v>103</v>
      </c>
      <c r="AP1094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v>0</v>
      </c>
      <c r="AV1094">
        <v>1694</v>
      </c>
      <c r="AW1094">
        <v>0</v>
      </c>
      <c r="AX1094">
        <v>0</v>
      </c>
      <c r="AY1094">
        <v>2</v>
      </c>
      <c r="AZ1094">
        <v>0</v>
      </c>
      <c r="BA1094">
        <v>4</v>
      </c>
      <c r="BB1094">
        <v>1</v>
      </c>
      <c r="BC1094" t="s">
        <v>98</v>
      </c>
      <c r="BD1094">
        <v>7</v>
      </c>
      <c r="BE1094" t="s">
        <v>107</v>
      </c>
      <c r="BF1094">
        <v>1</v>
      </c>
      <c r="BG1094" t="s">
        <v>97</v>
      </c>
      <c r="BH1094" t="s">
        <v>127</v>
      </c>
      <c r="BI1094" s="1" t="str">
        <f t="shared" si="72"/>
        <v>Not Attached</v>
      </c>
      <c r="BJ1094">
        <v>1925</v>
      </c>
      <c r="BK1094" t="s">
        <v>102</v>
      </c>
      <c r="BL1094">
        <v>2</v>
      </c>
      <c r="BM1094">
        <v>576</v>
      </c>
      <c r="BN1094" t="s">
        <v>98</v>
      </c>
      <c r="BO1094" t="s">
        <v>98</v>
      </c>
      <c r="BP1094" t="s">
        <v>105</v>
      </c>
      <c r="BQ1094">
        <v>342</v>
      </c>
      <c r="BR1094">
        <v>0</v>
      </c>
      <c r="BS1094">
        <v>128</v>
      </c>
      <c r="BT1094">
        <v>0</v>
      </c>
      <c r="BU1094">
        <v>0</v>
      </c>
      <c r="BV1094">
        <v>0</v>
      </c>
      <c r="BW1094" t="s">
        <v>83</v>
      </c>
      <c r="BX1094" t="s">
        <v>83</v>
      </c>
      <c r="BY1094" t="s">
        <v>83</v>
      </c>
      <c r="BZ1094">
        <v>0</v>
      </c>
      <c r="CA1094">
        <v>6</v>
      </c>
      <c r="CB1094">
        <v>2008</v>
      </c>
      <c r="CC1094" s="1">
        <f t="shared" si="69"/>
        <v>83</v>
      </c>
      <c r="CD1094" s="1" t="str">
        <f t="shared" si="71"/>
        <v>&gt;20</v>
      </c>
      <c r="CE1094" t="s">
        <v>110</v>
      </c>
      <c r="CF1094" t="s">
        <v>111</v>
      </c>
      <c r="CG1094">
        <v>136500</v>
      </c>
    </row>
    <row r="1095" spans="1:8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 s="1">
        <f t="shared" si="70"/>
        <v>1</v>
      </c>
      <c r="S1095">
        <v>5</v>
      </c>
      <c r="T1095">
        <v>8</v>
      </c>
      <c r="U1095">
        <v>1965</v>
      </c>
      <c r="V1095">
        <v>1998</v>
      </c>
      <c r="W1095" t="s">
        <v>152</v>
      </c>
      <c r="X1095" t="s">
        <v>94</v>
      </c>
      <c r="Y1095" t="s">
        <v>116</v>
      </c>
      <c r="Z1095" t="s">
        <v>116</v>
      </c>
      <c r="AA1095" t="s">
        <v>96</v>
      </c>
      <c r="AB1095">
        <v>166</v>
      </c>
      <c r="AC1095" t="s">
        <v>98</v>
      </c>
      <c r="AD1095" t="s">
        <v>98</v>
      </c>
      <c r="AE1095" t="s">
        <v>118</v>
      </c>
      <c r="AF1095" t="s">
        <v>98</v>
      </c>
      <c r="AG1095" t="s">
        <v>98</v>
      </c>
      <c r="AH1095" t="s">
        <v>121</v>
      </c>
      <c r="AI1095" t="s">
        <v>101</v>
      </c>
      <c r="AJ1095">
        <v>661</v>
      </c>
      <c r="AK1095" t="s">
        <v>102</v>
      </c>
      <c r="AL1095">
        <v>0</v>
      </c>
      <c r="AM1095">
        <v>203</v>
      </c>
      <c r="AN1095">
        <v>864</v>
      </c>
      <c r="AO1095" t="s">
        <v>103</v>
      </c>
      <c r="AP1095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v>0</v>
      </c>
      <c r="AV1095">
        <v>1200</v>
      </c>
      <c r="AW1095">
        <v>1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 t="s">
        <v>97</v>
      </c>
      <c r="BD1095">
        <v>6</v>
      </c>
      <c r="BE1095" t="s">
        <v>107</v>
      </c>
      <c r="BF1095">
        <v>0</v>
      </c>
      <c r="BG1095" t="s">
        <v>83</v>
      </c>
      <c r="BH1095" t="s">
        <v>127</v>
      </c>
      <c r="BI1095" s="1" t="str">
        <f t="shared" si="72"/>
        <v>Not Attached</v>
      </c>
      <c r="BJ1095">
        <v>1977</v>
      </c>
      <c r="BK1095" t="s">
        <v>102</v>
      </c>
      <c r="BL1095">
        <v>2</v>
      </c>
      <c r="BM1095">
        <v>884</v>
      </c>
      <c r="BN1095" t="s">
        <v>98</v>
      </c>
      <c r="BO1095" t="s">
        <v>98</v>
      </c>
      <c r="BP1095" t="s">
        <v>105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83</v>
      </c>
      <c r="BX1095" t="s">
        <v>134</v>
      </c>
      <c r="BY1095" t="s">
        <v>83</v>
      </c>
      <c r="BZ1095">
        <v>0</v>
      </c>
      <c r="CA1095">
        <v>10</v>
      </c>
      <c r="CB1095">
        <v>2006</v>
      </c>
      <c r="CC1095" s="1">
        <f t="shared" si="69"/>
        <v>41</v>
      </c>
      <c r="CD1095" s="1" t="str">
        <f t="shared" si="71"/>
        <v>&gt;20</v>
      </c>
      <c r="CE1095" t="s">
        <v>110</v>
      </c>
      <c r="CF1095" t="s">
        <v>111</v>
      </c>
      <c r="CG1095">
        <v>146000</v>
      </c>
    </row>
    <row r="1096" spans="1:8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 s="1">
        <f t="shared" si="70"/>
        <v>1</v>
      </c>
      <c r="S1096">
        <v>5</v>
      </c>
      <c r="T1096">
        <v>7</v>
      </c>
      <c r="U1096">
        <v>1956</v>
      </c>
      <c r="V1096">
        <v>2000</v>
      </c>
      <c r="W1096" t="s">
        <v>93</v>
      </c>
      <c r="X1096" t="s">
        <v>94</v>
      </c>
      <c r="Y1096" t="s">
        <v>116</v>
      </c>
      <c r="Z1096" t="s">
        <v>116</v>
      </c>
      <c r="AA1096" t="s">
        <v>117</v>
      </c>
      <c r="AB1096">
        <v>0</v>
      </c>
      <c r="AC1096" t="s">
        <v>98</v>
      </c>
      <c r="AD1096" t="s">
        <v>98</v>
      </c>
      <c r="AE1096" t="s">
        <v>118</v>
      </c>
      <c r="AF1096" t="s">
        <v>98</v>
      </c>
      <c r="AG1096" t="s">
        <v>98</v>
      </c>
      <c r="AH1096" t="s">
        <v>100</v>
      </c>
      <c r="AI1096" t="s">
        <v>141</v>
      </c>
      <c r="AJ1096">
        <v>248</v>
      </c>
      <c r="AK1096" t="s">
        <v>153</v>
      </c>
      <c r="AL1096">
        <v>240</v>
      </c>
      <c r="AM1096">
        <v>448</v>
      </c>
      <c r="AN1096">
        <v>936</v>
      </c>
      <c r="AO1096" t="s">
        <v>103</v>
      </c>
      <c r="AP1096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v>0</v>
      </c>
      <c r="AV1096">
        <v>936</v>
      </c>
      <c r="AW1096">
        <v>1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 t="s">
        <v>98</v>
      </c>
      <c r="BD1096">
        <v>4</v>
      </c>
      <c r="BE1096" t="s">
        <v>107</v>
      </c>
      <c r="BF1096">
        <v>0</v>
      </c>
      <c r="BG1096" t="s">
        <v>83</v>
      </c>
      <c r="BH1096" t="s">
        <v>108</v>
      </c>
      <c r="BI1096" s="1" t="str">
        <f t="shared" si="72"/>
        <v>Attached</v>
      </c>
      <c r="BJ1096">
        <v>1956</v>
      </c>
      <c r="BK1096" t="s">
        <v>157</v>
      </c>
      <c r="BL1096">
        <v>1</v>
      </c>
      <c r="BM1096">
        <v>308</v>
      </c>
      <c r="BN1096" t="s">
        <v>98</v>
      </c>
      <c r="BO1096" t="s">
        <v>98</v>
      </c>
      <c r="BP1096" t="s">
        <v>105</v>
      </c>
      <c r="BQ1096">
        <v>0</v>
      </c>
      <c r="BR1096">
        <v>0</v>
      </c>
      <c r="BS1096">
        <v>80</v>
      </c>
      <c r="BT1096">
        <v>0</v>
      </c>
      <c r="BU1096">
        <v>160</v>
      </c>
      <c r="BV1096">
        <v>0</v>
      </c>
      <c r="BW1096" t="s">
        <v>83</v>
      </c>
      <c r="BX1096" t="s">
        <v>83</v>
      </c>
      <c r="BY1096" t="s">
        <v>83</v>
      </c>
      <c r="BZ1096">
        <v>0</v>
      </c>
      <c r="CA1096">
        <v>5</v>
      </c>
      <c r="CB1096">
        <v>2010</v>
      </c>
      <c r="CC1096" s="1">
        <f t="shared" si="69"/>
        <v>54</v>
      </c>
      <c r="CD1096" s="1" t="str">
        <f t="shared" si="71"/>
        <v>&gt;20</v>
      </c>
      <c r="CE1096" t="s">
        <v>110</v>
      </c>
      <c r="CF1096" t="s">
        <v>111</v>
      </c>
      <c r="CG1096">
        <v>129000</v>
      </c>
    </row>
    <row r="1097" spans="1:8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 s="1">
        <f t="shared" si="70"/>
        <v>1</v>
      </c>
      <c r="S1097">
        <v>6</v>
      </c>
      <c r="T1097">
        <v>5</v>
      </c>
      <c r="U1097">
        <v>2006</v>
      </c>
      <c r="V1097">
        <v>2006</v>
      </c>
      <c r="W1097" t="s">
        <v>93</v>
      </c>
      <c r="X1097" t="s">
        <v>94</v>
      </c>
      <c r="Y1097" t="s">
        <v>95</v>
      </c>
      <c r="Z1097" t="s">
        <v>95</v>
      </c>
      <c r="AA1097" t="s">
        <v>117</v>
      </c>
      <c r="AB1097">
        <v>0</v>
      </c>
      <c r="AC1097" t="s">
        <v>97</v>
      </c>
      <c r="AD1097" t="s">
        <v>98</v>
      </c>
      <c r="AE1097" t="s">
        <v>99</v>
      </c>
      <c r="AF1097" t="s">
        <v>97</v>
      </c>
      <c r="AG1097" t="s">
        <v>98</v>
      </c>
      <c r="AH1097" t="s">
        <v>100</v>
      </c>
      <c r="AI1097" t="s">
        <v>101</v>
      </c>
      <c r="AJ1097">
        <v>24</v>
      </c>
      <c r="AK1097" t="s">
        <v>102</v>
      </c>
      <c r="AL1097">
        <v>0</v>
      </c>
      <c r="AM1097">
        <v>1290</v>
      </c>
      <c r="AN1097">
        <v>1314</v>
      </c>
      <c r="AO1097" t="s">
        <v>103</v>
      </c>
      <c r="AP1097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v>0</v>
      </c>
      <c r="AV1097">
        <v>1314</v>
      </c>
      <c r="AW1097">
        <v>0</v>
      </c>
      <c r="AX1097">
        <v>0</v>
      </c>
      <c r="AY1097">
        <v>2</v>
      </c>
      <c r="AZ1097">
        <v>0</v>
      </c>
      <c r="BA1097">
        <v>3</v>
      </c>
      <c r="BB1097">
        <v>1</v>
      </c>
      <c r="BC1097" t="s">
        <v>97</v>
      </c>
      <c r="BD1097">
        <v>6</v>
      </c>
      <c r="BE1097" t="s">
        <v>107</v>
      </c>
      <c r="BF1097">
        <v>1</v>
      </c>
      <c r="BG1097" t="s">
        <v>97</v>
      </c>
      <c r="BH1097" t="s">
        <v>108</v>
      </c>
      <c r="BI1097" s="1" t="str">
        <f t="shared" si="72"/>
        <v>Attached</v>
      </c>
      <c r="BJ1097">
        <v>2006</v>
      </c>
      <c r="BK1097" t="s">
        <v>109</v>
      </c>
      <c r="BL1097">
        <v>2</v>
      </c>
      <c r="BM1097">
        <v>440</v>
      </c>
      <c r="BN1097" t="s">
        <v>98</v>
      </c>
      <c r="BO1097" t="s">
        <v>98</v>
      </c>
      <c r="BP1097" t="s">
        <v>105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83</v>
      </c>
      <c r="BX1097" t="s">
        <v>83</v>
      </c>
      <c r="BY1097" t="s">
        <v>83</v>
      </c>
      <c r="BZ1097">
        <v>0</v>
      </c>
      <c r="CA1097">
        <v>3</v>
      </c>
      <c r="CB1097">
        <v>2007</v>
      </c>
      <c r="CC1097" s="1">
        <f t="shared" si="69"/>
        <v>1</v>
      </c>
      <c r="CD1097" s="1" t="str">
        <f t="shared" si="71"/>
        <v>&lt;5</v>
      </c>
      <c r="CE1097" t="s">
        <v>110</v>
      </c>
      <c r="CF1097" t="s">
        <v>111</v>
      </c>
      <c r="CG1097">
        <v>176432</v>
      </c>
    </row>
    <row r="1098" spans="1:8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 s="1">
        <f t="shared" si="70"/>
        <v>2</v>
      </c>
      <c r="S1098">
        <v>6</v>
      </c>
      <c r="T1098">
        <v>7</v>
      </c>
      <c r="U1098">
        <v>1914</v>
      </c>
      <c r="V1098">
        <v>2006</v>
      </c>
      <c r="W1098" t="s">
        <v>93</v>
      </c>
      <c r="X1098" t="s">
        <v>94</v>
      </c>
      <c r="Y1098" t="s">
        <v>124</v>
      </c>
      <c r="Z1098" t="s">
        <v>124</v>
      </c>
      <c r="AA1098" t="s">
        <v>117</v>
      </c>
      <c r="AB1098">
        <v>0</v>
      </c>
      <c r="AC1098" t="s">
        <v>98</v>
      </c>
      <c r="AD1098" t="s">
        <v>98</v>
      </c>
      <c r="AE1098" t="s">
        <v>99</v>
      </c>
      <c r="AF1098" t="s">
        <v>98</v>
      </c>
      <c r="AG1098" t="s">
        <v>98</v>
      </c>
      <c r="AH1098" t="s">
        <v>100</v>
      </c>
      <c r="AI1098" t="s">
        <v>102</v>
      </c>
      <c r="AJ1098">
        <v>0</v>
      </c>
      <c r="AK1098" t="s">
        <v>102</v>
      </c>
      <c r="AL1098">
        <v>0</v>
      </c>
      <c r="AM1098">
        <v>684</v>
      </c>
      <c r="AN1098">
        <v>684</v>
      </c>
      <c r="AO1098" t="s">
        <v>103</v>
      </c>
      <c r="AP109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v>0</v>
      </c>
      <c r="AV1098">
        <v>1355</v>
      </c>
      <c r="AW1098">
        <v>0</v>
      </c>
      <c r="AX1098">
        <v>0</v>
      </c>
      <c r="AY1098">
        <v>1</v>
      </c>
      <c r="AZ1098">
        <v>1</v>
      </c>
      <c r="BA1098">
        <v>3</v>
      </c>
      <c r="BB1098">
        <v>1</v>
      </c>
      <c r="BC1098" t="s">
        <v>97</v>
      </c>
      <c r="BD1098">
        <v>7</v>
      </c>
      <c r="BE1098" t="s">
        <v>107</v>
      </c>
      <c r="BF1098">
        <v>0</v>
      </c>
      <c r="BG1098" t="s">
        <v>83</v>
      </c>
      <c r="BH1098" t="s">
        <v>83</v>
      </c>
      <c r="BI1098" s="1" t="str">
        <f t="shared" si="72"/>
        <v>NA</v>
      </c>
      <c r="BJ1098" t="s">
        <v>83</v>
      </c>
      <c r="BK1098" t="s">
        <v>83</v>
      </c>
      <c r="BL1098">
        <v>0</v>
      </c>
      <c r="BM1098">
        <v>0</v>
      </c>
      <c r="BN1098" t="s">
        <v>83</v>
      </c>
      <c r="BO1098" t="s">
        <v>83</v>
      </c>
      <c r="BP1098" t="s">
        <v>105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83</v>
      </c>
      <c r="BX1098" t="s">
        <v>83</v>
      </c>
      <c r="BY1098" t="s">
        <v>83</v>
      </c>
      <c r="BZ1098">
        <v>0</v>
      </c>
      <c r="CA1098">
        <v>3</v>
      </c>
      <c r="CB1098">
        <v>2007</v>
      </c>
      <c r="CC1098" s="1">
        <f t="shared" si="69"/>
        <v>93</v>
      </c>
      <c r="CD1098" s="1" t="str">
        <f t="shared" si="71"/>
        <v>&gt;20</v>
      </c>
      <c r="CE1098" t="s">
        <v>110</v>
      </c>
      <c r="CF1098" t="s">
        <v>111</v>
      </c>
      <c r="CG1098">
        <v>127000</v>
      </c>
    </row>
    <row r="1099" spans="1:8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 s="1">
        <f t="shared" si="70"/>
        <v>1</v>
      </c>
      <c r="S1099">
        <v>8</v>
      </c>
      <c r="T1099">
        <v>5</v>
      </c>
      <c r="U1099">
        <v>1986</v>
      </c>
      <c r="V1099">
        <v>1986</v>
      </c>
      <c r="W1099" t="s">
        <v>93</v>
      </c>
      <c r="X1099" t="s">
        <v>94</v>
      </c>
      <c r="Y1099" t="s">
        <v>140</v>
      </c>
      <c r="Z1099" t="s">
        <v>140</v>
      </c>
      <c r="AA1099" t="s">
        <v>117</v>
      </c>
      <c r="AB1099">
        <v>0</v>
      </c>
      <c r="AC1099" t="s">
        <v>97</v>
      </c>
      <c r="AD1099" t="s">
        <v>98</v>
      </c>
      <c r="AE1099" t="s">
        <v>118</v>
      </c>
      <c r="AF1099" t="s">
        <v>97</v>
      </c>
      <c r="AG1099" t="s">
        <v>98</v>
      </c>
      <c r="AH1099" t="s">
        <v>100</v>
      </c>
      <c r="AI1099" t="s">
        <v>102</v>
      </c>
      <c r="AJ1099">
        <v>0</v>
      </c>
      <c r="AK1099" t="s">
        <v>102</v>
      </c>
      <c r="AL1099">
        <v>0</v>
      </c>
      <c r="AM1099">
        <v>1074</v>
      </c>
      <c r="AN1099">
        <v>1074</v>
      </c>
      <c r="AO1099" t="s">
        <v>103</v>
      </c>
      <c r="AP1099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v>0</v>
      </c>
      <c r="AV1099">
        <v>1088</v>
      </c>
      <c r="AW1099">
        <v>0</v>
      </c>
      <c r="AX1099">
        <v>0</v>
      </c>
      <c r="AY1099">
        <v>1</v>
      </c>
      <c r="AZ1099">
        <v>1</v>
      </c>
      <c r="BA1099">
        <v>2</v>
      </c>
      <c r="BB1099">
        <v>1</v>
      </c>
      <c r="BC1099" t="s">
        <v>97</v>
      </c>
      <c r="BD1099">
        <v>5</v>
      </c>
      <c r="BE1099" t="s">
        <v>107</v>
      </c>
      <c r="BF1099">
        <v>0</v>
      </c>
      <c r="BG1099" t="s">
        <v>83</v>
      </c>
      <c r="BH1099" t="s">
        <v>108</v>
      </c>
      <c r="BI1099" s="1" t="str">
        <f t="shared" si="72"/>
        <v>Attached</v>
      </c>
      <c r="BJ1099">
        <v>1987</v>
      </c>
      <c r="BK1099" t="s">
        <v>109</v>
      </c>
      <c r="BL1099">
        <v>2</v>
      </c>
      <c r="BM1099">
        <v>461</v>
      </c>
      <c r="BN1099" t="s">
        <v>98</v>
      </c>
      <c r="BO1099" t="s">
        <v>98</v>
      </c>
      <c r="BP1099" t="s">
        <v>105</v>
      </c>
      <c r="BQ1099">
        <v>0</v>
      </c>
      <c r="BR1099">
        <v>74</v>
      </c>
      <c r="BS1099">
        <v>137</v>
      </c>
      <c r="BT1099">
        <v>0</v>
      </c>
      <c r="BU1099">
        <v>0</v>
      </c>
      <c r="BV1099">
        <v>0</v>
      </c>
      <c r="BW1099" t="s">
        <v>83</v>
      </c>
      <c r="BX1099" t="s">
        <v>83</v>
      </c>
      <c r="BY1099" t="s">
        <v>83</v>
      </c>
      <c r="BZ1099">
        <v>0</v>
      </c>
      <c r="CA1099">
        <v>10</v>
      </c>
      <c r="CB1099">
        <v>2007</v>
      </c>
      <c r="CC1099" s="1">
        <f t="shared" si="69"/>
        <v>21</v>
      </c>
      <c r="CD1099" s="1" t="str">
        <f t="shared" si="71"/>
        <v>&gt;20</v>
      </c>
      <c r="CE1099" t="s">
        <v>110</v>
      </c>
      <c r="CF1099" t="s">
        <v>111</v>
      </c>
      <c r="CG1099">
        <v>170000</v>
      </c>
    </row>
    <row r="1100" spans="1:8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 s="1">
        <f t="shared" si="70"/>
        <v>1.5</v>
      </c>
      <c r="S1100">
        <v>4</v>
      </c>
      <c r="T1100">
        <v>6</v>
      </c>
      <c r="U1100">
        <v>1936</v>
      </c>
      <c r="V1100">
        <v>1950</v>
      </c>
      <c r="W1100" t="s">
        <v>93</v>
      </c>
      <c r="X1100" t="s">
        <v>94</v>
      </c>
      <c r="Y1100" t="s">
        <v>116</v>
      </c>
      <c r="Z1100" t="s">
        <v>116</v>
      </c>
      <c r="AA1100" t="s">
        <v>117</v>
      </c>
      <c r="AB1100">
        <v>0</v>
      </c>
      <c r="AC1100" t="s">
        <v>98</v>
      </c>
      <c r="AD1100" t="s">
        <v>98</v>
      </c>
      <c r="AE1100" t="s">
        <v>126</v>
      </c>
      <c r="AF1100" t="s">
        <v>98</v>
      </c>
      <c r="AG1100" t="s">
        <v>98</v>
      </c>
      <c r="AH1100" t="s">
        <v>100</v>
      </c>
      <c r="AI1100" t="s">
        <v>141</v>
      </c>
      <c r="AJ1100">
        <v>672</v>
      </c>
      <c r="AK1100" t="s">
        <v>102</v>
      </c>
      <c r="AL1100">
        <v>0</v>
      </c>
      <c r="AM1100">
        <v>0</v>
      </c>
      <c r="AN1100">
        <v>672</v>
      </c>
      <c r="AO1100" t="s">
        <v>103</v>
      </c>
      <c r="AP1100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v>0</v>
      </c>
      <c r="AV1100">
        <v>1324</v>
      </c>
      <c r="AW1100">
        <v>0</v>
      </c>
      <c r="AX1100">
        <v>0</v>
      </c>
      <c r="AY1100">
        <v>1</v>
      </c>
      <c r="AZ1100">
        <v>0</v>
      </c>
      <c r="BA1100">
        <v>3</v>
      </c>
      <c r="BB1100">
        <v>1</v>
      </c>
      <c r="BC1100" t="s">
        <v>98</v>
      </c>
      <c r="BD1100">
        <v>6</v>
      </c>
      <c r="BE1100" t="s">
        <v>107</v>
      </c>
      <c r="BF1100">
        <v>0</v>
      </c>
      <c r="BG1100" t="s">
        <v>83</v>
      </c>
      <c r="BH1100" t="s">
        <v>127</v>
      </c>
      <c r="BI1100" s="1" t="str">
        <f t="shared" si="72"/>
        <v>Not Attached</v>
      </c>
      <c r="BJ1100">
        <v>1936</v>
      </c>
      <c r="BK1100" t="s">
        <v>102</v>
      </c>
      <c r="BL1100">
        <v>1</v>
      </c>
      <c r="BM1100">
        <v>240</v>
      </c>
      <c r="BN1100" t="s">
        <v>98</v>
      </c>
      <c r="BO1100" t="s">
        <v>98</v>
      </c>
      <c r="BP1100" t="s">
        <v>105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83</v>
      </c>
      <c r="BX1100" t="s">
        <v>83</v>
      </c>
      <c r="BY1100" t="s">
        <v>83</v>
      </c>
      <c r="BZ1100">
        <v>0</v>
      </c>
      <c r="CA1100">
        <v>7</v>
      </c>
      <c r="CB1100">
        <v>2009</v>
      </c>
      <c r="CC1100" s="1">
        <f t="shared" si="69"/>
        <v>73</v>
      </c>
      <c r="CD1100" s="1" t="str">
        <f t="shared" si="71"/>
        <v>&gt;20</v>
      </c>
      <c r="CE1100" t="s">
        <v>110</v>
      </c>
      <c r="CF1100" t="s">
        <v>111</v>
      </c>
      <c r="CG1100">
        <v>128000</v>
      </c>
    </row>
    <row r="1101" spans="1:8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 s="1">
        <f t="shared" si="70"/>
        <v>1</v>
      </c>
      <c r="S1101">
        <v>7</v>
      </c>
      <c r="T1101">
        <v>5</v>
      </c>
      <c r="U1101">
        <v>1978</v>
      </c>
      <c r="V1101">
        <v>1978</v>
      </c>
      <c r="W1101" t="s">
        <v>93</v>
      </c>
      <c r="X1101" t="s">
        <v>94</v>
      </c>
      <c r="Y1101" t="s">
        <v>161</v>
      </c>
      <c r="Z1101" t="s">
        <v>161</v>
      </c>
      <c r="AA1101" t="s">
        <v>96</v>
      </c>
      <c r="AB1101">
        <v>206</v>
      </c>
      <c r="AC1101" t="s">
        <v>98</v>
      </c>
      <c r="AD1101" t="s">
        <v>98</v>
      </c>
      <c r="AE1101" t="s">
        <v>118</v>
      </c>
      <c r="AF1101" t="s">
        <v>97</v>
      </c>
      <c r="AG1101" t="s">
        <v>98</v>
      </c>
      <c r="AH1101" t="s">
        <v>100</v>
      </c>
      <c r="AI1101" t="s">
        <v>119</v>
      </c>
      <c r="AJ1101">
        <v>704</v>
      </c>
      <c r="AK1101" t="s">
        <v>102</v>
      </c>
      <c r="AL1101">
        <v>0</v>
      </c>
      <c r="AM1101">
        <v>567</v>
      </c>
      <c r="AN1101">
        <v>1271</v>
      </c>
      <c r="AO1101" t="s">
        <v>103</v>
      </c>
      <c r="AP1101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v>0</v>
      </c>
      <c r="AV1101">
        <v>1601</v>
      </c>
      <c r="AW1101">
        <v>0</v>
      </c>
      <c r="AX1101">
        <v>0</v>
      </c>
      <c r="AY1101">
        <v>2</v>
      </c>
      <c r="AZ1101">
        <v>0</v>
      </c>
      <c r="BA1101">
        <v>3</v>
      </c>
      <c r="BB1101">
        <v>1</v>
      </c>
      <c r="BC1101" t="s">
        <v>98</v>
      </c>
      <c r="BD1101">
        <v>7</v>
      </c>
      <c r="BE1101" t="s">
        <v>107</v>
      </c>
      <c r="BF1101">
        <v>1</v>
      </c>
      <c r="BG1101" t="s">
        <v>98</v>
      </c>
      <c r="BH1101" t="s">
        <v>108</v>
      </c>
      <c r="BI1101" s="1" t="str">
        <f t="shared" si="72"/>
        <v>Attached</v>
      </c>
      <c r="BJ1101">
        <v>1978</v>
      </c>
      <c r="BK1101" t="s">
        <v>109</v>
      </c>
      <c r="BL1101">
        <v>2</v>
      </c>
      <c r="BM1101">
        <v>478</v>
      </c>
      <c r="BN1101" t="s">
        <v>98</v>
      </c>
      <c r="BO1101" t="s">
        <v>98</v>
      </c>
      <c r="BP1101" t="s">
        <v>105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83</v>
      </c>
      <c r="BX1101" t="s">
        <v>83</v>
      </c>
      <c r="BY1101" t="s">
        <v>83</v>
      </c>
      <c r="BZ1101">
        <v>0</v>
      </c>
      <c r="CA1101">
        <v>4</v>
      </c>
      <c r="CB1101">
        <v>2009</v>
      </c>
      <c r="CC1101" s="1">
        <f t="shared" si="69"/>
        <v>31</v>
      </c>
      <c r="CD1101" s="1" t="str">
        <f t="shared" si="71"/>
        <v>&gt;20</v>
      </c>
      <c r="CE1101" t="s">
        <v>173</v>
      </c>
      <c r="CF1101" t="s">
        <v>128</v>
      </c>
      <c r="CG1101">
        <v>157000</v>
      </c>
    </row>
    <row r="1102" spans="1:8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 s="1">
        <f t="shared" si="70"/>
        <v>1</v>
      </c>
      <c r="S1102">
        <v>2</v>
      </c>
      <c r="T1102">
        <v>5</v>
      </c>
      <c r="U1102">
        <v>1920</v>
      </c>
      <c r="V1102">
        <v>1950</v>
      </c>
      <c r="W1102" t="s">
        <v>93</v>
      </c>
      <c r="X1102" t="s">
        <v>94</v>
      </c>
      <c r="Y1102" t="s">
        <v>124</v>
      </c>
      <c r="Z1102" t="s">
        <v>124</v>
      </c>
      <c r="AA1102" t="s">
        <v>117</v>
      </c>
      <c r="AB1102">
        <v>0</v>
      </c>
      <c r="AC1102" t="s">
        <v>98</v>
      </c>
      <c r="AD1102" t="s">
        <v>98</v>
      </c>
      <c r="AE1102" t="s">
        <v>118</v>
      </c>
      <c r="AF1102" t="s">
        <v>98</v>
      </c>
      <c r="AG1102" t="s">
        <v>147</v>
      </c>
      <c r="AH1102" t="s">
        <v>100</v>
      </c>
      <c r="AI1102" t="s">
        <v>153</v>
      </c>
      <c r="AJ1102">
        <v>290</v>
      </c>
      <c r="AK1102" t="s">
        <v>102</v>
      </c>
      <c r="AL1102">
        <v>0</v>
      </c>
      <c r="AM1102">
        <v>0</v>
      </c>
      <c r="AN1102">
        <v>290</v>
      </c>
      <c r="AO1102" t="s">
        <v>103</v>
      </c>
      <c r="AP1102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v>0</v>
      </c>
      <c r="AV1102">
        <v>438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 t="s">
        <v>147</v>
      </c>
      <c r="BD1102">
        <v>3</v>
      </c>
      <c r="BE1102" t="s">
        <v>107</v>
      </c>
      <c r="BF1102">
        <v>0</v>
      </c>
      <c r="BG1102" t="s">
        <v>83</v>
      </c>
      <c r="BH1102" t="s">
        <v>127</v>
      </c>
      <c r="BI1102" s="1" t="str">
        <f t="shared" si="72"/>
        <v>Not Attached</v>
      </c>
      <c r="BJ1102">
        <v>1930</v>
      </c>
      <c r="BK1102" t="s">
        <v>102</v>
      </c>
      <c r="BL1102">
        <v>1</v>
      </c>
      <c r="BM1102">
        <v>246</v>
      </c>
      <c r="BN1102" t="s">
        <v>98</v>
      </c>
      <c r="BO1102" t="s">
        <v>98</v>
      </c>
      <c r="BP1102" t="s">
        <v>177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83</v>
      </c>
      <c r="BX1102" t="s">
        <v>83</v>
      </c>
      <c r="BY1102" t="s">
        <v>83</v>
      </c>
      <c r="BZ1102">
        <v>0</v>
      </c>
      <c r="CA1102">
        <v>1</v>
      </c>
      <c r="CB1102">
        <v>2009</v>
      </c>
      <c r="CC1102" s="1">
        <f t="shared" si="69"/>
        <v>89</v>
      </c>
      <c r="CD1102" s="1" t="str">
        <f t="shared" si="71"/>
        <v>&gt;20</v>
      </c>
      <c r="CE1102" t="s">
        <v>110</v>
      </c>
      <c r="CF1102" t="s">
        <v>111</v>
      </c>
      <c r="CG1102">
        <v>60000</v>
      </c>
    </row>
    <row r="1103" spans="1:8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 s="1">
        <f t="shared" si="70"/>
        <v>1</v>
      </c>
      <c r="S1103">
        <v>5</v>
      </c>
      <c r="T1103">
        <v>5</v>
      </c>
      <c r="U1103">
        <v>1971</v>
      </c>
      <c r="V1103">
        <v>1971</v>
      </c>
      <c r="W1103" t="s">
        <v>93</v>
      </c>
      <c r="X1103" t="s">
        <v>94</v>
      </c>
      <c r="Y1103" t="s">
        <v>140</v>
      </c>
      <c r="Z1103" t="s">
        <v>116</v>
      </c>
      <c r="AA1103" t="s">
        <v>117</v>
      </c>
      <c r="AB1103">
        <v>0</v>
      </c>
      <c r="AC1103" t="s">
        <v>98</v>
      </c>
      <c r="AD1103" t="s">
        <v>98</v>
      </c>
      <c r="AE1103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412</v>
      </c>
      <c r="AK1103" t="s">
        <v>172</v>
      </c>
      <c r="AL1103">
        <v>287</v>
      </c>
      <c r="AM1103">
        <v>251</v>
      </c>
      <c r="AN1103">
        <v>950</v>
      </c>
      <c r="AO1103" t="s">
        <v>103</v>
      </c>
      <c r="AP1103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v>0</v>
      </c>
      <c r="AV1103">
        <v>950</v>
      </c>
      <c r="AW1103">
        <v>0</v>
      </c>
      <c r="AX1103">
        <v>0</v>
      </c>
      <c r="AY1103">
        <v>1</v>
      </c>
      <c r="AZ1103">
        <v>0</v>
      </c>
      <c r="BA1103">
        <v>3</v>
      </c>
      <c r="BB1103">
        <v>1</v>
      </c>
      <c r="BC1103" t="s">
        <v>98</v>
      </c>
      <c r="BD1103">
        <v>5</v>
      </c>
      <c r="BE1103" t="s">
        <v>107</v>
      </c>
      <c r="BF1103">
        <v>0</v>
      </c>
      <c r="BG1103" t="s">
        <v>83</v>
      </c>
      <c r="BH1103" t="s">
        <v>127</v>
      </c>
      <c r="BI1103" s="1" t="str">
        <f t="shared" si="72"/>
        <v>Not Attached</v>
      </c>
      <c r="BJ1103">
        <v>1981</v>
      </c>
      <c r="BK1103" t="s">
        <v>102</v>
      </c>
      <c r="BL1103">
        <v>1</v>
      </c>
      <c r="BM1103">
        <v>280</v>
      </c>
      <c r="BN1103" t="s">
        <v>98</v>
      </c>
      <c r="BO1103" t="s">
        <v>98</v>
      </c>
      <c r="BP1103" t="s">
        <v>105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83</v>
      </c>
      <c r="BX1103" t="s">
        <v>83</v>
      </c>
      <c r="BY1103" t="s">
        <v>83</v>
      </c>
      <c r="BZ1103">
        <v>0</v>
      </c>
      <c r="CA1103">
        <v>7</v>
      </c>
      <c r="CB1103">
        <v>2007</v>
      </c>
      <c r="CC1103" s="1">
        <f t="shared" si="69"/>
        <v>36</v>
      </c>
      <c r="CD1103" s="1" t="str">
        <f t="shared" si="71"/>
        <v>&gt;20</v>
      </c>
      <c r="CE1103" t="s">
        <v>110</v>
      </c>
      <c r="CF1103" t="s">
        <v>111</v>
      </c>
      <c r="CG1103">
        <v>119500</v>
      </c>
    </row>
    <row r="1104" spans="1:8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 s="1">
        <f t="shared" si="70"/>
        <v>1</v>
      </c>
      <c r="S1104">
        <v>5</v>
      </c>
      <c r="T1104">
        <v>7</v>
      </c>
      <c r="U1104">
        <v>1960</v>
      </c>
      <c r="V1104">
        <v>2002</v>
      </c>
      <c r="W1104" t="s">
        <v>93</v>
      </c>
      <c r="X1104" t="s">
        <v>94</v>
      </c>
      <c r="Y1104" t="s">
        <v>124</v>
      </c>
      <c r="Z1104" t="s">
        <v>124</v>
      </c>
      <c r="AA1104" t="s">
        <v>96</v>
      </c>
      <c r="AB1104">
        <v>45</v>
      </c>
      <c r="AC1104" t="s">
        <v>98</v>
      </c>
      <c r="AD1104" t="s">
        <v>98</v>
      </c>
      <c r="AE1104" t="s">
        <v>118</v>
      </c>
      <c r="AF1104" t="s">
        <v>98</v>
      </c>
      <c r="AG1104" t="s">
        <v>98</v>
      </c>
      <c r="AH1104" t="s">
        <v>100</v>
      </c>
      <c r="AI1104" t="s">
        <v>153</v>
      </c>
      <c r="AJ1104">
        <v>588</v>
      </c>
      <c r="AK1104" t="s">
        <v>102</v>
      </c>
      <c r="AL1104">
        <v>0</v>
      </c>
      <c r="AM1104">
        <v>422</v>
      </c>
      <c r="AN1104">
        <v>1010</v>
      </c>
      <c r="AO1104" t="s">
        <v>103</v>
      </c>
      <c r="AP1104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v>0</v>
      </c>
      <c r="AV1104">
        <v>1134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1</v>
      </c>
      <c r="BC1104" t="s">
        <v>98</v>
      </c>
      <c r="BD1104">
        <v>6</v>
      </c>
      <c r="BE1104" t="s">
        <v>107</v>
      </c>
      <c r="BF1104">
        <v>0</v>
      </c>
      <c r="BG1104" t="s">
        <v>83</v>
      </c>
      <c r="BH1104" t="s">
        <v>108</v>
      </c>
      <c r="BI1104" s="1" t="str">
        <f t="shared" si="72"/>
        <v>Attached</v>
      </c>
      <c r="BJ1104">
        <v>1960</v>
      </c>
      <c r="BK1104" t="s">
        <v>109</v>
      </c>
      <c r="BL1104">
        <v>1</v>
      </c>
      <c r="BM1104">
        <v>254</v>
      </c>
      <c r="BN1104" t="s">
        <v>98</v>
      </c>
      <c r="BO1104" t="s">
        <v>98</v>
      </c>
      <c r="BP1104" t="s">
        <v>105</v>
      </c>
      <c r="BQ1104">
        <v>0</v>
      </c>
      <c r="BR1104">
        <v>16</v>
      </c>
      <c r="BS1104">
        <v>0</v>
      </c>
      <c r="BT1104">
        <v>0</v>
      </c>
      <c r="BU1104">
        <v>0</v>
      </c>
      <c r="BV1104">
        <v>0</v>
      </c>
      <c r="BW1104" t="s">
        <v>83</v>
      </c>
      <c r="BX1104" t="s">
        <v>218</v>
      </c>
      <c r="BY1104" t="s">
        <v>83</v>
      </c>
      <c r="BZ1104">
        <v>0</v>
      </c>
      <c r="CA1104">
        <v>4</v>
      </c>
      <c r="CB1104">
        <v>2007</v>
      </c>
      <c r="CC1104" s="1">
        <f t="shared" si="69"/>
        <v>47</v>
      </c>
      <c r="CD1104" s="1" t="str">
        <f t="shared" si="71"/>
        <v>&gt;20</v>
      </c>
      <c r="CE1104" t="s">
        <v>110</v>
      </c>
      <c r="CF1104" t="s">
        <v>219</v>
      </c>
      <c r="CG1104">
        <v>135000</v>
      </c>
    </row>
    <row r="1105" spans="1:8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 s="1">
        <f t="shared" si="70"/>
        <v>1</v>
      </c>
      <c r="S1105">
        <v>6</v>
      </c>
      <c r="T1105">
        <v>6</v>
      </c>
      <c r="U1105">
        <v>1959</v>
      </c>
      <c r="V1105">
        <v>1959</v>
      </c>
      <c r="W1105" t="s">
        <v>152</v>
      </c>
      <c r="X1105" t="s">
        <v>94</v>
      </c>
      <c r="Y1105" t="s">
        <v>96</v>
      </c>
      <c r="Z1105" t="s">
        <v>96</v>
      </c>
      <c r="AA1105" t="s">
        <v>117</v>
      </c>
      <c r="AB1105">
        <v>0</v>
      </c>
      <c r="AC1105" t="s">
        <v>98</v>
      </c>
      <c r="AD1105" t="s">
        <v>98</v>
      </c>
      <c r="AE1105" t="s">
        <v>118</v>
      </c>
      <c r="AF1105" t="s">
        <v>98</v>
      </c>
      <c r="AG1105" t="s">
        <v>98</v>
      </c>
      <c r="AH1105" t="s">
        <v>121</v>
      </c>
      <c r="AI1105" t="s">
        <v>119</v>
      </c>
      <c r="AJ1105">
        <v>655</v>
      </c>
      <c r="AK1105" t="s">
        <v>102</v>
      </c>
      <c r="AL1105">
        <v>0</v>
      </c>
      <c r="AM1105">
        <v>0</v>
      </c>
      <c r="AN1105">
        <v>655</v>
      </c>
      <c r="AO1105" t="s">
        <v>103</v>
      </c>
      <c r="AP1105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v>0</v>
      </c>
      <c r="AV1105">
        <v>1194</v>
      </c>
      <c r="AW1105">
        <v>0</v>
      </c>
      <c r="AX1105">
        <v>1</v>
      </c>
      <c r="AY1105">
        <v>1</v>
      </c>
      <c r="AZ1105">
        <v>0</v>
      </c>
      <c r="BA1105">
        <v>3</v>
      </c>
      <c r="BB1105">
        <v>1</v>
      </c>
      <c r="BC1105" t="s">
        <v>98</v>
      </c>
      <c r="BD1105">
        <v>6</v>
      </c>
      <c r="BE1105" t="s">
        <v>107</v>
      </c>
      <c r="BF1105">
        <v>1</v>
      </c>
      <c r="BG1105" t="s">
        <v>147</v>
      </c>
      <c r="BH1105" t="s">
        <v>156</v>
      </c>
      <c r="BI1105" s="1" t="str">
        <f t="shared" si="72"/>
        <v>Not Attached</v>
      </c>
      <c r="BJ1105">
        <v>1954</v>
      </c>
      <c r="BK1105" t="s">
        <v>157</v>
      </c>
      <c r="BL1105">
        <v>2</v>
      </c>
      <c r="BM1105">
        <v>539</v>
      </c>
      <c r="BN1105" t="s">
        <v>98</v>
      </c>
      <c r="BO1105" t="s">
        <v>98</v>
      </c>
      <c r="BP1105" t="s">
        <v>105</v>
      </c>
      <c r="BQ1105">
        <v>0</v>
      </c>
      <c r="BR1105">
        <v>0</v>
      </c>
      <c r="BS1105">
        <v>192</v>
      </c>
      <c r="BT1105">
        <v>0</v>
      </c>
      <c r="BU1105">
        <v>0</v>
      </c>
      <c r="BV1105">
        <v>0</v>
      </c>
      <c r="BW1105" t="s">
        <v>83</v>
      </c>
      <c r="BX1105" t="s">
        <v>83</v>
      </c>
      <c r="BY1105" t="s">
        <v>83</v>
      </c>
      <c r="BZ1105">
        <v>0</v>
      </c>
      <c r="CA1105">
        <v>7</v>
      </c>
      <c r="CB1105">
        <v>2006</v>
      </c>
      <c r="CC1105" s="1">
        <f t="shared" si="69"/>
        <v>47</v>
      </c>
      <c r="CD1105" s="1" t="str">
        <f t="shared" si="71"/>
        <v>&gt;20</v>
      </c>
      <c r="CE1105" t="s">
        <v>110</v>
      </c>
      <c r="CF1105" t="s">
        <v>111</v>
      </c>
      <c r="CG1105">
        <v>159500</v>
      </c>
    </row>
    <row r="1106" spans="1:8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 s="1">
        <f t="shared" si="70"/>
        <v>2</v>
      </c>
      <c r="S1106">
        <v>5</v>
      </c>
      <c r="T1106">
        <v>5</v>
      </c>
      <c r="U1106">
        <v>1970</v>
      </c>
      <c r="V1106">
        <v>1970</v>
      </c>
      <c r="W1106" t="s">
        <v>93</v>
      </c>
      <c r="X1106" t="s">
        <v>94</v>
      </c>
      <c r="Y1106" t="s">
        <v>140</v>
      </c>
      <c r="Z1106" t="s">
        <v>140</v>
      </c>
      <c r="AA1106" t="s">
        <v>96</v>
      </c>
      <c r="AB1106">
        <v>304</v>
      </c>
      <c r="AC1106" t="s">
        <v>98</v>
      </c>
      <c r="AD1106" t="s">
        <v>98</v>
      </c>
      <c r="AE1106" t="s">
        <v>118</v>
      </c>
      <c r="AF1106" t="s">
        <v>98</v>
      </c>
      <c r="AG1106" t="s">
        <v>98</v>
      </c>
      <c r="AH1106" t="s">
        <v>100</v>
      </c>
      <c r="AI1106" t="s">
        <v>102</v>
      </c>
      <c r="AJ1106">
        <v>0</v>
      </c>
      <c r="AK1106" t="s">
        <v>102</v>
      </c>
      <c r="AL1106">
        <v>0</v>
      </c>
      <c r="AM1106">
        <v>630</v>
      </c>
      <c r="AN1106">
        <v>630</v>
      </c>
      <c r="AO1106" t="s">
        <v>103</v>
      </c>
      <c r="AP1106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v>0</v>
      </c>
      <c r="AV1106">
        <v>1302</v>
      </c>
      <c r="AW1106">
        <v>0</v>
      </c>
      <c r="AX1106">
        <v>0</v>
      </c>
      <c r="AY1106">
        <v>2</v>
      </c>
      <c r="AZ1106">
        <v>1</v>
      </c>
      <c r="BA1106">
        <v>3</v>
      </c>
      <c r="BB1106">
        <v>1</v>
      </c>
      <c r="BC1106" t="s">
        <v>98</v>
      </c>
      <c r="BD1106">
        <v>6</v>
      </c>
      <c r="BE1106" t="s">
        <v>107</v>
      </c>
      <c r="BF1106">
        <v>0</v>
      </c>
      <c r="BG1106" t="s">
        <v>83</v>
      </c>
      <c r="BH1106" t="s">
        <v>127</v>
      </c>
      <c r="BI1106" s="1" t="str">
        <f t="shared" si="72"/>
        <v>Not Attached</v>
      </c>
      <c r="BJ1106">
        <v>1970</v>
      </c>
      <c r="BK1106" t="s">
        <v>102</v>
      </c>
      <c r="BL1106">
        <v>2</v>
      </c>
      <c r="BM1106">
        <v>440</v>
      </c>
      <c r="BN1106" t="s">
        <v>98</v>
      </c>
      <c r="BO1106" t="s">
        <v>98</v>
      </c>
      <c r="BP1106" t="s">
        <v>105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83</v>
      </c>
      <c r="BX1106" t="s">
        <v>83</v>
      </c>
      <c r="BY1106" t="s">
        <v>83</v>
      </c>
      <c r="BZ1106">
        <v>0</v>
      </c>
      <c r="CA1106">
        <v>4</v>
      </c>
      <c r="CB1106">
        <v>2007</v>
      </c>
      <c r="CC1106" s="1">
        <f t="shared" si="69"/>
        <v>37</v>
      </c>
      <c r="CD1106" s="1" t="str">
        <f t="shared" si="71"/>
        <v>&gt;20</v>
      </c>
      <c r="CE1106" t="s">
        <v>110</v>
      </c>
      <c r="CF1106" t="s">
        <v>111</v>
      </c>
      <c r="CG1106">
        <v>106000</v>
      </c>
    </row>
    <row r="1107" spans="1:8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 s="1">
        <f t="shared" si="70"/>
        <v>2</v>
      </c>
      <c r="S1107">
        <v>8</v>
      </c>
      <c r="T1107">
        <v>5</v>
      </c>
      <c r="U1107">
        <v>1994</v>
      </c>
      <c r="V1107">
        <v>1995</v>
      </c>
      <c r="W1107" t="s">
        <v>93</v>
      </c>
      <c r="X1107" t="s">
        <v>94</v>
      </c>
      <c r="Y1107" t="s">
        <v>140</v>
      </c>
      <c r="Z1107" t="s">
        <v>140</v>
      </c>
      <c r="AA1107" t="s">
        <v>96</v>
      </c>
      <c r="AB1107">
        <v>362</v>
      </c>
      <c r="AC1107" t="s">
        <v>97</v>
      </c>
      <c r="AD1107" t="s">
        <v>98</v>
      </c>
      <c r="AE1107" t="s">
        <v>99</v>
      </c>
      <c r="AF1107" t="s">
        <v>104</v>
      </c>
      <c r="AG1107" t="s">
        <v>98</v>
      </c>
      <c r="AH1107" t="s">
        <v>130</v>
      </c>
      <c r="AI1107" t="s">
        <v>101</v>
      </c>
      <c r="AJ1107">
        <v>1032</v>
      </c>
      <c r="AK1107" t="s">
        <v>102</v>
      </c>
      <c r="AL1107">
        <v>0</v>
      </c>
      <c r="AM1107">
        <v>431</v>
      </c>
      <c r="AN1107">
        <v>1463</v>
      </c>
      <c r="AO1107" t="s">
        <v>103</v>
      </c>
      <c r="AP1107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v>0</v>
      </c>
      <c r="AV1107">
        <v>2622</v>
      </c>
      <c r="AW1107">
        <v>1</v>
      </c>
      <c r="AX1107">
        <v>0</v>
      </c>
      <c r="AY1107">
        <v>2</v>
      </c>
      <c r="AZ1107">
        <v>1</v>
      </c>
      <c r="BA1107">
        <v>3</v>
      </c>
      <c r="BB1107">
        <v>1</v>
      </c>
      <c r="BC1107" t="s">
        <v>97</v>
      </c>
      <c r="BD1107">
        <v>9</v>
      </c>
      <c r="BE1107" t="s">
        <v>107</v>
      </c>
      <c r="BF1107">
        <v>2</v>
      </c>
      <c r="BG1107" t="s">
        <v>98</v>
      </c>
      <c r="BH1107" t="s">
        <v>108</v>
      </c>
      <c r="BI1107" s="1" t="str">
        <f t="shared" si="72"/>
        <v>Attached</v>
      </c>
      <c r="BJ1107">
        <v>1994</v>
      </c>
      <c r="BK1107" t="s">
        <v>109</v>
      </c>
      <c r="BL1107">
        <v>2</v>
      </c>
      <c r="BM1107">
        <v>712</v>
      </c>
      <c r="BN1107" t="s">
        <v>98</v>
      </c>
      <c r="BO1107" t="s">
        <v>98</v>
      </c>
      <c r="BP1107" t="s">
        <v>105</v>
      </c>
      <c r="BQ1107">
        <v>186</v>
      </c>
      <c r="BR1107">
        <v>32</v>
      </c>
      <c r="BS1107">
        <v>0</v>
      </c>
      <c r="BT1107">
        <v>0</v>
      </c>
      <c r="BU1107">
        <v>0</v>
      </c>
      <c r="BV1107">
        <v>0</v>
      </c>
      <c r="BW1107" t="s">
        <v>83</v>
      </c>
      <c r="BX1107" t="s">
        <v>83</v>
      </c>
      <c r="BY1107" t="s">
        <v>83</v>
      </c>
      <c r="BZ1107">
        <v>0</v>
      </c>
      <c r="CA1107">
        <v>4</v>
      </c>
      <c r="CB1107">
        <v>2010</v>
      </c>
      <c r="CC1107" s="1">
        <f t="shared" si="69"/>
        <v>16</v>
      </c>
      <c r="CD1107" s="1" t="str">
        <f t="shared" si="71"/>
        <v>&lt;20</v>
      </c>
      <c r="CE1107" t="s">
        <v>110</v>
      </c>
      <c r="CF1107" t="s">
        <v>111</v>
      </c>
      <c r="CG1107">
        <v>325000</v>
      </c>
    </row>
    <row r="1108" spans="1:8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 s="1">
        <f t="shared" si="70"/>
        <v>1</v>
      </c>
      <c r="S1108">
        <v>7</v>
      </c>
      <c r="T1108">
        <v>5</v>
      </c>
      <c r="U1108">
        <v>1990</v>
      </c>
      <c r="V1108">
        <v>1991</v>
      </c>
      <c r="W1108" t="s">
        <v>152</v>
      </c>
      <c r="X1108" t="s">
        <v>94</v>
      </c>
      <c r="Y1108" t="s">
        <v>140</v>
      </c>
      <c r="Z1108" t="s">
        <v>140</v>
      </c>
      <c r="AA1108" t="s">
        <v>117</v>
      </c>
      <c r="AB1108">
        <v>0</v>
      </c>
      <c r="AC1108" t="s">
        <v>97</v>
      </c>
      <c r="AD1108" t="s">
        <v>98</v>
      </c>
      <c r="AE1108" t="s">
        <v>99</v>
      </c>
      <c r="AF1108" t="s">
        <v>97</v>
      </c>
      <c r="AG1108" t="s">
        <v>98</v>
      </c>
      <c r="AH1108" t="s">
        <v>121</v>
      </c>
      <c r="AI1108" t="s">
        <v>101</v>
      </c>
      <c r="AJ1108">
        <v>738</v>
      </c>
      <c r="AK1108" t="s">
        <v>102</v>
      </c>
      <c r="AL1108">
        <v>0</v>
      </c>
      <c r="AM1108">
        <v>172</v>
      </c>
      <c r="AN1108">
        <v>910</v>
      </c>
      <c r="AO1108" t="s">
        <v>103</v>
      </c>
      <c r="AP110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v>0</v>
      </c>
      <c r="AV1108">
        <v>1442</v>
      </c>
      <c r="AW1108">
        <v>1</v>
      </c>
      <c r="AX1108">
        <v>0</v>
      </c>
      <c r="AY1108">
        <v>2</v>
      </c>
      <c r="AZ1108">
        <v>0</v>
      </c>
      <c r="BA1108">
        <v>3</v>
      </c>
      <c r="BB1108">
        <v>1</v>
      </c>
      <c r="BC1108" t="s">
        <v>97</v>
      </c>
      <c r="BD1108">
        <v>6</v>
      </c>
      <c r="BE1108" t="s">
        <v>107</v>
      </c>
      <c r="BF1108">
        <v>1</v>
      </c>
      <c r="BG1108" t="s">
        <v>98</v>
      </c>
      <c r="BH1108" t="s">
        <v>108</v>
      </c>
      <c r="BI1108" s="1" t="str">
        <f t="shared" si="72"/>
        <v>Attached</v>
      </c>
      <c r="BJ1108">
        <v>1990</v>
      </c>
      <c r="BK1108" t="s">
        <v>157</v>
      </c>
      <c r="BL1108">
        <v>2</v>
      </c>
      <c r="BM1108">
        <v>719</v>
      </c>
      <c r="BN1108" t="s">
        <v>98</v>
      </c>
      <c r="BO1108" t="s">
        <v>98</v>
      </c>
      <c r="BP1108" t="s">
        <v>105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83</v>
      </c>
      <c r="BX1108" t="s">
        <v>83</v>
      </c>
      <c r="BY1108" t="s">
        <v>83</v>
      </c>
      <c r="BZ1108">
        <v>0</v>
      </c>
      <c r="CA1108">
        <v>5</v>
      </c>
      <c r="CB1108">
        <v>2007</v>
      </c>
      <c r="CC1108" s="1">
        <f t="shared" si="69"/>
        <v>17</v>
      </c>
      <c r="CD1108" s="1" t="str">
        <f t="shared" si="71"/>
        <v>&lt;20</v>
      </c>
      <c r="CE1108" t="s">
        <v>110</v>
      </c>
      <c r="CF1108" t="s">
        <v>111</v>
      </c>
      <c r="CG1108">
        <v>179900</v>
      </c>
    </row>
    <row r="1109" spans="1:8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 s="1">
        <f t="shared" si="70"/>
        <v>2</v>
      </c>
      <c r="S1109">
        <v>7</v>
      </c>
      <c r="T1109">
        <v>5</v>
      </c>
      <c r="U1109">
        <v>2006</v>
      </c>
      <c r="V1109">
        <v>2006</v>
      </c>
      <c r="W1109" t="s">
        <v>93</v>
      </c>
      <c r="X1109" t="s">
        <v>94</v>
      </c>
      <c r="Y1109" t="s">
        <v>95</v>
      </c>
      <c r="Z1109" t="s">
        <v>95</v>
      </c>
      <c r="AA1109" t="s">
        <v>117</v>
      </c>
      <c r="AB1109">
        <v>0</v>
      </c>
      <c r="AC1109" t="s">
        <v>97</v>
      </c>
      <c r="AD1109" t="s">
        <v>98</v>
      </c>
      <c r="AE1109" t="s">
        <v>99</v>
      </c>
      <c r="AF1109" t="s">
        <v>104</v>
      </c>
      <c r="AG1109" t="s">
        <v>97</v>
      </c>
      <c r="AH1109" t="s">
        <v>100</v>
      </c>
      <c r="AI1109" t="s">
        <v>102</v>
      </c>
      <c r="AJ1109">
        <v>0</v>
      </c>
      <c r="AK1109" t="s">
        <v>102</v>
      </c>
      <c r="AL1109">
        <v>0</v>
      </c>
      <c r="AM1109">
        <v>868</v>
      </c>
      <c r="AN1109">
        <v>868</v>
      </c>
      <c r="AO1109" t="s">
        <v>103</v>
      </c>
      <c r="AP1109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v>0</v>
      </c>
      <c r="AV1109">
        <v>2021</v>
      </c>
      <c r="AW1109">
        <v>0</v>
      </c>
      <c r="AX1109">
        <v>0</v>
      </c>
      <c r="AY1109">
        <v>2</v>
      </c>
      <c r="AZ1109">
        <v>1</v>
      </c>
      <c r="BA1109">
        <v>3</v>
      </c>
      <c r="BB1109">
        <v>1</v>
      </c>
      <c r="BC1109" t="s">
        <v>97</v>
      </c>
      <c r="BD1109">
        <v>9</v>
      </c>
      <c r="BE1109" t="s">
        <v>107</v>
      </c>
      <c r="BF1109">
        <v>1</v>
      </c>
      <c r="BG1109" t="s">
        <v>97</v>
      </c>
      <c r="BH1109" t="s">
        <v>156</v>
      </c>
      <c r="BI1109" s="1" t="str">
        <f t="shared" si="72"/>
        <v>Not Attached</v>
      </c>
      <c r="BJ1109">
        <v>2006</v>
      </c>
      <c r="BK1109" t="s">
        <v>109</v>
      </c>
      <c r="BL1109">
        <v>2</v>
      </c>
      <c r="BM1109">
        <v>422</v>
      </c>
      <c r="BN1109" t="s">
        <v>98</v>
      </c>
      <c r="BO1109" t="s">
        <v>98</v>
      </c>
      <c r="BP1109" t="s">
        <v>105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 t="s">
        <v>83</v>
      </c>
      <c r="BX1109" t="s">
        <v>83</v>
      </c>
      <c r="BY1109" t="s">
        <v>83</v>
      </c>
      <c r="BZ1109">
        <v>0</v>
      </c>
      <c r="CA1109">
        <v>9</v>
      </c>
      <c r="CB1109">
        <v>2006</v>
      </c>
      <c r="CC1109" s="1">
        <f t="shared" si="69"/>
        <v>0</v>
      </c>
      <c r="CD1109" s="1" t="str">
        <f t="shared" si="71"/>
        <v>&lt;5</v>
      </c>
      <c r="CE1109" t="s">
        <v>158</v>
      </c>
      <c r="CF1109" t="s">
        <v>159</v>
      </c>
      <c r="CG1109">
        <v>274725</v>
      </c>
    </row>
    <row r="1110" spans="1:8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 s="1">
        <f t="shared" si="70"/>
        <v>2</v>
      </c>
      <c r="S1110">
        <v>6</v>
      </c>
      <c r="T1110">
        <v>5</v>
      </c>
      <c r="U1110">
        <v>2000</v>
      </c>
      <c r="V1110">
        <v>2000</v>
      </c>
      <c r="W1110" t="s">
        <v>93</v>
      </c>
      <c r="X1110" t="s">
        <v>94</v>
      </c>
      <c r="Y1110" t="s">
        <v>95</v>
      </c>
      <c r="Z1110" t="s">
        <v>95</v>
      </c>
      <c r="AA1110" t="s">
        <v>117</v>
      </c>
      <c r="AB1110">
        <v>0</v>
      </c>
      <c r="AC1110" t="s">
        <v>98</v>
      </c>
      <c r="AD1110" t="s">
        <v>98</v>
      </c>
      <c r="AE1110" t="s">
        <v>99</v>
      </c>
      <c r="AF1110" t="s">
        <v>97</v>
      </c>
      <c r="AG1110" t="s">
        <v>98</v>
      </c>
      <c r="AH1110" t="s">
        <v>100</v>
      </c>
      <c r="AI1110" t="s">
        <v>102</v>
      </c>
      <c r="AJ1110">
        <v>0</v>
      </c>
      <c r="AK1110" t="s">
        <v>102</v>
      </c>
      <c r="AL1110">
        <v>0</v>
      </c>
      <c r="AM1110">
        <v>924</v>
      </c>
      <c r="AN1110">
        <v>924</v>
      </c>
      <c r="AO1110" t="s">
        <v>103</v>
      </c>
      <c r="AP1110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v>0</v>
      </c>
      <c r="AV1110">
        <v>1690</v>
      </c>
      <c r="AW1110">
        <v>0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98</v>
      </c>
      <c r="BD1110">
        <v>7</v>
      </c>
      <c r="BE1110" t="s">
        <v>107</v>
      </c>
      <c r="BF1110">
        <v>1</v>
      </c>
      <c r="BG1110" t="s">
        <v>98</v>
      </c>
      <c r="BH1110" t="s">
        <v>108</v>
      </c>
      <c r="BI1110" s="1" t="str">
        <f t="shared" si="72"/>
        <v>Attached</v>
      </c>
      <c r="BJ1110">
        <v>2000</v>
      </c>
      <c r="BK1110" t="s">
        <v>109</v>
      </c>
      <c r="BL1110">
        <v>2</v>
      </c>
      <c r="BM1110">
        <v>463</v>
      </c>
      <c r="BN1110" t="s">
        <v>98</v>
      </c>
      <c r="BO1110" t="s">
        <v>98</v>
      </c>
      <c r="BP1110" t="s">
        <v>105</v>
      </c>
      <c r="BQ1110">
        <v>100</v>
      </c>
      <c r="BR1110">
        <v>48</v>
      </c>
      <c r="BS1110">
        <v>0</v>
      </c>
      <c r="BT1110">
        <v>0</v>
      </c>
      <c r="BU1110">
        <v>0</v>
      </c>
      <c r="BV1110">
        <v>0</v>
      </c>
      <c r="BW1110" t="s">
        <v>83</v>
      </c>
      <c r="BX1110" t="s">
        <v>83</v>
      </c>
      <c r="BY1110" t="s">
        <v>83</v>
      </c>
      <c r="BZ1110">
        <v>0</v>
      </c>
      <c r="CA1110">
        <v>11</v>
      </c>
      <c r="CB1110">
        <v>2007</v>
      </c>
      <c r="CC1110" s="1">
        <f t="shared" si="69"/>
        <v>7</v>
      </c>
      <c r="CD1110" s="1" t="str">
        <f t="shared" si="71"/>
        <v>&lt;10</v>
      </c>
      <c r="CE1110" t="s">
        <v>110</v>
      </c>
      <c r="CF1110" t="s">
        <v>128</v>
      </c>
      <c r="CG1110">
        <v>181000</v>
      </c>
    </row>
    <row r="1111" spans="1:8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 s="1">
        <f t="shared" si="70"/>
        <v>1</v>
      </c>
      <c r="S1111">
        <v>8</v>
      </c>
      <c r="T1111">
        <v>5</v>
      </c>
      <c r="U1111">
        <v>2004</v>
      </c>
      <c r="V1111">
        <v>2005</v>
      </c>
      <c r="W1111" t="s">
        <v>93</v>
      </c>
      <c r="X1111" t="s">
        <v>94</v>
      </c>
      <c r="Y1111" t="s">
        <v>116</v>
      </c>
      <c r="Z1111" t="s">
        <v>116</v>
      </c>
      <c r="AA1111" t="s">
        <v>137</v>
      </c>
      <c r="AB1111">
        <v>42</v>
      </c>
      <c r="AC1111" t="s">
        <v>97</v>
      </c>
      <c r="AD1111" t="s">
        <v>98</v>
      </c>
      <c r="AE1111" t="s">
        <v>99</v>
      </c>
      <c r="AF1111" t="s">
        <v>104</v>
      </c>
      <c r="AG1111" t="s">
        <v>98</v>
      </c>
      <c r="AH1111" t="s">
        <v>121</v>
      </c>
      <c r="AI1111" t="s">
        <v>101</v>
      </c>
      <c r="AJ1111">
        <v>1039</v>
      </c>
      <c r="AK1111" t="s">
        <v>102</v>
      </c>
      <c r="AL1111">
        <v>0</v>
      </c>
      <c r="AM1111">
        <v>797</v>
      </c>
      <c r="AN1111">
        <v>1836</v>
      </c>
      <c r="AO1111" t="s">
        <v>103</v>
      </c>
      <c r="AP1111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v>0</v>
      </c>
      <c r="AV1111">
        <v>1836</v>
      </c>
      <c r="AW1111">
        <v>1</v>
      </c>
      <c r="AX1111">
        <v>0</v>
      </c>
      <c r="AY1111">
        <v>2</v>
      </c>
      <c r="AZ1111">
        <v>0</v>
      </c>
      <c r="BA1111">
        <v>3</v>
      </c>
      <c r="BB1111">
        <v>1</v>
      </c>
      <c r="BC1111" t="s">
        <v>97</v>
      </c>
      <c r="BD1111">
        <v>7</v>
      </c>
      <c r="BE1111" t="s">
        <v>107</v>
      </c>
      <c r="BF1111">
        <v>1</v>
      </c>
      <c r="BG1111" t="s">
        <v>97</v>
      </c>
      <c r="BH1111" t="s">
        <v>108</v>
      </c>
      <c r="BI1111" s="1" t="str">
        <f t="shared" si="72"/>
        <v>Attached</v>
      </c>
      <c r="BJ1111">
        <v>2004</v>
      </c>
      <c r="BK1111" t="s">
        <v>157</v>
      </c>
      <c r="BL1111">
        <v>3</v>
      </c>
      <c r="BM1111">
        <v>862</v>
      </c>
      <c r="BN1111" t="s">
        <v>98</v>
      </c>
      <c r="BO1111" t="s">
        <v>98</v>
      </c>
      <c r="BP1111" t="s">
        <v>105</v>
      </c>
      <c r="BQ1111">
        <v>125</v>
      </c>
      <c r="BR1111">
        <v>185</v>
      </c>
      <c r="BS1111">
        <v>0</v>
      </c>
      <c r="BT1111">
        <v>0</v>
      </c>
      <c r="BU1111">
        <v>0</v>
      </c>
      <c r="BV1111">
        <v>0</v>
      </c>
      <c r="BW1111" t="s">
        <v>83</v>
      </c>
      <c r="BX1111" t="s">
        <v>83</v>
      </c>
      <c r="BY1111" t="s">
        <v>83</v>
      </c>
      <c r="BZ1111">
        <v>0</v>
      </c>
      <c r="CA1111">
        <v>3</v>
      </c>
      <c r="CB1111">
        <v>2009</v>
      </c>
      <c r="CC1111" s="1">
        <f t="shared" si="69"/>
        <v>5</v>
      </c>
      <c r="CD1111" s="1" t="str">
        <f t="shared" si="71"/>
        <v>&lt;5</v>
      </c>
      <c r="CE1111" t="s">
        <v>110</v>
      </c>
      <c r="CF1111" t="s">
        <v>111</v>
      </c>
      <c r="CG1111">
        <v>280000</v>
      </c>
    </row>
    <row r="1112" spans="1:8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 s="1">
        <f t="shared" si="70"/>
        <v>2</v>
      </c>
      <c r="S1112">
        <v>6</v>
      </c>
      <c r="T1112">
        <v>5</v>
      </c>
      <c r="U1112">
        <v>1995</v>
      </c>
      <c r="V1112">
        <v>1996</v>
      </c>
      <c r="W1112" t="s">
        <v>93</v>
      </c>
      <c r="X1112" t="s">
        <v>94</v>
      </c>
      <c r="Y1112" t="s">
        <v>140</v>
      </c>
      <c r="Z1112" t="s">
        <v>140</v>
      </c>
      <c r="AA1112" t="s">
        <v>117</v>
      </c>
      <c r="AB1112">
        <v>0</v>
      </c>
      <c r="AC1112" t="s">
        <v>98</v>
      </c>
      <c r="AD1112" t="s">
        <v>98</v>
      </c>
      <c r="AE1112" t="s">
        <v>99</v>
      </c>
      <c r="AF1112" t="s">
        <v>97</v>
      </c>
      <c r="AG1112" t="s">
        <v>98</v>
      </c>
      <c r="AH1112" t="s">
        <v>100</v>
      </c>
      <c r="AI1112" t="s">
        <v>101</v>
      </c>
      <c r="AJ1112">
        <v>219</v>
      </c>
      <c r="AK1112" t="s">
        <v>102</v>
      </c>
      <c r="AL1112">
        <v>0</v>
      </c>
      <c r="AM1112">
        <v>554</v>
      </c>
      <c r="AN1112">
        <v>773</v>
      </c>
      <c r="AO1112" t="s">
        <v>103</v>
      </c>
      <c r="AP1112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v>0</v>
      </c>
      <c r="AV1112">
        <v>1658</v>
      </c>
      <c r="AW1112">
        <v>1</v>
      </c>
      <c r="AX1112">
        <v>0</v>
      </c>
      <c r="AY1112">
        <v>2</v>
      </c>
      <c r="AZ1112">
        <v>1</v>
      </c>
      <c r="BA1112">
        <v>3</v>
      </c>
      <c r="BB1112">
        <v>1</v>
      </c>
      <c r="BC1112" t="s">
        <v>98</v>
      </c>
      <c r="BD1112">
        <v>8</v>
      </c>
      <c r="BE1112" t="s">
        <v>107</v>
      </c>
      <c r="BF1112">
        <v>1</v>
      </c>
      <c r="BG1112" t="s">
        <v>98</v>
      </c>
      <c r="BH1112" t="s">
        <v>108</v>
      </c>
      <c r="BI1112" s="1" t="str">
        <f t="shared" si="72"/>
        <v>Attached</v>
      </c>
      <c r="BJ1112">
        <v>1995</v>
      </c>
      <c r="BK1112" t="s">
        <v>157</v>
      </c>
      <c r="BL1112">
        <v>2</v>
      </c>
      <c r="BM1112">
        <v>431</v>
      </c>
      <c r="BN1112" t="s">
        <v>98</v>
      </c>
      <c r="BO1112" t="s">
        <v>98</v>
      </c>
      <c r="BP1112" t="s">
        <v>105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83</v>
      </c>
      <c r="BX1112" t="s">
        <v>83</v>
      </c>
      <c r="BY1112" t="s">
        <v>83</v>
      </c>
      <c r="BZ1112">
        <v>0</v>
      </c>
      <c r="CA1112">
        <v>6</v>
      </c>
      <c r="CB1112">
        <v>2008</v>
      </c>
      <c r="CC1112" s="1">
        <f t="shared" si="69"/>
        <v>13</v>
      </c>
      <c r="CD1112" s="1" t="str">
        <f t="shared" si="71"/>
        <v>&lt;20</v>
      </c>
      <c r="CE1112" t="s">
        <v>110</v>
      </c>
      <c r="CF1112" t="s">
        <v>111</v>
      </c>
      <c r="CG1112">
        <v>188000</v>
      </c>
    </row>
    <row r="1113" spans="1:8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 s="1">
        <f t="shared" si="70"/>
        <v>2</v>
      </c>
      <c r="S1113">
        <v>7</v>
      </c>
      <c r="T1113">
        <v>6</v>
      </c>
      <c r="U1113">
        <v>1976</v>
      </c>
      <c r="V1113">
        <v>1976</v>
      </c>
      <c r="W1113" t="s">
        <v>152</v>
      </c>
      <c r="X1113" t="s">
        <v>94</v>
      </c>
      <c r="Y1113" t="s">
        <v>161</v>
      </c>
      <c r="Z1113" t="s">
        <v>161</v>
      </c>
      <c r="AA1113" t="s">
        <v>96</v>
      </c>
      <c r="AB1113">
        <v>660</v>
      </c>
      <c r="AC1113" t="s">
        <v>98</v>
      </c>
      <c r="AD1113" t="s">
        <v>98</v>
      </c>
      <c r="AE1113" t="s">
        <v>118</v>
      </c>
      <c r="AF1113" t="s">
        <v>98</v>
      </c>
      <c r="AG1113" t="s">
        <v>98</v>
      </c>
      <c r="AH1113" t="s">
        <v>100</v>
      </c>
      <c r="AI1113" t="s">
        <v>119</v>
      </c>
      <c r="AJ1113">
        <v>403</v>
      </c>
      <c r="AK1113" t="s">
        <v>102</v>
      </c>
      <c r="AL1113">
        <v>0</v>
      </c>
      <c r="AM1113">
        <v>400</v>
      </c>
      <c r="AN1113">
        <v>803</v>
      </c>
      <c r="AO1113" t="s">
        <v>103</v>
      </c>
      <c r="AP1113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v>0</v>
      </c>
      <c r="AV1113">
        <v>1964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98</v>
      </c>
      <c r="BD1113">
        <v>8</v>
      </c>
      <c r="BE1113" t="s">
        <v>107</v>
      </c>
      <c r="BF1113">
        <v>1</v>
      </c>
      <c r="BG1113" t="s">
        <v>97</v>
      </c>
      <c r="BH1113" t="s">
        <v>108</v>
      </c>
      <c r="BI1113" s="1" t="str">
        <f t="shared" si="72"/>
        <v>Attached</v>
      </c>
      <c r="BJ1113">
        <v>1976</v>
      </c>
      <c r="BK1113" t="s">
        <v>109</v>
      </c>
      <c r="BL1113">
        <v>2</v>
      </c>
      <c r="BM1113">
        <v>483</v>
      </c>
      <c r="BN1113" t="s">
        <v>98</v>
      </c>
      <c r="BO1113" t="s">
        <v>98</v>
      </c>
      <c r="BP1113" t="s">
        <v>105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83</v>
      </c>
      <c r="BX1113" t="s">
        <v>83</v>
      </c>
      <c r="BY1113" t="s">
        <v>83</v>
      </c>
      <c r="BZ1113">
        <v>0</v>
      </c>
      <c r="CA1113">
        <v>9</v>
      </c>
      <c r="CB1113">
        <v>2008</v>
      </c>
      <c r="CC1113" s="1">
        <f t="shared" si="69"/>
        <v>32</v>
      </c>
      <c r="CD1113" s="1" t="str">
        <f t="shared" si="71"/>
        <v>&gt;20</v>
      </c>
      <c r="CE1113" t="s">
        <v>110</v>
      </c>
      <c r="CF1113" t="s">
        <v>111</v>
      </c>
      <c r="CG1113">
        <v>205000</v>
      </c>
    </row>
    <row r="1114" spans="1:8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 s="1">
        <f t="shared" si="70"/>
        <v>1</v>
      </c>
      <c r="S1114">
        <v>5</v>
      </c>
      <c r="T1114">
        <v>7</v>
      </c>
      <c r="U1114">
        <v>1957</v>
      </c>
      <c r="V1114">
        <v>1957</v>
      </c>
      <c r="W1114" t="s">
        <v>93</v>
      </c>
      <c r="X1114" t="s">
        <v>94</v>
      </c>
      <c r="Y1114" t="s">
        <v>155</v>
      </c>
      <c r="Z1114" t="s">
        <v>125</v>
      </c>
      <c r="AA1114" t="s">
        <v>117</v>
      </c>
      <c r="AB1114">
        <v>0</v>
      </c>
      <c r="AC1114" t="s">
        <v>98</v>
      </c>
      <c r="AD1114" t="s">
        <v>98</v>
      </c>
      <c r="AE1114" t="s">
        <v>118</v>
      </c>
      <c r="AF1114" t="s">
        <v>98</v>
      </c>
      <c r="AG1114" t="s">
        <v>98</v>
      </c>
      <c r="AH1114" t="s">
        <v>100</v>
      </c>
      <c r="AI1114" t="s">
        <v>101</v>
      </c>
      <c r="AJ1114">
        <v>708</v>
      </c>
      <c r="AK1114" t="s">
        <v>102</v>
      </c>
      <c r="AL1114">
        <v>0</v>
      </c>
      <c r="AM1114">
        <v>108</v>
      </c>
      <c r="AN1114">
        <v>816</v>
      </c>
      <c r="AO1114" t="s">
        <v>103</v>
      </c>
      <c r="AP1114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v>0</v>
      </c>
      <c r="AV1114">
        <v>816</v>
      </c>
      <c r="AW1114">
        <v>1</v>
      </c>
      <c r="AX1114">
        <v>0</v>
      </c>
      <c r="AY1114">
        <v>1</v>
      </c>
      <c r="AZ1114">
        <v>0</v>
      </c>
      <c r="BA1114">
        <v>2</v>
      </c>
      <c r="BB1114">
        <v>1</v>
      </c>
      <c r="BC1114" t="s">
        <v>98</v>
      </c>
      <c r="BD1114">
        <v>5</v>
      </c>
      <c r="BE1114" t="s">
        <v>107</v>
      </c>
      <c r="BF1114">
        <v>0</v>
      </c>
      <c r="BG1114" t="s">
        <v>83</v>
      </c>
      <c r="BH1114" t="s">
        <v>127</v>
      </c>
      <c r="BI1114" s="1" t="str">
        <f t="shared" si="72"/>
        <v>Not Attached</v>
      </c>
      <c r="BJ1114">
        <v>1957</v>
      </c>
      <c r="BK1114" t="s">
        <v>102</v>
      </c>
      <c r="BL1114">
        <v>1</v>
      </c>
      <c r="BM1114">
        <v>308</v>
      </c>
      <c r="BN1114" t="s">
        <v>98</v>
      </c>
      <c r="BO1114" t="s">
        <v>98</v>
      </c>
      <c r="BP1114" t="s">
        <v>105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83</v>
      </c>
      <c r="BX1114" t="s">
        <v>83</v>
      </c>
      <c r="BY1114" t="s">
        <v>83</v>
      </c>
      <c r="BZ1114">
        <v>0</v>
      </c>
      <c r="CA1114">
        <v>7</v>
      </c>
      <c r="CB1114">
        <v>2006</v>
      </c>
      <c r="CC1114" s="1">
        <f t="shared" si="69"/>
        <v>49</v>
      </c>
      <c r="CD1114" s="1" t="str">
        <f t="shared" si="71"/>
        <v>&gt;20</v>
      </c>
      <c r="CE1114" t="s">
        <v>110</v>
      </c>
      <c r="CF1114" t="s">
        <v>111</v>
      </c>
      <c r="CG1114">
        <v>129900</v>
      </c>
    </row>
    <row r="1115" spans="1:8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 s="1">
        <f t="shared" si="70"/>
        <v>1</v>
      </c>
      <c r="S1115">
        <v>5</v>
      </c>
      <c r="T1115">
        <v>7</v>
      </c>
      <c r="U1115">
        <v>1953</v>
      </c>
      <c r="V1115">
        <v>2006</v>
      </c>
      <c r="W1115" t="s">
        <v>93</v>
      </c>
      <c r="X1115" t="s">
        <v>94</v>
      </c>
      <c r="Y1115" t="s">
        <v>124</v>
      </c>
      <c r="Z1115" t="s">
        <v>124</v>
      </c>
      <c r="AA1115" t="s">
        <v>117</v>
      </c>
      <c r="AB1115">
        <v>0</v>
      </c>
      <c r="AC1115" t="s">
        <v>98</v>
      </c>
      <c r="AD1115" t="s">
        <v>98</v>
      </c>
      <c r="AE1115" t="s">
        <v>118</v>
      </c>
      <c r="AF1115" t="s">
        <v>98</v>
      </c>
      <c r="AG1115" t="s">
        <v>98</v>
      </c>
      <c r="AH1115" t="s">
        <v>100</v>
      </c>
      <c r="AI1115" t="s">
        <v>141</v>
      </c>
      <c r="AJ1115">
        <v>643</v>
      </c>
      <c r="AK1115" t="s">
        <v>102</v>
      </c>
      <c r="AL1115">
        <v>0</v>
      </c>
      <c r="AM1115">
        <v>365</v>
      </c>
      <c r="AN1115">
        <v>1008</v>
      </c>
      <c r="AO1115" t="s">
        <v>103</v>
      </c>
      <c r="AP1115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v>0</v>
      </c>
      <c r="AV1115">
        <v>1008</v>
      </c>
      <c r="AW1115">
        <v>1</v>
      </c>
      <c r="AX1115">
        <v>0</v>
      </c>
      <c r="AY1115">
        <v>1</v>
      </c>
      <c r="AZ1115">
        <v>0</v>
      </c>
      <c r="BA1115">
        <v>2</v>
      </c>
      <c r="BB1115">
        <v>1</v>
      </c>
      <c r="BC1115" t="s">
        <v>97</v>
      </c>
      <c r="BD1115">
        <v>6</v>
      </c>
      <c r="BE1115" t="s">
        <v>107</v>
      </c>
      <c r="BF1115">
        <v>0</v>
      </c>
      <c r="BG1115" t="s">
        <v>83</v>
      </c>
      <c r="BH1115" t="s">
        <v>108</v>
      </c>
      <c r="BI1115" s="1" t="str">
        <f t="shared" si="72"/>
        <v>Attached</v>
      </c>
      <c r="BJ1115">
        <v>1953</v>
      </c>
      <c r="BK1115" t="s">
        <v>102</v>
      </c>
      <c r="BL1115">
        <v>1</v>
      </c>
      <c r="BM1115">
        <v>240</v>
      </c>
      <c r="BN1115" t="s">
        <v>98</v>
      </c>
      <c r="BO1115" t="s">
        <v>98</v>
      </c>
      <c r="BP1115" t="s">
        <v>105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83</v>
      </c>
      <c r="BX1115" t="s">
        <v>83</v>
      </c>
      <c r="BY1115" t="s">
        <v>83</v>
      </c>
      <c r="BZ1115">
        <v>0</v>
      </c>
      <c r="CA1115">
        <v>5</v>
      </c>
      <c r="CB1115">
        <v>2007</v>
      </c>
      <c r="CC1115" s="1">
        <f t="shared" si="69"/>
        <v>54</v>
      </c>
      <c r="CD1115" s="1" t="str">
        <f t="shared" si="71"/>
        <v>&gt;20</v>
      </c>
      <c r="CE1115" t="s">
        <v>110</v>
      </c>
      <c r="CF1115" t="s">
        <v>111</v>
      </c>
      <c r="CG1115">
        <v>134500</v>
      </c>
    </row>
    <row r="1116" spans="1:8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 s="1">
        <f t="shared" si="70"/>
        <v>1</v>
      </c>
      <c r="S1116">
        <v>5</v>
      </c>
      <c r="T1116">
        <v>7</v>
      </c>
      <c r="U1116">
        <v>1954</v>
      </c>
      <c r="V1116">
        <v>2000</v>
      </c>
      <c r="W1116" t="s">
        <v>93</v>
      </c>
      <c r="X1116" t="s">
        <v>94</v>
      </c>
      <c r="Y1116" t="s">
        <v>116</v>
      </c>
      <c r="Z1116" t="s">
        <v>116</v>
      </c>
      <c r="AA1116" t="s">
        <v>117</v>
      </c>
      <c r="AB1116">
        <v>0</v>
      </c>
      <c r="AC1116" t="s">
        <v>98</v>
      </c>
      <c r="AD1116" t="s">
        <v>97</v>
      </c>
      <c r="AE1116" t="s">
        <v>118</v>
      </c>
      <c r="AF1116" t="s">
        <v>98</v>
      </c>
      <c r="AG1116" t="s">
        <v>98</v>
      </c>
      <c r="AH1116" t="s">
        <v>100</v>
      </c>
      <c r="AI1116" t="s">
        <v>153</v>
      </c>
      <c r="AJ1116">
        <v>415</v>
      </c>
      <c r="AK1116" t="s">
        <v>102</v>
      </c>
      <c r="AL1116">
        <v>0</v>
      </c>
      <c r="AM1116">
        <v>418</v>
      </c>
      <c r="AN1116">
        <v>833</v>
      </c>
      <c r="AO1116" t="s">
        <v>103</v>
      </c>
      <c r="AP1116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v>0</v>
      </c>
      <c r="AV1116">
        <v>833</v>
      </c>
      <c r="AW1116">
        <v>0</v>
      </c>
      <c r="AX1116">
        <v>0</v>
      </c>
      <c r="AY1116">
        <v>1</v>
      </c>
      <c r="AZ1116">
        <v>0</v>
      </c>
      <c r="BA1116">
        <v>2</v>
      </c>
      <c r="BB1116">
        <v>1</v>
      </c>
      <c r="BC1116" t="s">
        <v>97</v>
      </c>
      <c r="BD1116">
        <v>4</v>
      </c>
      <c r="BE1116" t="s">
        <v>107</v>
      </c>
      <c r="BF1116">
        <v>0</v>
      </c>
      <c r="BG1116" t="s">
        <v>83</v>
      </c>
      <c r="BH1116" t="s">
        <v>127</v>
      </c>
      <c r="BI1116" s="1" t="str">
        <f t="shared" si="72"/>
        <v>Not Attached</v>
      </c>
      <c r="BJ1116">
        <v>1955</v>
      </c>
      <c r="BK1116" t="s">
        <v>102</v>
      </c>
      <c r="BL1116">
        <v>1</v>
      </c>
      <c r="BM1116">
        <v>326</v>
      </c>
      <c r="BN1116" t="s">
        <v>98</v>
      </c>
      <c r="BO1116" t="s">
        <v>98</v>
      </c>
      <c r="BP1116" t="s">
        <v>105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83</v>
      </c>
      <c r="BX1116" t="s">
        <v>134</v>
      </c>
      <c r="BY1116" t="s">
        <v>83</v>
      </c>
      <c r="BZ1116">
        <v>0</v>
      </c>
      <c r="CA1116">
        <v>8</v>
      </c>
      <c r="CB1116">
        <v>2006</v>
      </c>
      <c r="CC1116" s="1">
        <f t="shared" si="69"/>
        <v>52</v>
      </c>
      <c r="CD1116" s="1" t="str">
        <f t="shared" si="71"/>
        <v>&gt;20</v>
      </c>
      <c r="CE1116" t="s">
        <v>110</v>
      </c>
      <c r="CF1116" t="s">
        <v>111</v>
      </c>
      <c r="CG1116">
        <v>117000</v>
      </c>
    </row>
    <row r="1117" spans="1:8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 s="1">
        <f t="shared" si="70"/>
        <v>1</v>
      </c>
      <c r="S1117">
        <v>8</v>
      </c>
      <c r="T1117">
        <v>5</v>
      </c>
      <c r="U1117">
        <v>2007</v>
      </c>
      <c r="V1117">
        <v>2007</v>
      </c>
      <c r="W1117" t="s">
        <v>152</v>
      </c>
      <c r="X1117" t="s">
        <v>94</v>
      </c>
      <c r="Y1117" t="s">
        <v>95</v>
      </c>
      <c r="Z1117" t="s">
        <v>95</v>
      </c>
      <c r="AA1117" t="s">
        <v>137</v>
      </c>
      <c r="AB1117">
        <v>328</v>
      </c>
      <c r="AC1117" t="s">
        <v>97</v>
      </c>
      <c r="AD1117" t="s">
        <v>98</v>
      </c>
      <c r="AE1117" t="s">
        <v>99</v>
      </c>
      <c r="AF1117" t="s">
        <v>104</v>
      </c>
      <c r="AG1117" t="s">
        <v>98</v>
      </c>
      <c r="AH1117" t="s">
        <v>100</v>
      </c>
      <c r="AI1117" t="s">
        <v>101</v>
      </c>
      <c r="AJ1117">
        <v>1004</v>
      </c>
      <c r="AK1117" t="s">
        <v>102</v>
      </c>
      <c r="AL1117">
        <v>0</v>
      </c>
      <c r="AM1117">
        <v>730</v>
      </c>
      <c r="AN1117">
        <v>1734</v>
      </c>
      <c r="AO1117" t="s">
        <v>103</v>
      </c>
      <c r="AP1117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v>0</v>
      </c>
      <c r="AV1117">
        <v>1734</v>
      </c>
      <c r="AW1117">
        <v>1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104</v>
      </c>
      <c r="BD1117">
        <v>7</v>
      </c>
      <c r="BE1117" t="s">
        <v>107</v>
      </c>
      <c r="BF1117">
        <v>1</v>
      </c>
      <c r="BG1117" t="s">
        <v>97</v>
      </c>
      <c r="BH1117" t="s">
        <v>108</v>
      </c>
      <c r="BI1117" s="1" t="str">
        <f t="shared" si="72"/>
        <v>Attached</v>
      </c>
      <c r="BJ1117">
        <v>2007</v>
      </c>
      <c r="BK1117" t="s">
        <v>109</v>
      </c>
      <c r="BL1117">
        <v>3</v>
      </c>
      <c r="BM1117">
        <v>928</v>
      </c>
      <c r="BN1117" t="s">
        <v>98</v>
      </c>
      <c r="BO1117" t="s">
        <v>98</v>
      </c>
      <c r="BP1117" t="s">
        <v>105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83</v>
      </c>
      <c r="BX1117" t="s">
        <v>83</v>
      </c>
      <c r="BY1117" t="s">
        <v>83</v>
      </c>
      <c r="BZ1117">
        <v>0</v>
      </c>
      <c r="CA1117">
        <v>11</v>
      </c>
      <c r="CB1117">
        <v>2007</v>
      </c>
      <c r="CC1117" s="1">
        <f t="shared" si="69"/>
        <v>0</v>
      </c>
      <c r="CD1117" s="1" t="str">
        <f t="shared" si="71"/>
        <v>&lt;5</v>
      </c>
      <c r="CE1117" t="s">
        <v>158</v>
      </c>
      <c r="CF1117" t="s">
        <v>159</v>
      </c>
      <c r="CG1117">
        <v>318000</v>
      </c>
    </row>
    <row r="1118" spans="1:8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 s="1">
        <f t="shared" si="70"/>
        <v>1</v>
      </c>
      <c r="S1118">
        <v>8</v>
      </c>
      <c r="T1118">
        <v>5</v>
      </c>
      <c r="U1118">
        <v>2002</v>
      </c>
      <c r="V1118">
        <v>2002</v>
      </c>
      <c r="W1118" t="s">
        <v>152</v>
      </c>
      <c r="X1118" t="s">
        <v>94</v>
      </c>
      <c r="Y1118" t="s">
        <v>95</v>
      </c>
      <c r="Z1118" t="s">
        <v>95</v>
      </c>
      <c r="AA1118" t="s">
        <v>117</v>
      </c>
      <c r="AB1118">
        <v>0</v>
      </c>
      <c r="AC1118" t="s">
        <v>97</v>
      </c>
      <c r="AD1118" t="s">
        <v>98</v>
      </c>
      <c r="AE1118" t="s">
        <v>99</v>
      </c>
      <c r="AF1118" t="s">
        <v>97</v>
      </c>
      <c r="AG1118" t="s">
        <v>98</v>
      </c>
      <c r="AH1118" t="s">
        <v>100</v>
      </c>
      <c r="AI1118" t="s">
        <v>101</v>
      </c>
      <c r="AJ1118">
        <v>353</v>
      </c>
      <c r="AK1118" t="s">
        <v>102</v>
      </c>
      <c r="AL1118">
        <v>0</v>
      </c>
      <c r="AM1118">
        <v>55</v>
      </c>
      <c r="AN1118">
        <v>408</v>
      </c>
      <c r="AO1118" t="s">
        <v>103</v>
      </c>
      <c r="AP111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v>0</v>
      </c>
      <c r="AV1118">
        <v>1419</v>
      </c>
      <c r="AW1118">
        <v>1</v>
      </c>
      <c r="AX1118">
        <v>0</v>
      </c>
      <c r="AY1118">
        <v>2</v>
      </c>
      <c r="AZ1118">
        <v>1</v>
      </c>
      <c r="BA1118">
        <v>3</v>
      </c>
      <c r="BB1118">
        <v>1</v>
      </c>
      <c r="BC1118" t="s">
        <v>97</v>
      </c>
      <c r="BD1118">
        <v>7</v>
      </c>
      <c r="BE1118" t="s">
        <v>107</v>
      </c>
      <c r="BF1118">
        <v>1</v>
      </c>
      <c r="BG1118" t="s">
        <v>98</v>
      </c>
      <c r="BH1118" t="s">
        <v>156</v>
      </c>
      <c r="BI1118" s="1" t="str">
        <f t="shared" si="72"/>
        <v>Not Attached</v>
      </c>
      <c r="BJ1118">
        <v>2002</v>
      </c>
      <c r="BK1118" t="s">
        <v>157</v>
      </c>
      <c r="BL1118">
        <v>2</v>
      </c>
      <c r="BM1118">
        <v>527</v>
      </c>
      <c r="BN1118" t="s">
        <v>98</v>
      </c>
      <c r="BO1118" t="s">
        <v>98</v>
      </c>
      <c r="BP1118" t="s">
        <v>105</v>
      </c>
      <c r="BQ1118">
        <v>120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83</v>
      </c>
      <c r="BX1118" t="s">
        <v>83</v>
      </c>
      <c r="BY1118" t="s">
        <v>83</v>
      </c>
      <c r="BZ1118">
        <v>0</v>
      </c>
      <c r="CA1118">
        <v>3</v>
      </c>
      <c r="CB1118">
        <v>2009</v>
      </c>
      <c r="CC1118" s="1">
        <f t="shared" si="69"/>
        <v>7</v>
      </c>
      <c r="CD1118" s="1" t="str">
        <f t="shared" si="71"/>
        <v>&lt;10</v>
      </c>
      <c r="CE1118" t="s">
        <v>110</v>
      </c>
      <c r="CF1118" t="s">
        <v>111</v>
      </c>
      <c r="CG1118">
        <v>184100</v>
      </c>
    </row>
    <row r="1119" spans="1:8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 s="1">
        <f t="shared" si="70"/>
        <v>1</v>
      </c>
      <c r="S1119">
        <v>5</v>
      </c>
      <c r="T1119">
        <v>7</v>
      </c>
      <c r="U1119">
        <v>1967</v>
      </c>
      <c r="V1119">
        <v>2003</v>
      </c>
      <c r="W1119" t="s">
        <v>93</v>
      </c>
      <c r="X1119" t="s">
        <v>94</v>
      </c>
      <c r="Y1119" t="s">
        <v>95</v>
      </c>
      <c r="Z1119" t="s">
        <v>95</v>
      </c>
      <c r="AA1119" t="s">
        <v>117</v>
      </c>
      <c r="AB1119">
        <v>0</v>
      </c>
      <c r="AC1119" t="s">
        <v>98</v>
      </c>
      <c r="AD1119" t="s">
        <v>98</v>
      </c>
      <c r="AE1119" t="s">
        <v>118</v>
      </c>
      <c r="AF1119" t="s">
        <v>98</v>
      </c>
      <c r="AG1119" t="s">
        <v>98</v>
      </c>
      <c r="AH1119" t="s">
        <v>100</v>
      </c>
      <c r="AI1119" t="s">
        <v>141</v>
      </c>
      <c r="AJ1119">
        <v>702</v>
      </c>
      <c r="AK1119" t="s">
        <v>102</v>
      </c>
      <c r="AL1119">
        <v>0</v>
      </c>
      <c r="AM1119">
        <v>192</v>
      </c>
      <c r="AN1119">
        <v>894</v>
      </c>
      <c r="AO1119" t="s">
        <v>103</v>
      </c>
      <c r="AP1119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v>0</v>
      </c>
      <c r="AV1119">
        <v>894</v>
      </c>
      <c r="AW1119">
        <v>1</v>
      </c>
      <c r="AX1119">
        <v>0</v>
      </c>
      <c r="AY1119">
        <v>1</v>
      </c>
      <c r="AZ1119">
        <v>0</v>
      </c>
      <c r="BA1119">
        <v>3</v>
      </c>
      <c r="BB1119">
        <v>1</v>
      </c>
      <c r="BC1119" t="s">
        <v>97</v>
      </c>
      <c r="BD1119">
        <v>5</v>
      </c>
      <c r="BE1119" t="s">
        <v>107</v>
      </c>
      <c r="BF1119">
        <v>0</v>
      </c>
      <c r="BG1119" t="s">
        <v>83</v>
      </c>
      <c r="BH1119" t="s">
        <v>108</v>
      </c>
      <c r="BI1119" s="1" t="str">
        <f t="shared" si="72"/>
        <v>Attached</v>
      </c>
      <c r="BJ1119">
        <v>1967</v>
      </c>
      <c r="BK1119" t="s">
        <v>109</v>
      </c>
      <c r="BL1119">
        <v>2</v>
      </c>
      <c r="BM1119">
        <v>450</v>
      </c>
      <c r="BN1119" t="s">
        <v>98</v>
      </c>
      <c r="BO1119" t="s">
        <v>98</v>
      </c>
      <c r="BP1119" t="s">
        <v>105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t="s">
        <v>83</v>
      </c>
      <c r="BX1119" t="s">
        <v>83</v>
      </c>
      <c r="BY1119" t="s">
        <v>83</v>
      </c>
      <c r="BZ1119">
        <v>0</v>
      </c>
      <c r="CA1119">
        <v>5</v>
      </c>
      <c r="CB1119">
        <v>2008</v>
      </c>
      <c r="CC1119" s="1">
        <f t="shared" si="69"/>
        <v>41</v>
      </c>
      <c r="CD1119" s="1" t="str">
        <f t="shared" si="71"/>
        <v>&gt;20</v>
      </c>
      <c r="CE1119" t="s">
        <v>110</v>
      </c>
      <c r="CF1119" t="s">
        <v>111</v>
      </c>
      <c r="CG1119">
        <v>130000</v>
      </c>
    </row>
    <row r="1120" spans="1:8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 s="1">
        <f t="shared" si="70"/>
        <v>1</v>
      </c>
      <c r="S1120">
        <v>5</v>
      </c>
      <c r="T1120">
        <v>6</v>
      </c>
      <c r="U1120">
        <v>1958</v>
      </c>
      <c r="V1120">
        <v>1987</v>
      </c>
      <c r="W1120" t="s">
        <v>93</v>
      </c>
      <c r="X1120" t="s">
        <v>94</v>
      </c>
      <c r="Y1120" t="s">
        <v>116</v>
      </c>
      <c r="Z1120" t="s">
        <v>116</v>
      </c>
      <c r="AA1120" t="s">
        <v>117</v>
      </c>
      <c r="AB1120">
        <v>0</v>
      </c>
      <c r="AC1120" t="s">
        <v>98</v>
      </c>
      <c r="AD1120" t="s">
        <v>97</v>
      </c>
      <c r="AE1120" t="s">
        <v>118</v>
      </c>
      <c r="AF1120" t="s">
        <v>98</v>
      </c>
      <c r="AG1120" t="s">
        <v>98</v>
      </c>
      <c r="AH1120" t="s">
        <v>100</v>
      </c>
      <c r="AI1120" t="s">
        <v>102</v>
      </c>
      <c r="AJ1120">
        <v>0</v>
      </c>
      <c r="AK1120" t="s">
        <v>102</v>
      </c>
      <c r="AL1120">
        <v>0</v>
      </c>
      <c r="AM1120">
        <v>533</v>
      </c>
      <c r="AN1120">
        <v>533</v>
      </c>
      <c r="AO1120" t="s">
        <v>103</v>
      </c>
      <c r="AP1120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v>0</v>
      </c>
      <c r="AV1120">
        <v>1601</v>
      </c>
      <c r="AW1120">
        <v>0</v>
      </c>
      <c r="AX1120">
        <v>1</v>
      </c>
      <c r="AY1120">
        <v>1</v>
      </c>
      <c r="AZ1120">
        <v>0</v>
      </c>
      <c r="BA1120">
        <v>3</v>
      </c>
      <c r="BB1120">
        <v>1</v>
      </c>
      <c r="BC1120" t="s">
        <v>98</v>
      </c>
      <c r="BD1120">
        <v>6</v>
      </c>
      <c r="BE1120" t="s">
        <v>224</v>
      </c>
      <c r="BF1120">
        <v>0</v>
      </c>
      <c r="BG1120" t="s">
        <v>83</v>
      </c>
      <c r="BH1120" t="s">
        <v>156</v>
      </c>
      <c r="BI1120" s="1" t="str">
        <f t="shared" si="72"/>
        <v>Not Attached</v>
      </c>
      <c r="BJ1120">
        <v>1958</v>
      </c>
      <c r="BK1120" t="s">
        <v>109</v>
      </c>
      <c r="BL1120">
        <v>1</v>
      </c>
      <c r="BM1120">
        <v>300</v>
      </c>
      <c r="BN1120" t="s">
        <v>98</v>
      </c>
      <c r="BO1120" t="s">
        <v>98</v>
      </c>
      <c r="BP1120" t="s">
        <v>105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83</v>
      </c>
      <c r="BX1120" t="s">
        <v>83</v>
      </c>
      <c r="BY1120" t="s">
        <v>83</v>
      </c>
      <c r="BZ1120">
        <v>0</v>
      </c>
      <c r="CA1120">
        <v>12</v>
      </c>
      <c r="CB1120">
        <v>2008</v>
      </c>
      <c r="CC1120" s="1">
        <f t="shared" si="69"/>
        <v>50</v>
      </c>
      <c r="CD1120" s="1" t="str">
        <f t="shared" si="71"/>
        <v>&gt;20</v>
      </c>
      <c r="CE1120" t="s">
        <v>110</v>
      </c>
      <c r="CF1120" t="s">
        <v>111</v>
      </c>
      <c r="CG1120">
        <v>140000</v>
      </c>
    </row>
    <row r="1121" spans="1:8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 s="1">
        <f t="shared" si="70"/>
        <v>1</v>
      </c>
      <c r="S1121">
        <v>5</v>
      </c>
      <c r="T1121">
        <v>5</v>
      </c>
      <c r="U1121">
        <v>1959</v>
      </c>
      <c r="V1121">
        <v>1959</v>
      </c>
      <c r="W1121" t="s">
        <v>93</v>
      </c>
      <c r="X1121" t="s">
        <v>94</v>
      </c>
      <c r="Y1121" t="s">
        <v>96</v>
      </c>
      <c r="Z1121" t="s">
        <v>124</v>
      </c>
      <c r="AA1121" t="s">
        <v>117</v>
      </c>
      <c r="AB1121">
        <v>0</v>
      </c>
      <c r="AC1121" t="s">
        <v>98</v>
      </c>
      <c r="AD1121" t="s">
        <v>98</v>
      </c>
      <c r="AE1121" t="s">
        <v>118</v>
      </c>
      <c r="AF1121" t="s">
        <v>98</v>
      </c>
      <c r="AG1121" t="s">
        <v>98</v>
      </c>
      <c r="AH1121" t="s">
        <v>100</v>
      </c>
      <c r="AI1121" t="s">
        <v>172</v>
      </c>
      <c r="AJ1121">
        <v>369</v>
      </c>
      <c r="AK1121" t="s">
        <v>102</v>
      </c>
      <c r="AL1121">
        <v>0</v>
      </c>
      <c r="AM1121">
        <v>671</v>
      </c>
      <c r="AN1121">
        <v>1040</v>
      </c>
      <c r="AO1121" t="s">
        <v>103</v>
      </c>
      <c r="AP1121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v>0</v>
      </c>
      <c r="AV1121">
        <v>1040</v>
      </c>
      <c r="AW1121">
        <v>0</v>
      </c>
      <c r="AX1121">
        <v>0</v>
      </c>
      <c r="AY1121">
        <v>1</v>
      </c>
      <c r="AZ1121">
        <v>0</v>
      </c>
      <c r="BA1121">
        <v>3</v>
      </c>
      <c r="BB1121">
        <v>1</v>
      </c>
      <c r="BC1121" t="s">
        <v>98</v>
      </c>
      <c r="BD1121">
        <v>6</v>
      </c>
      <c r="BE1121" t="s">
        <v>107</v>
      </c>
      <c r="BF1121">
        <v>0</v>
      </c>
      <c r="BG1121" t="s">
        <v>83</v>
      </c>
      <c r="BH1121" t="s">
        <v>108</v>
      </c>
      <c r="BI1121" s="1" t="str">
        <f t="shared" si="72"/>
        <v>Attached</v>
      </c>
      <c r="BJ1121">
        <v>1959</v>
      </c>
      <c r="BK1121" t="s">
        <v>109</v>
      </c>
      <c r="BL1121">
        <v>1</v>
      </c>
      <c r="BM1121">
        <v>286</v>
      </c>
      <c r="BN1121" t="s">
        <v>98</v>
      </c>
      <c r="BO1121" t="s">
        <v>98</v>
      </c>
      <c r="BP1121" t="s">
        <v>105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83</v>
      </c>
      <c r="BX1121" t="s">
        <v>163</v>
      </c>
      <c r="BY1121" t="s">
        <v>83</v>
      </c>
      <c r="BZ1121">
        <v>0</v>
      </c>
      <c r="CA1121">
        <v>7</v>
      </c>
      <c r="CB1121">
        <v>2006</v>
      </c>
      <c r="CC1121" s="1">
        <f t="shared" si="69"/>
        <v>47</v>
      </c>
      <c r="CD1121" s="1" t="str">
        <f t="shared" si="71"/>
        <v>&gt;20</v>
      </c>
      <c r="CE1121" t="s">
        <v>110</v>
      </c>
      <c r="CF1121" t="s">
        <v>111</v>
      </c>
      <c r="CG1121">
        <v>133700</v>
      </c>
    </row>
    <row r="1122" spans="1:8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 s="1">
        <f t="shared" si="70"/>
        <v>1</v>
      </c>
      <c r="S1122">
        <v>6</v>
      </c>
      <c r="T1122">
        <v>5</v>
      </c>
      <c r="U1122">
        <v>1920</v>
      </c>
      <c r="V1122">
        <v>1950</v>
      </c>
      <c r="W1122" t="s">
        <v>93</v>
      </c>
      <c r="X1122" t="s">
        <v>94</v>
      </c>
      <c r="Y1122" t="s">
        <v>96</v>
      </c>
      <c r="Z1122" t="s">
        <v>96</v>
      </c>
      <c r="AA1122" t="s">
        <v>117</v>
      </c>
      <c r="AB1122">
        <v>0</v>
      </c>
      <c r="AC1122" t="s">
        <v>98</v>
      </c>
      <c r="AD1122" t="s">
        <v>98</v>
      </c>
      <c r="AE1122" t="s">
        <v>126</v>
      </c>
      <c r="AF1122" t="s">
        <v>98</v>
      </c>
      <c r="AG1122" t="s">
        <v>98</v>
      </c>
      <c r="AH1122" t="s">
        <v>100</v>
      </c>
      <c r="AI1122" t="s">
        <v>102</v>
      </c>
      <c r="AJ1122">
        <v>0</v>
      </c>
      <c r="AK1122" t="s">
        <v>102</v>
      </c>
      <c r="AL1122">
        <v>0</v>
      </c>
      <c r="AM1122">
        <v>1012</v>
      </c>
      <c r="AN1122">
        <v>1012</v>
      </c>
      <c r="AO1122" t="s">
        <v>103</v>
      </c>
      <c r="AP1122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v>0</v>
      </c>
      <c r="AV1122">
        <v>1012</v>
      </c>
      <c r="AW1122">
        <v>0</v>
      </c>
      <c r="AX1122">
        <v>0</v>
      </c>
      <c r="AY1122">
        <v>1</v>
      </c>
      <c r="AZ1122">
        <v>0</v>
      </c>
      <c r="BA1122">
        <v>2</v>
      </c>
      <c r="BB1122">
        <v>1</v>
      </c>
      <c r="BC1122" t="s">
        <v>98</v>
      </c>
      <c r="BD1122">
        <v>6</v>
      </c>
      <c r="BE1122" t="s">
        <v>107</v>
      </c>
      <c r="BF1122">
        <v>1</v>
      </c>
      <c r="BG1122" t="s">
        <v>97</v>
      </c>
      <c r="BH1122" t="s">
        <v>127</v>
      </c>
      <c r="BI1122" s="1" t="str">
        <f t="shared" si="72"/>
        <v>Not Attached</v>
      </c>
      <c r="BJ1122">
        <v>1920</v>
      </c>
      <c r="BK1122" t="s">
        <v>102</v>
      </c>
      <c r="BL1122">
        <v>1</v>
      </c>
      <c r="BM1122">
        <v>308</v>
      </c>
      <c r="BN1122" t="s">
        <v>98</v>
      </c>
      <c r="BO1122" t="s">
        <v>98</v>
      </c>
      <c r="BP1122" t="s">
        <v>105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83</v>
      </c>
      <c r="BX1122" t="s">
        <v>134</v>
      </c>
      <c r="BY1122" t="s">
        <v>83</v>
      </c>
      <c r="BZ1122">
        <v>0</v>
      </c>
      <c r="CA1122">
        <v>5</v>
      </c>
      <c r="CB1122">
        <v>2007</v>
      </c>
      <c r="CC1122" s="1">
        <f t="shared" si="69"/>
        <v>87</v>
      </c>
      <c r="CD1122" s="1" t="str">
        <f t="shared" si="71"/>
        <v>&gt;20</v>
      </c>
      <c r="CE1122" t="s">
        <v>110</v>
      </c>
      <c r="CF1122" t="s">
        <v>111</v>
      </c>
      <c r="CG1122">
        <v>118400</v>
      </c>
    </row>
    <row r="1123" spans="1:8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 s="1">
        <f t="shared" si="70"/>
        <v>1</v>
      </c>
      <c r="S1123">
        <v>7</v>
      </c>
      <c r="T1123">
        <v>5</v>
      </c>
      <c r="U1123">
        <v>2005</v>
      </c>
      <c r="V1123">
        <v>2006</v>
      </c>
      <c r="W1123" t="s">
        <v>93</v>
      </c>
      <c r="X1123" t="s">
        <v>94</v>
      </c>
      <c r="Y1123" t="s">
        <v>95</v>
      </c>
      <c r="Z1123" t="s">
        <v>95</v>
      </c>
      <c r="AA1123" t="s">
        <v>96</v>
      </c>
      <c r="AB1123">
        <v>196</v>
      </c>
      <c r="AC1123" t="s">
        <v>97</v>
      </c>
      <c r="AD1123" t="s">
        <v>98</v>
      </c>
      <c r="AE1123" t="s">
        <v>99</v>
      </c>
      <c r="AF1123" t="s">
        <v>97</v>
      </c>
      <c r="AG1123" t="s">
        <v>98</v>
      </c>
      <c r="AH1123" t="s">
        <v>130</v>
      </c>
      <c r="AI1123" t="s">
        <v>101</v>
      </c>
      <c r="AJ1123">
        <v>24</v>
      </c>
      <c r="AK1123" t="s">
        <v>102</v>
      </c>
      <c r="AL1123">
        <v>0</v>
      </c>
      <c r="AM1123">
        <v>1528</v>
      </c>
      <c r="AN1123">
        <v>1552</v>
      </c>
      <c r="AO1123" t="s">
        <v>103</v>
      </c>
      <c r="AP1123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v>0</v>
      </c>
      <c r="AV1123">
        <v>1552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97</v>
      </c>
      <c r="BD1123">
        <v>7</v>
      </c>
      <c r="BE1123" t="s">
        <v>107</v>
      </c>
      <c r="BF1123">
        <v>0</v>
      </c>
      <c r="BG1123" t="s">
        <v>83</v>
      </c>
      <c r="BH1123" t="s">
        <v>108</v>
      </c>
      <c r="BI1123" s="1" t="str">
        <f t="shared" si="72"/>
        <v>Attached</v>
      </c>
      <c r="BJ1123">
        <v>2005</v>
      </c>
      <c r="BK1123" t="s">
        <v>109</v>
      </c>
      <c r="BL1123">
        <v>3</v>
      </c>
      <c r="BM1123">
        <v>782</v>
      </c>
      <c r="BN1123" t="s">
        <v>98</v>
      </c>
      <c r="BO1123" t="s">
        <v>98</v>
      </c>
      <c r="BP1123" t="s">
        <v>105</v>
      </c>
      <c r="BQ1123">
        <v>144</v>
      </c>
      <c r="BR1123">
        <v>20</v>
      </c>
      <c r="BS1123">
        <v>0</v>
      </c>
      <c r="BT1123">
        <v>0</v>
      </c>
      <c r="BU1123">
        <v>0</v>
      </c>
      <c r="BV1123">
        <v>0</v>
      </c>
      <c r="BW1123" t="s">
        <v>83</v>
      </c>
      <c r="BX1123" t="s">
        <v>83</v>
      </c>
      <c r="BY1123" t="s">
        <v>83</v>
      </c>
      <c r="BZ1123">
        <v>0</v>
      </c>
      <c r="CA1123">
        <v>7</v>
      </c>
      <c r="CB1123">
        <v>2006</v>
      </c>
      <c r="CC1123" s="1">
        <f t="shared" si="69"/>
        <v>1</v>
      </c>
      <c r="CD1123" s="1" t="str">
        <f t="shared" si="71"/>
        <v>&lt;5</v>
      </c>
      <c r="CE1123" t="s">
        <v>158</v>
      </c>
      <c r="CF1123" t="s">
        <v>159</v>
      </c>
      <c r="CG1123">
        <v>212900</v>
      </c>
    </row>
    <row r="1124" spans="1:8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 s="1">
        <f t="shared" si="70"/>
        <v>1</v>
      </c>
      <c r="S1124">
        <v>4</v>
      </c>
      <c r="T1124">
        <v>3</v>
      </c>
      <c r="U1124">
        <v>1956</v>
      </c>
      <c r="V1124">
        <v>1956</v>
      </c>
      <c r="W1124" t="s">
        <v>93</v>
      </c>
      <c r="X1124" t="s">
        <v>94</v>
      </c>
      <c r="Y1124" t="s">
        <v>186</v>
      </c>
      <c r="Z1124" t="s">
        <v>186</v>
      </c>
      <c r="AA1124" t="s">
        <v>117</v>
      </c>
      <c r="AB1124">
        <v>0</v>
      </c>
      <c r="AC1124" t="s">
        <v>98</v>
      </c>
      <c r="AD1124" t="s">
        <v>98</v>
      </c>
      <c r="AE1124" t="s">
        <v>118</v>
      </c>
      <c r="AF1124" t="s">
        <v>98</v>
      </c>
      <c r="AG1124" t="s">
        <v>98</v>
      </c>
      <c r="AH1124" t="s">
        <v>100</v>
      </c>
      <c r="AI1124" t="s">
        <v>102</v>
      </c>
      <c r="AJ1124">
        <v>0</v>
      </c>
      <c r="AK1124" t="s">
        <v>102</v>
      </c>
      <c r="AL1124">
        <v>0</v>
      </c>
      <c r="AM1124">
        <v>672</v>
      </c>
      <c r="AN1124">
        <v>672</v>
      </c>
      <c r="AO1124" t="s">
        <v>103</v>
      </c>
      <c r="AP1124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v>0</v>
      </c>
      <c r="AV1124">
        <v>960</v>
      </c>
      <c r="AW1124">
        <v>0</v>
      </c>
      <c r="AX1124">
        <v>0</v>
      </c>
      <c r="AY1124">
        <v>1</v>
      </c>
      <c r="AZ1124">
        <v>0</v>
      </c>
      <c r="BA1124">
        <v>3</v>
      </c>
      <c r="BB1124">
        <v>1</v>
      </c>
      <c r="BC1124" t="s">
        <v>98</v>
      </c>
      <c r="BD1124">
        <v>5</v>
      </c>
      <c r="BE1124" t="s">
        <v>107</v>
      </c>
      <c r="BF1124">
        <v>0</v>
      </c>
      <c r="BG1124" t="s">
        <v>83</v>
      </c>
      <c r="BH1124" t="s">
        <v>209</v>
      </c>
      <c r="BI1124" s="1" t="str">
        <f t="shared" si="72"/>
        <v>Not Attached</v>
      </c>
      <c r="BJ1124">
        <v>1956</v>
      </c>
      <c r="BK1124" t="s">
        <v>102</v>
      </c>
      <c r="BL1124">
        <v>1</v>
      </c>
      <c r="BM1124">
        <v>288</v>
      </c>
      <c r="BN1124" t="s">
        <v>98</v>
      </c>
      <c r="BO1124" t="s">
        <v>98</v>
      </c>
      <c r="BP1124" t="s">
        <v>105</v>
      </c>
      <c r="BQ1124">
        <v>64</v>
      </c>
      <c r="BR1124">
        <v>0</v>
      </c>
      <c r="BS1124">
        <v>0</v>
      </c>
      <c r="BT1124">
        <v>0</v>
      </c>
      <c r="BU1124">
        <v>160</v>
      </c>
      <c r="BV1124">
        <v>0</v>
      </c>
      <c r="BW1124" t="s">
        <v>83</v>
      </c>
      <c r="BX1124" t="s">
        <v>134</v>
      </c>
      <c r="BY1124" t="s">
        <v>83</v>
      </c>
      <c r="BZ1124">
        <v>0</v>
      </c>
      <c r="CA1124">
        <v>10</v>
      </c>
      <c r="CB1124">
        <v>2009</v>
      </c>
      <c r="CC1124" s="1">
        <f t="shared" si="69"/>
        <v>53</v>
      </c>
      <c r="CD1124" s="1" t="str">
        <f t="shared" si="71"/>
        <v>&gt;20</v>
      </c>
      <c r="CE1124" t="s">
        <v>173</v>
      </c>
      <c r="CF1124" t="s">
        <v>128</v>
      </c>
      <c r="CG1124">
        <v>112000</v>
      </c>
    </row>
    <row r="1125" spans="1:8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 s="1">
        <f t="shared" si="70"/>
        <v>1</v>
      </c>
      <c r="S1125">
        <v>5</v>
      </c>
      <c r="T1125">
        <v>9</v>
      </c>
      <c r="U1125">
        <v>1947</v>
      </c>
      <c r="V1125">
        <v>2008</v>
      </c>
      <c r="W1125" t="s">
        <v>152</v>
      </c>
      <c r="X1125" t="s">
        <v>94</v>
      </c>
      <c r="Y1125" t="s">
        <v>95</v>
      </c>
      <c r="Z1125" t="s">
        <v>95</v>
      </c>
      <c r="AA1125" t="s">
        <v>117</v>
      </c>
      <c r="AB1125">
        <v>0</v>
      </c>
      <c r="AC1125" t="s">
        <v>98</v>
      </c>
      <c r="AD1125" t="s">
        <v>104</v>
      </c>
      <c r="AE1125" t="s">
        <v>118</v>
      </c>
      <c r="AF1125" t="s">
        <v>98</v>
      </c>
      <c r="AG1125" t="s">
        <v>98</v>
      </c>
      <c r="AH1125" t="s">
        <v>100</v>
      </c>
      <c r="AI1125" t="s">
        <v>102</v>
      </c>
      <c r="AJ1125">
        <v>0</v>
      </c>
      <c r="AK1125" t="s">
        <v>102</v>
      </c>
      <c r="AL1125">
        <v>0</v>
      </c>
      <c r="AM1125">
        <v>698</v>
      </c>
      <c r="AN1125">
        <v>698</v>
      </c>
      <c r="AO1125" t="s">
        <v>103</v>
      </c>
      <c r="AP1125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v>0</v>
      </c>
      <c r="AV1125">
        <v>698</v>
      </c>
      <c r="AW1125">
        <v>0</v>
      </c>
      <c r="AX1125">
        <v>1</v>
      </c>
      <c r="AY1125">
        <v>1</v>
      </c>
      <c r="AZ1125">
        <v>0</v>
      </c>
      <c r="BA1125">
        <v>2</v>
      </c>
      <c r="BB1125">
        <v>1</v>
      </c>
      <c r="BC1125" t="s">
        <v>98</v>
      </c>
      <c r="BD1125">
        <v>4</v>
      </c>
      <c r="BE1125" t="s">
        <v>107</v>
      </c>
      <c r="BF1125">
        <v>0</v>
      </c>
      <c r="BG1125" t="s">
        <v>83</v>
      </c>
      <c r="BH1125" t="s">
        <v>83</v>
      </c>
      <c r="BI1125" s="1" t="str">
        <f t="shared" si="72"/>
        <v>NA</v>
      </c>
      <c r="BJ1125" t="s">
        <v>83</v>
      </c>
      <c r="BK1125" t="s">
        <v>83</v>
      </c>
      <c r="BL1125">
        <v>0</v>
      </c>
      <c r="BM1125">
        <v>0</v>
      </c>
      <c r="BN1125" t="s">
        <v>83</v>
      </c>
      <c r="BO1125" t="s">
        <v>83</v>
      </c>
      <c r="BP1125" t="s">
        <v>105</v>
      </c>
      <c r="BQ1125">
        <v>0</v>
      </c>
      <c r="BR1125">
        <v>200</v>
      </c>
      <c r="BS1125">
        <v>0</v>
      </c>
      <c r="BT1125">
        <v>0</v>
      </c>
      <c r="BU1125">
        <v>0</v>
      </c>
      <c r="BV1125">
        <v>0</v>
      </c>
      <c r="BW1125" t="s">
        <v>83</v>
      </c>
      <c r="BX1125" t="s">
        <v>83</v>
      </c>
      <c r="BY1125" t="s">
        <v>83</v>
      </c>
      <c r="BZ1125">
        <v>0</v>
      </c>
      <c r="CA1125">
        <v>6</v>
      </c>
      <c r="CB1125">
        <v>2009</v>
      </c>
      <c r="CC1125" s="1">
        <f t="shared" si="69"/>
        <v>62</v>
      </c>
      <c r="CD1125" s="1" t="str">
        <f t="shared" si="71"/>
        <v>&gt;20</v>
      </c>
      <c r="CE1125" t="s">
        <v>110</v>
      </c>
      <c r="CF1125" t="s">
        <v>111</v>
      </c>
      <c r="CG1125">
        <v>118000</v>
      </c>
    </row>
    <row r="1126" spans="1:8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 s="1">
        <f t="shared" si="70"/>
        <v>1</v>
      </c>
      <c r="S1126">
        <v>7</v>
      </c>
      <c r="T1126">
        <v>5</v>
      </c>
      <c r="U1126">
        <v>1992</v>
      </c>
      <c r="V1126">
        <v>1992</v>
      </c>
      <c r="W1126" t="s">
        <v>93</v>
      </c>
      <c r="X1126" t="s">
        <v>94</v>
      </c>
      <c r="Y1126" t="s">
        <v>140</v>
      </c>
      <c r="Z1126" t="s">
        <v>140</v>
      </c>
      <c r="AA1126" t="s">
        <v>96</v>
      </c>
      <c r="AB1126">
        <v>170</v>
      </c>
      <c r="AC1126" t="s">
        <v>98</v>
      </c>
      <c r="AD1126" t="s">
        <v>98</v>
      </c>
      <c r="AE1126" t="s">
        <v>99</v>
      </c>
      <c r="AF1126" t="s">
        <v>97</v>
      </c>
      <c r="AG1126" t="s">
        <v>98</v>
      </c>
      <c r="AH1126" t="s">
        <v>100</v>
      </c>
      <c r="AI1126" t="s">
        <v>102</v>
      </c>
      <c r="AJ1126">
        <v>0</v>
      </c>
      <c r="AK1126" t="s">
        <v>102</v>
      </c>
      <c r="AL1126">
        <v>0</v>
      </c>
      <c r="AM1126">
        <v>384</v>
      </c>
      <c r="AN1126">
        <v>384</v>
      </c>
      <c r="AO1126" t="s">
        <v>103</v>
      </c>
      <c r="AP1126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v>0</v>
      </c>
      <c r="AV1126">
        <v>1482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97</v>
      </c>
      <c r="BD1126">
        <v>7</v>
      </c>
      <c r="BE1126" t="s">
        <v>107</v>
      </c>
      <c r="BF1126">
        <v>1</v>
      </c>
      <c r="BG1126" t="s">
        <v>98</v>
      </c>
      <c r="BH1126" t="s">
        <v>108</v>
      </c>
      <c r="BI1126" s="1" t="str">
        <f t="shared" si="72"/>
        <v>Attached</v>
      </c>
      <c r="BJ1126">
        <v>1992</v>
      </c>
      <c r="BK1126" t="s">
        <v>157</v>
      </c>
      <c r="BL1126">
        <v>2</v>
      </c>
      <c r="BM1126">
        <v>392</v>
      </c>
      <c r="BN1126" t="s">
        <v>98</v>
      </c>
      <c r="BO1126" t="s">
        <v>98</v>
      </c>
      <c r="BP1126" t="s">
        <v>105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83</v>
      </c>
      <c r="BX1126" t="s">
        <v>83</v>
      </c>
      <c r="BY1126" t="s">
        <v>83</v>
      </c>
      <c r="BZ1126">
        <v>0</v>
      </c>
      <c r="CA1126">
        <v>7</v>
      </c>
      <c r="CB1126">
        <v>2007</v>
      </c>
      <c r="CC1126" s="1">
        <f t="shared" si="69"/>
        <v>15</v>
      </c>
      <c r="CD1126" s="1" t="str">
        <f t="shared" si="71"/>
        <v>&lt;20</v>
      </c>
      <c r="CE1126" t="s">
        <v>110</v>
      </c>
      <c r="CF1126" t="s">
        <v>111</v>
      </c>
      <c r="CG1126">
        <v>163900</v>
      </c>
    </row>
    <row r="1127" spans="1:8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 s="1">
        <f t="shared" si="70"/>
        <v>1</v>
      </c>
      <c r="S1127">
        <v>4</v>
      </c>
      <c r="T1127">
        <v>5</v>
      </c>
      <c r="U1127">
        <v>1955</v>
      </c>
      <c r="V1127">
        <v>1955</v>
      </c>
      <c r="W1127" t="s">
        <v>93</v>
      </c>
      <c r="X1127" t="s">
        <v>94</v>
      </c>
      <c r="Y1127" t="s">
        <v>161</v>
      </c>
      <c r="Z1127" t="s">
        <v>161</v>
      </c>
      <c r="AA1127" t="s">
        <v>117</v>
      </c>
      <c r="AB1127">
        <v>0</v>
      </c>
      <c r="AC1127" t="s">
        <v>98</v>
      </c>
      <c r="AD1127" t="s">
        <v>98</v>
      </c>
      <c r="AE1127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>
        <v>0</v>
      </c>
      <c r="AK1127" t="s">
        <v>102</v>
      </c>
      <c r="AL1127">
        <v>0</v>
      </c>
      <c r="AM1127">
        <v>1005</v>
      </c>
      <c r="AN1127">
        <v>1005</v>
      </c>
      <c r="AO1127" t="s">
        <v>103</v>
      </c>
      <c r="AP1127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v>0</v>
      </c>
      <c r="AV1127">
        <v>1005</v>
      </c>
      <c r="AW1127">
        <v>0</v>
      </c>
      <c r="AX1127">
        <v>0</v>
      </c>
      <c r="AY1127">
        <v>1</v>
      </c>
      <c r="AZ1127">
        <v>0</v>
      </c>
      <c r="BA1127">
        <v>2</v>
      </c>
      <c r="BB1127">
        <v>1</v>
      </c>
      <c r="BC1127" t="s">
        <v>147</v>
      </c>
      <c r="BD1127">
        <v>5</v>
      </c>
      <c r="BE1127" t="s">
        <v>107</v>
      </c>
      <c r="BF1127">
        <v>1</v>
      </c>
      <c r="BG1127" t="s">
        <v>98</v>
      </c>
      <c r="BH1127" t="s">
        <v>127</v>
      </c>
      <c r="BI1127" s="1" t="str">
        <f t="shared" si="72"/>
        <v>Not Attached</v>
      </c>
      <c r="BJ1127">
        <v>1977</v>
      </c>
      <c r="BK1127" t="s">
        <v>102</v>
      </c>
      <c r="BL1127">
        <v>2</v>
      </c>
      <c r="BM1127">
        <v>672</v>
      </c>
      <c r="BN1127" t="s">
        <v>147</v>
      </c>
      <c r="BO1127" t="s">
        <v>147</v>
      </c>
      <c r="BP1127" t="s">
        <v>105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83</v>
      </c>
      <c r="BX1127" t="s">
        <v>83</v>
      </c>
      <c r="BY1127" t="s">
        <v>83</v>
      </c>
      <c r="BZ1127">
        <v>0</v>
      </c>
      <c r="CA1127">
        <v>11</v>
      </c>
      <c r="CB1127">
        <v>2009</v>
      </c>
      <c r="CC1127" s="1">
        <f t="shared" si="69"/>
        <v>54</v>
      </c>
      <c r="CD1127" s="1" t="str">
        <f t="shared" si="71"/>
        <v>&gt;20</v>
      </c>
      <c r="CE1127" t="s">
        <v>110</v>
      </c>
      <c r="CF1127" t="s">
        <v>111</v>
      </c>
      <c r="CG1127">
        <v>115000</v>
      </c>
    </row>
    <row r="1128" spans="1:8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 s="1">
        <f t="shared" si="70"/>
        <v>1</v>
      </c>
      <c r="S1128">
        <v>7</v>
      </c>
      <c r="T1128">
        <v>5</v>
      </c>
      <c r="U1128">
        <v>2007</v>
      </c>
      <c r="V1128">
        <v>2007</v>
      </c>
      <c r="W1128" t="s">
        <v>152</v>
      </c>
      <c r="X1128" t="s">
        <v>94</v>
      </c>
      <c r="Y1128" t="s">
        <v>95</v>
      </c>
      <c r="Z1128" t="s">
        <v>95</v>
      </c>
      <c r="AA1128" t="s">
        <v>96</v>
      </c>
      <c r="AB1128">
        <v>130</v>
      </c>
      <c r="AC1128" t="s">
        <v>97</v>
      </c>
      <c r="AD1128" t="s">
        <v>98</v>
      </c>
      <c r="AE1128" t="s">
        <v>99</v>
      </c>
      <c r="AF1128" t="s">
        <v>97</v>
      </c>
      <c r="AG1128" t="s">
        <v>98</v>
      </c>
      <c r="AH1128" t="s">
        <v>100</v>
      </c>
      <c r="AI1128" t="s">
        <v>102</v>
      </c>
      <c r="AJ1128">
        <v>0</v>
      </c>
      <c r="AK1128" t="s">
        <v>102</v>
      </c>
      <c r="AL1128">
        <v>0</v>
      </c>
      <c r="AM1128">
        <v>1373</v>
      </c>
      <c r="AN1128">
        <v>1373</v>
      </c>
      <c r="AO1128" t="s">
        <v>103</v>
      </c>
      <c r="AP11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v>0</v>
      </c>
      <c r="AV1128">
        <v>1555</v>
      </c>
      <c r="AW1128">
        <v>0</v>
      </c>
      <c r="AX1128">
        <v>0</v>
      </c>
      <c r="AY1128">
        <v>2</v>
      </c>
      <c r="AZ1128">
        <v>0</v>
      </c>
      <c r="BA1128">
        <v>2</v>
      </c>
      <c r="BB1128">
        <v>1</v>
      </c>
      <c r="BC1128" t="s">
        <v>97</v>
      </c>
      <c r="BD1128">
        <v>7</v>
      </c>
      <c r="BE1128" t="s">
        <v>107</v>
      </c>
      <c r="BF1128">
        <v>1</v>
      </c>
      <c r="BG1128" t="s">
        <v>98</v>
      </c>
      <c r="BH1128" t="s">
        <v>108</v>
      </c>
      <c r="BI1128" s="1" t="str">
        <f t="shared" si="72"/>
        <v>Attached</v>
      </c>
      <c r="BJ1128">
        <v>2007</v>
      </c>
      <c r="BK1128" t="s">
        <v>157</v>
      </c>
      <c r="BL1128">
        <v>3</v>
      </c>
      <c r="BM1128">
        <v>660</v>
      </c>
      <c r="BN1128" t="s">
        <v>98</v>
      </c>
      <c r="BO1128" t="s">
        <v>98</v>
      </c>
      <c r="BP1128" t="s">
        <v>105</v>
      </c>
      <c r="BQ1128">
        <v>143</v>
      </c>
      <c r="BR1128">
        <v>20</v>
      </c>
      <c r="BS1128">
        <v>0</v>
      </c>
      <c r="BT1128">
        <v>0</v>
      </c>
      <c r="BU1128">
        <v>0</v>
      </c>
      <c r="BV1128">
        <v>0</v>
      </c>
      <c r="BW1128" t="s">
        <v>83</v>
      </c>
      <c r="BX1128" t="s">
        <v>83</v>
      </c>
      <c r="BY1128" t="s">
        <v>83</v>
      </c>
      <c r="BZ1128">
        <v>0</v>
      </c>
      <c r="CA1128">
        <v>6</v>
      </c>
      <c r="CB1128">
        <v>2009</v>
      </c>
      <c r="CC1128" s="1">
        <f t="shared" si="69"/>
        <v>2</v>
      </c>
      <c r="CD1128" s="1" t="str">
        <f t="shared" si="71"/>
        <v>&lt;5</v>
      </c>
      <c r="CE1128" t="s">
        <v>110</v>
      </c>
      <c r="CF1128" t="s">
        <v>111</v>
      </c>
      <c r="CG1128">
        <v>174000</v>
      </c>
    </row>
    <row r="1129" spans="1:8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 s="1">
        <f t="shared" si="70"/>
        <v>1</v>
      </c>
      <c r="S1129">
        <v>7</v>
      </c>
      <c r="T1129">
        <v>5</v>
      </c>
      <c r="U1129">
        <v>2004</v>
      </c>
      <c r="V1129">
        <v>2004</v>
      </c>
      <c r="W1129" t="s">
        <v>152</v>
      </c>
      <c r="X1129" t="s">
        <v>94</v>
      </c>
      <c r="Y1129" t="s">
        <v>95</v>
      </c>
      <c r="Z1129" t="s">
        <v>95</v>
      </c>
      <c r="AA1129" t="s">
        <v>117</v>
      </c>
      <c r="AB1129">
        <v>0</v>
      </c>
      <c r="AC1129" t="s">
        <v>97</v>
      </c>
      <c r="AD1129" t="s">
        <v>98</v>
      </c>
      <c r="AE1129" t="s">
        <v>99</v>
      </c>
      <c r="AF1129" t="s">
        <v>97</v>
      </c>
      <c r="AG1129" t="s">
        <v>98</v>
      </c>
      <c r="AH1129" t="s">
        <v>130</v>
      </c>
      <c r="AI1129" t="s">
        <v>101</v>
      </c>
      <c r="AJ1129">
        <v>1300</v>
      </c>
      <c r="AK1129" t="s">
        <v>102</v>
      </c>
      <c r="AL1129">
        <v>0</v>
      </c>
      <c r="AM1129">
        <v>230</v>
      </c>
      <c r="AN1129">
        <v>1530</v>
      </c>
      <c r="AO1129" t="s">
        <v>103</v>
      </c>
      <c r="AP1129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v>0</v>
      </c>
      <c r="AV1129">
        <v>1530</v>
      </c>
      <c r="AW1129">
        <v>1</v>
      </c>
      <c r="AX1129">
        <v>0</v>
      </c>
      <c r="AY1129">
        <v>2</v>
      </c>
      <c r="AZ1129">
        <v>0</v>
      </c>
      <c r="BA1129">
        <v>3</v>
      </c>
      <c r="BB1129">
        <v>1</v>
      </c>
      <c r="BC1129" t="s">
        <v>97</v>
      </c>
      <c r="BD1129">
        <v>7</v>
      </c>
      <c r="BE1129" t="s">
        <v>107</v>
      </c>
      <c r="BF1129">
        <v>1</v>
      </c>
      <c r="BG1129" t="s">
        <v>97</v>
      </c>
      <c r="BH1129" t="s">
        <v>108</v>
      </c>
      <c r="BI1129" s="1" t="str">
        <f t="shared" si="72"/>
        <v>Attached</v>
      </c>
      <c r="BJ1129">
        <v>2004</v>
      </c>
      <c r="BK1129" t="s">
        <v>157</v>
      </c>
      <c r="BL1129">
        <v>3</v>
      </c>
      <c r="BM1129">
        <v>630</v>
      </c>
      <c r="BN1129" t="s">
        <v>98</v>
      </c>
      <c r="BO1129" t="s">
        <v>98</v>
      </c>
      <c r="BP1129" t="s">
        <v>105</v>
      </c>
      <c r="BQ1129">
        <v>144</v>
      </c>
      <c r="BR1129">
        <v>36</v>
      </c>
      <c r="BS1129">
        <v>0</v>
      </c>
      <c r="BT1129">
        <v>0</v>
      </c>
      <c r="BU1129">
        <v>0</v>
      </c>
      <c r="BV1129">
        <v>0</v>
      </c>
      <c r="BW1129" t="s">
        <v>83</v>
      </c>
      <c r="BX1129" t="s">
        <v>83</v>
      </c>
      <c r="BY1129" t="s">
        <v>83</v>
      </c>
      <c r="BZ1129">
        <v>0</v>
      </c>
      <c r="CA1129">
        <v>11</v>
      </c>
      <c r="CB1129">
        <v>2007</v>
      </c>
      <c r="CC1129" s="1">
        <f t="shared" si="69"/>
        <v>3</v>
      </c>
      <c r="CD1129" s="1" t="str">
        <f t="shared" si="71"/>
        <v>&lt;5</v>
      </c>
      <c r="CE1129" t="s">
        <v>110</v>
      </c>
      <c r="CF1129" t="s">
        <v>219</v>
      </c>
      <c r="CG1129">
        <v>259000</v>
      </c>
    </row>
    <row r="1130" spans="1:8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 s="1">
        <f t="shared" si="70"/>
        <v>2</v>
      </c>
      <c r="S1130">
        <v>7</v>
      </c>
      <c r="T1130">
        <v>5</v>
      </c>
      <c r="U1130">
        <v>2004</v>
      </c>
      <c r="V1130">
        <v>2005</v>
      </c>
      <c r="W1130" t="s">
        <v>93</v>
      </c>
      <c r="X1130" t="s">
        <v>94</v>
      </c>
      <c r="Y1130" t="s">
        <v>95</v>
      </c>
      <c r="Z1130" t="s">
        <v>95</v>
      </c>
      <c r="AA1130" t="s">
        <v>117</v>
      </c>
      <c r="AB1130">
        <v>0</v>
      </c>
      <c r="AC1130" t="s">
        <v>97</v>
      </c>
      <c r="AD1130" t="s">
        <v>98</v>
      </c>
      <c r="AE1130" t="s">
        <v>99</v>
      </c>
      <c r="AF1130" t="s">
        <v>97</v>
      </c>
      <c r="AG1130" t="s">
        <v>98</v>
      </c>
      <c r="AH1130" t="s">
        <v>130</v>
      </c>
      <c r="AI1130" t="s">
        <v>102</v>
      </c>
      <c r="AJ1130">
        <v>0</v>
      </c>
      <c r="AK1130" t="s">
        <v>102</v>
      </c>
      <c r="AL1130">
        <v>0</v>
      </c>
      <c r="AM1130">
        <v>847</v>
      </c>
      <c r="AN1130">
        <v>847</v>
      </c>
      <c r="AO1130" t="s">
        <v>103</v>
      </c>
      <c r="AP1130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v>0</v>
      </c>
      <c r="AV1130">
        <v>1959</v>
      </c>
      <c r="AW1130">
        <v>0</v>
      </c>
      <c r="AX1130">
        <v>0</v>
      </c>
      <c r="AY1130">
        <v>2</v>
      </c>
      <c r="AZ1130">
        <v>1</v>
      </c>
      <c r="BA1130">
        <v>4</v>
      </c>
      <c r="BB1130">
        <v>1</v>
      </c>
      <c r="BC1130" t="s">
        <v>97</v>
      </c>
      <c r="BD1130">
        <v>8</v>
      </c>
      <c r="BE1130" t="s">
        <v>107</v>
      </c>
      <c r="BF1130">
        <v>1</v>
      </c>
      <c r="BG1130" t="s">
        <v>97</v>
      </c>
      <c r="BH1130" t="s">
        <v>156</v>
      </c>
      <c r="BI1130" s="1" t="str">
        <f t="shared" si="72"/>
        <v>Not Attached</v>
      </c>
      <c r="BJ1130">
        <v>2004</v>
      </c>
      <c r="BK1130" t="s">
        <v>157</v>
      </c>
      <c r="BL1130">
        <v>2</v>
      </c>
      <c r="BM1130">
        <v>434</v>
      </c>
      <c r="BN1130" t="s">
        <v>98</v>
      </c>
      <c r="BO1130" t="s">
        <v>98</v>
      </c>
      <c r="BP1130" t="s">
        <v>105</v>
      </c>
      <c r="BQ1130">
        <v>100</v>
      </c>
      <c r="BR1130">
        <v>48</v>
      </c>
      <c r="BS1130">
        <v>0</v>
      </c>
      <c r="BT1130">
        <v>0</v>
      </c>
      <c r="BU1130">
        <v>0</v>
      </c>
      <c r="BV1130">
        <v>0</v>
      </c>
      <c r="BW1130" t="s">
        <v>83</v>
      </c>
      <c r="BX1130" t="s">
        <v>83</v>
      </c>
      <c r="BY1130" t="s">
        <v>83</v>
      </c>
      <c r="BZ1130">
        <v>0</v>
      </c>
      <c r="CA1130">
        <v>7</v>
      </c>
      <c r="CB1130">
        <v>2007</v>
      </c>
      <c r="CC1130" s="1">
        <f t="shared" si="69"/>
        <v>3</v>
      </c>
      <c r="CD1130" s="1" t="str">
        <f t="shared" si="71"/>
        <v>&lt;5</v>
      </c>
      <c r="CE1130" t="s">
        <v>110</v>
      </c>
      <c r="CF1130" t="s">
        <v>111</v>
      </c>
      <c r="CG1130">
        <v>215000</v>
      </c>
    </row>
    <row r="1131" spans="1:8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 s="1">
        <f t="shared" si="70"/>
        <v>2</v>
      </c>
      <c r="S1131">
        <v>5</v>
      </c>
      <c r="T1131">
        <v>5</v>
      </c>
      <c r="U1131">
        <v>1980</v>
      </c>
      <c r="V1131">
        <v>1980</v>
      </c>
      <c r="W1131" t="s">
        <v>93</v>
      </c>
      <c r="X1131" t="s">
        <v>94</v>
      </c>
      <c r="Y1131" t="s">
        <v>116</v>
      </c>
      <c r="Z1131" t="s">
        <v>116</v>
      </c>
      <c r="AA1131" t="s">
        <v>96</v>
      </c>
      <c r="AB1131">
        <v>180</v>
      </c>
      <c r="AC1131" t="s">
        <v>98</v>
      </c>
      <c r="AD1131" t="s">
        <v>98</v>
      </c>
      <c r="AE1131" t="s">
        <v>118</v>
      </c>
      <c r="AF1131" t="s">
        <v>97</v>
      </c>
      <c r="AG1131" t="s">
        <v>98</v>
      </c>
      <c r="AH1131" t="s">
        <v>97</v>
      </c>
      <c r="AI1131" t="s">
        <v>101</v>
      </c>
      <c r="AJ1131">
        <v>936</v>
      </c>
      <c r="AK1131" t="s">
        <v>102</v>
      </c>
      <c r="AL1131">
        <v>0</v>
      </c>
      <c r="AM1131">
        <v>0</v>
      </c>
      <c r="AN1131">
        <v>936</v>
      </c>
      <c r="AO1131" t="s">
        <v>103</v>
      </c>
      <c r="AP1131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v>0</v>
      </c>
      <c r="AV1131">
        <v>936</v>
      </c>
      <c r="AW1131">
        <v>1</v>
      </c>
      <c r="AX1131">
        <v>0</v>
      </c>
      <c r="AY1131">
        <v>1</v>
      </c>
      <c r="AZ1131">
        <v>0</v>
      </c>
      <c r="BA1131">
        <v>2</v>
      </c>
      <c r="BB1131">
        <v>1</v>
      </c>
      <c r="BC1131" t="s">
        <v>98</v>
      </c>
      <c r="BD1131">
        <v>4</v>
      </c>
      <c r="BE1131" t="s">
        <v>107</v>
      </c>
      <c r="BF1131">
        <v>0</v>
      </c>
      <c r="BG1131" t="s">
        <v>83</v>
      </c>
      <c r="BH1131" t="s">
        <v>127</v>
      </c>
      <c r="BI1131" s="1" t="str">
        <f t="shared" si="72"/>
        <v>Not Attached</v>
      </c>
      <c r="BJ1131">
        <v>1980</v>
      </c>
      <c r="BK1131" t="s">
        <v>102</v>
      </c>
      <c r="BL1131">
        <v>2</v>
      </c>
      <c r="BM1131">
        <v>672</v>
      </c>
      <c r="BN1131" t="s">
        <v>98</v>
      </c>
      <c r="BO1131" t="s">
        <v>98</v>
      </c>
      <c r="BP1131" t="s">
        <v>105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83</v>
      </c>
      <c r="BX1131" t="s">
        <v>83</v>
      </c>
      <c r="BY1131" t="s">
        <v>83</v>
      </c>
      <c r="BZ1131">
        <v>0</v>
      </c>
      <c r="CA1131">
        <v>8</v>
      </c>
      <c r="CB1131">
        <v>2007</v>
      </c>
      <c r="CC1131" s="1">
        <f t="shared" si="69"/>
        <v>27</v>
      </c>
      <c r="CD1131" s="1" t="str">
        <f t="shared" si="71"/>
        <v>&gt;20</v>
      </c>
      <c r="CE1131" t="s">
        <v>110</v>
      </c>
      <c r="CF1131" t="s">
        <v>111</v>
      </c>
      <c r="CG1131">
        <v>140000</v>
      </c>
    </row>
    <row r="1132" spans="1:8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 s="1">
        <f t="shared" si="70"/>
        <v>1.5</v>
      </c>
      <c r="S1132">
        <v>4</v>
      </c>
      <c r="T1132">
        <v>3</v>
      </c>
      <c r="U1132">
        <v>1928</v>
      </c>
      <c r="V1132">
        <v>1950</v>
      </c>
      <c r="W1132" t="s">
        <v>93</v>
      </c>
      <c r="X1132" t="s">
        <v>94</v>
      </c>
      <c r="Y1132" t="s">
        <v>155</v>
      </c>
      <c r="Z1132" t="s">
        <v>161</v>
      </c>
      <c r="AA1132" t="s">
        <v>117</v>
      </c>
      <c r="AB1132">
        <v>0</v>
      </c>
      <c r="AC1132" t="s">
        <v>98</v>
      </c>
      <c r="AD1132" t="s">
        <v>98</v>
      </c>
      <c r="AE1132" t="s">
        <v>126</v>
      </c>
      <c r="AF1132" t="s">
        <v>98</v>
      </c>
      <c r="AG1132" t="s">
        <v>98</v>
      </c>
      <c r="AH1132" t="s">
        <v>100</v>
      </c>
      <c r="AI1132" t="s">
        <v>141</v>
      </c>
      <c r="AJ1132">
        <v>622</v>
      </c>
      <c r="AK1132" t="s">
        <v>102</v>
      </c>
      <c r="AL1132">
        <v>0</v>
      </c>
      <c r="AM1132">
        <v>500</v>
      </c>
      <c r="AN1132">
        <v>1122</v>
      </c>
      <c r="AO1132" t="s">
        <v>103</v>
      </c>
      <c r="AP1132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v>0</v>
      </c>
      <c r="AV1132">
        <v>1981</v>
      </c>
      <c r="AW1132">
        <v>1</v>
      </c>
      <c r="AX1132">
        <v>0</v>
      </c>
      <c r="AY1132">
        <v>2</v>
      </c>
      <c r="AZ1132">
        <v>0</v>
      </c>
      <c r="BA1132">
        <v>4</v>
      </c>
      <c r="BB1132">
        <v>1</v>
      </c>
      <c r="BC1132" t="s">
        <v>97</v>
      </c>
      <c r="BD1132">
        <v>7</v>
      </c>
      <c r="BE1132" t="s">
        <v>224</v>
      </c>
      <c r="BF1132">
        <v>2</v>
      </c>
      <c r="BG1132" t="s">
        <v>98</v>
      </c>
      <c r="BH1132" t="s">
        <v>127</v>
      </c>
      <c r="BI1132" s="1" t="str">
        <f t="shared" si="72"/>
        <v>Not Attached</v>
      </c>
      <c r="BJ1132">
        <v>1981</v>
      </c>
      <c r="BK1132" t="s">
        <v>102</v>
      </c>
      <c r="BL1132">
        <v>2</v>
      </c>
      <c r="BM1132">
        <v>576</v>
      </c>
      <c r="BN1132" t="s">
        <v>98</v>
      </c>
      <c r="BO1132" t="s">
        <v>98</v>
      </c>
      <c r="BP1132" t="s">
        <v>105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83</v>
      </c>
      <c r="BX1132" t="s">
        <v>134</v>
      </c>
      <c r="BY1132" t="s">
        <v>83</v>
      </c>
      <c r="BZ1132">
        <v>0</v>
      </c>
      <c r="CA1132">
        <v>12</v>
      </c>
      <c r="CB1132">
        <v>2009</v>
      </c>
      <c r="CC1132" s="1">
        <f t="shared" si="69"/>
        <v>81</v>
      </c>
      <c r="CD1132" s="1" t="str">
        <f t="shared" si="71"/>
        <v>&gt;20</v>
      </c>
      <c r="CE1132" t="s">
        <v>110</v>
      </c>
      <c r="CF1132" t="s">
        <v>111</v>
      </c>
      <c r="CG1132">
        <v>135000</v>
      </c>
    </row>
    <row r="1133" spans="1:8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 s="1">
        <f t="shared" si="70"/>
        <v>1</v>
      </c>
      <c r="S1133">
        <v>5</v>
      </c>
      <c r="T1133">
        <v>5</v>
      </c>
      <c r="U1133">
        <v>1991</v>
      </c>
      <c r="V1133">
        <v>1992</v>
      </c>
      <c r="W1133" t="s">
        <v>93</v>
      </c>
      <c r="X1133" t="s">
        <v>94</v>
      </c>
      <c r="Y1133" t="s">
        <v>140</v>
      </c>
      <c r="Z1133" t="s">
        <v>140</v>
      </c>
      <c r="AA1133" t="s">
        <v>117</v>
      </c>
      <c r="AB1133">
        <v>0</v>
      </c>
      <c r="AC1133" t="s">
        <v>98</v>
      </c>
      <c r="AD1133" t="s">
        <v>98</v>
      </c>
      <c r="AE1133" t="s">
        <v>99</v>
      </c>
      <c r="AF1133" t="s">
        <v>97</v>
      </c>
      <c r="AG1133" t="s">
        <v>98</v>
      </c>
      <c r="AH1133" t="s">
        <v>121</v>
      </c>
      <c r="AI1133" t="s">
        <v>141</v>
      </c>
      <c r="AJ1133">
        <v>212</v>
      </c>
      <c r="AK1133" t="s">
        <v>102</v>
      </c>
      <c r="AL1133">
        <v>0</v>
      </c>
      <c r="AM1133">
        <v>762</v>
      </c>
      <c r="AN1133">
        <v>974</v>
      </c>
      <c r="AO1133" t="s">
        <v>103</v>
      </c>
      <c r="AP1133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v>0</v>
      </c>
      <c r="AV1133">
        <v>974</v>
      </c>
      <c r="AW1133">
        <v>0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98</v>
      </c>
      <c r="BD1133">
        <v>5</v>
      </c>
      <c r="BE1133" t="s">
        <v>107</v>
      </c>
      <c r="BF1133">
        <v>0</v>
      </c>
      <c r="BG1133" t="s">
        <v>83</v>
      </c>
      <c r="BH1133" t="s">
        <v>83</v>
      </c>
      <c r="BI1133" s="1" t="str">
        <f t="shared" si="72"/>
        <v>NA</v>
      </c>
      <c r="BJ1133" t="s">
        <v>83</v>
      </c>
      <c r="BK1133" t="s">
        <v>83</v>
      </c>
      <c r="BL1133">
        <v>0</v>
      </c>
      <c r="BM1133">
        <v>0</v>
      </c>
      <c r="BN1133" t="s">
        <v>83</v>
      </c>
      <c r="BO1133" t="s">
        <v>83</v>
      </c>
      <c r="BP1133" t="s">
        <v>105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83</v>
      </c>
      <c r="BX1133" t="s">
        <v>134</v>
      </c>
      <c r="BY1133" t="s">
        <v>83</v>
      </c>
      <c r="BZ1133">
        <v>0</v>
      </c>
      <c r="CA1133">
        <v>9</v>
      </c>
      <c r="CB1133">
        <v>2007</v>
      </c>
      <c r="CC1133" s="1">
        <f t="shared" si="69"/>
        <v>16</v>
      </c>
      <c r="CD1133" s="1" t="str">
        <f t="shared" si="71"/>
        <v>&lt;20</v>
      </c>
      <c r="CE1133" t="s">
        <v>249</v>
      </c>
      <c r="CF1133" t="s">
        <v>128</v>
      </c>
      <c r="CG1133">
        <v>93500</v>
      </c>
    </row>
    <row r="1134" spans="1:8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 s="1">
        <f t="shared" si="70"/>
        <v>2</v>
      </c>
      <c r="S1134">
        <v>6</v>
      </c>
      <c r="T1134">
        <v>4</v>
      </c>
      <c r="U1134">
        <v>1880</v>
      </c>
      <c r="V1134">
        <v>1950</v>
      </c>
      <c r="W1134" t="s">
        <v>93</v>
      </c>
      <c r="X1134" t="s">
        <v>94</v>
      </c>
      <c r="Y1134" t="s">
        <v>124</v>
      </c>
      <c r="Z1134" t="s">
        <v>124</v>
      </c>
      <c r="AA1134" t="s">
        <v>117</v>
      </c>
      <c r="AB1134">
        <v>0</v>
      </c>
      <c r="AC1134" t="s">
        <v>98</v>
      </c>
      <c r="AD1134" t="s">
        <v>98</v>
      </c>
      <c r="AE1134" t="s">
        <v>126</v>
      </c>
      <c r="AF1134" t="s">
        <v>98</v>
      </c>
      <c r="AG1134" t="s">
        <v>98</v>
      </c>
      <c r="AH1134" t="s">
        <v>121</v>
      </c>
      <c r="AI1134" t="s">
        <v>102</v>
      </c>
      <c r="AJ1134">
        <v>0</v>
      </c>
      <c r="AK1134" t="s">
        <v>102</v>
      </c>
      <c r="AL1134">
        <v>0</v>
      </c>
      <c r="AM1134">
        <v>1008</v>
      </c>
      <c r="AN1134">
        <v>1008</v>
      </c>
      <c r="AO1134" t="s">
        <v>206</v>
      </c>
      <c r="AP1134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v>0</v>
      </c>
      <c r="AV1134">
        <v>2210</v>
      </c>
      <c r="AW1134">
        <v>0</v>
      </c>
      <c r="AX1134">
        <v>0</v>
      </c>
      <c r="AY1134">
        <v>2</v>
      </c>
      <c r="AZ1134">
        <v>0</v>
      </c>
      <c r="BA1134">
        <v>5</v>
      </c>
      <c r="BB1134">
        <v>1</v>
      </c>
      <c r="BC1134" t="s">
        <v>147</v>
      </c>
      <c r="BD1134">
        <v>8</v>
      </c>
      <c r="BE1134" t="s">
        <v>107</v>
      </c>
      <c r="BF1134">
        <v>0</v>
      </c>
      <c r="BG1134" t="s">
        <v>83</v>
      </c>
      <c r="BH1134" t="s">
        <v>127</v>
      </c>
      <c r="BI1134" s="1" t="str">
        <f t="shared" si="72"/>
        <v>Not Attached</v>
      </c>
      <c r="BJ1134">
        <v>1930</v>
      </c>
      <c r="BK1134" t="s">
        <v>102</v>
      </c>
      <c r="BL1134">
        <v>1</v>
      </c>
      <c r="BM1134">
        <v>205</v>
      </c>
      <c r="BN1134" t="s">
        <v>147</v>
      </c>
      <c r="BO1134" t="s">
        <v>98</v>
      </c>
      <c r="BP1134" t="s">
        <v>177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83</v>
      </c>
      <c r="BX1134" t="s">
        <v>83</v>
      </c>
      <c r="BY1134" t="s">
        <v>83</v>
      </c>
      <c r="BZ1134">
        <v>0</v>
      </c>
      <c r="CA1134">
        <v>5</v>
      </c>
      <c r="CB1134">
        <v>2007</v>
      </c>
      <c r="CC1134" s="1">
        <f t="shared" si="69"/>
        <v>127</v>
      </c>
      <c r="CD1134" s="1" t="str">
        <f t="shared" si="71"/>
        <v>&gt;20</v>
      </c>
      <c r="CE1134" t="s">
        <v>110</v>
      </c>
      <c r="CF1134" t="s">
        <v>111</v>
      </c>
      <c r="CG1134">
        <v>117500</v>
      </c>
    </row>
    <row r="1135" spans="1:8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 s="1">
        <f t="shared" si="70"/>
        <v>2</v>
      </c>
      <c r="S1135">
        <v>8</v>
      </c>
      <c r="T1135">
        <v>5</v>
      </c>
      <c r="U1135">
        <v>1995</v>
      </c>
      <c r="V1135">
        <v>1995</v>
      </c>
      <c r="W1135" t="s">
        <v>93</v>
      </c>
      <c r="X1135" t="s">
        <v>94</v>
      </c>
      <c r="Y1135" t="s">
        <v>95</v>
      </c>
      <c r="Z1135" t="s">
        <v>95</v>
      </c>
      <c r="AA1135" t="s">
        <v>117</v>
      </c>
      <c r="AB1135">
        <v>0</v>
      </c>
      <c r="AC1135" t="s">
        <v>97</v>
      </c>
      <c r="AD1135" t="s">
        <v>98</v>
      </c>
      <c r="AE1135" t="s">
        <v>99</v>
      </c>
      <c r="AF1135" t="s">
        <v>97</v>
      </c>
      <c r="AG1135" t="s">
        <v>98</v>
      </c>
      <c r="AH1135" t="s">
        <v>100</v>
      </c>
      <c r="AI1135" t="s">
        <v>101</v>
      </c>
      <c r="AJ1135">
        <v>584</v>
      </c>
      <c r="AK1135" t="s">
        <v>102</v>
      </c>
      <c r="AL1135">
        <v>0</v>
      </c>
      <c r="AM1135">
        <v>544</v>
      </c>
      <c r="AN1135">
        <v>1128</v>
      </c>
      <c r="AO1135" t="s">
        <v>103</v>
      </c>
      <c r="AP1135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v>0</v>
      </c>
      <c r="AV1135">
        <v>2020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97</v>
      </c>
      <c r="BD1135">
        <v>8</v>
      </c>
      <c r="BE1135" t="s">
        <v>107</v>
      </c>
      <c r="BF1135">
        <v>1</v>
      </c>
      <c r="BG1135" t="s">
        <v>98</v>
      </c>
      <c r="BH1135" t="s">
        <v>108</v>
      </c>
      <c r="BI1135" s="1" t="str">
        <f t="shared" si="72"/>
        <v>Attached</v>
      </c>
      <c r="BJ1135">
        <v>1995</v>
      </c>
      <c r="BK1135" t="s">
        <v>109</v>
      </c>
      <c r="BL1135">
        <v>2</v>
      </c>
      <c r="BM1135">
        <v>466</v>
      </c>
      <c r="BN1135" t="s">
        <v>98</v>
      </c>
      <c r="BO1135" t="s">
        <v>98</v>
      </c>
      <c r="BP1135" t="s">
        <v>105</v>
      </c>
      <c r="BQ1135">
        <v>0</v>
      </c>
      <c r="BR1135">
        <v>155</v>
      </c>
      <c r="BS1135">
        <v>0</v>
      </c>
      <c r="BT1135">
        <v>0</v>
      </c>
      <c r="BU1135">
        <v>0</v>
      </c>
      <c r="BV1135">
        <v>0</v>
      </c>
      <c r="BW1135" t="s">
        <v>83</v>
      </c>
      <c r="BX1135" t="s">
        <v>83</v>
      </c>
      <c r="BY1135" t="s">
        <v>83</v>
      </c>
      <c r="BZ1135">
        <v>0</v>
      </c>
      <c r="CA1135">
        <v>6</v>
      </c>
      <c r="CB1135">
        <v>2009</v>
      </c>
      <c r="CC1135" s="1">
        <f t="shared" si="69"/>
        <v>14</v>
      </c>
      <c r="CD1135" s="1" t="str">
        <f t="shared" si="71"/>
        <v>&lt;20</v>
      </c>
      <c r="CE1135" t="s">
        <v>110</v>
      </c>
      <c r="CF1135" t="s">
        <v>111</v>
      </c>
      <c r="CG1135">
        <v>239500</v>
      </c>
    </row>
    <row r="1136" spans="1:8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 s="1">
        <f t="shared" si="70"/>
        <v>2</v>
      </c>
      <c r="S1136">
        <v>6</v>
      </c>
      <c r="T1136">
        <v>5</v>
      </c>
      <c r="U1136">
        <v>1997</v>
      </c>
      <c r="V1136">
        <v>1997</v>
      </c>
      <c r="W1136" t="s">
        <v>93</v>
      </c>
      <c r="X1136" t="s">
        <v>94</v>
      </c>
      <c r="Y1136" t="s">
        <v>95</v>
      </c>
      <c r="Z1136" t="s">
        <v>95</v>
      </c>
      <c r="AA1136" t="s">
        <v>117</v>
      </c>
      <c r="AB1136">
        <v>0</v>
      </c>
      <c r="AC1136" t="s">
        <v>98</v>
      </c>
      <c r="AD1136" t="s">
        <v>98</v>
      </c>
      <c r="AE1136" t="s">
        <v>99</v>
      </c>
      <c r="AF1136" t="s">
        <v>97</v>
      </c>
      <c r="AG1136" t="s">
        <v>98</v>
      </c>
      <c r="AH1136" t="s">
        <v>130</v>
      </c>
      <c r="AI1136" t="s">
        <v>102</v>
      </c>
      <c r="AJ1136">
        <v>0</v>
      </c>
      <c r="AK1136" t="s">
        <v>102</v>
      </c>
      <c r="AL1136">
        <v>0</v>
      </c>
      <c r="AM1136">
        <v>916</v>
      </c>
      <c r="AN1136">
        <v>916</v>
      </c>
      <c r="AO1136" t="s">
        <v>103</v>
      </c>
      <c r="AP1136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v>0</v>
      </c>
      <c r="AV1136">
        <v>1600</v>
      </c>
      <c r="AW1136">
        <v>0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98</v>
      </c>
      <c r="BD1136">
        <v>7</v>
      </c>
      <c r="BE1136" t="s">
        <v>107</v>
      </c>
      <c r="BF1136">
        <v>1</v>
      </c>
      <c r="BG1136" t="s">
        <v>98</v>
      </c>
      <c r="BH1136" t="s">
        <v>108</v>
      </c>
      <c r="BI1136" s="1" t="str">
        <f t="shared" si="72"/>
        <v>Attached</v>
      </c>
      <c r="BJ1136">
        <v>1997</v>
      </c>
      <c r="BK1136" t="s">
        <v>157</v>
      </c>
      <c r="BL1136">
        <v>2</v>
      </c>
      <c r="BM1136">
        <v>460</v>
      </c>
      <c r="BN1136" t="s">
        <v>98</v>
      </c>
      <c r="BO1136" t="s">
        <v>98</v>
      </c>
      <c r="BP1136" t="s">
        <v>105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83</v>
      </c>
      <c r="BX1136" t="s">
        <v>83</v>
      </c>
      <c r="BY1136" t="s">
        <v>83</v>
      </c>
      <c r="BZ1136">
        <v>0</v>
      </c>
      <c r="CA1136">
        <v>8</v>
      </c>
      <c r="CB1136">
        <v>2007</v>
      </c>
      <c r="CC1136" s="1">
        <f t="shared" si="69"/>
        <v>10</v>
      </c>
      <c r="CD1136" s="1" t="str">
        <f t="shared" si="71"/>
        <v>&lt;10</v>
      </c>
      <c r="CE1136" t="s">
        <v>110</v>
      </c>
      <c r="CF1136" t="s">
        <v>111</v>
      </c>
      <c r="CG1136">
        <v>169000</v>
      </c>
    </row>
    <row r="1137" spans="1:8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 s="1">
        <f t="shared" si="70"/>
        <v>1</v>
      </c>
      <c r="S1137">
        <v>6</v>
      </c>
      <c r="T1137">
        <v>5</v>
      </c>
      <c r="U1137">
        <v>1926</v>
      </c>
      <c r="V1137">
        <v>1950</v>
      </c>
      <c r="W1137" t="s">
        <v>93</v>
      </c>
      <c r="X1137" t="s">
        <v>94</v>
      </c>
      <c r="Y1137" t="s">
        <v>124</v>
      </c>
      <c r="Z1137" t="s">
        <v>124</v>
      </c>
      <c r="AA1137" t="s">
        <v>117</v>
      </c>
      <c r="AB1137">
        <v>0</v>
      </c>
      <c r="AC1137" t="s">
        <v>98</v>
      </c>
      <c r="AD1137" t="s">
        <v>98</v>
      </c>
      <c r="AE1137" t="s">
        <v>126</v>
      </c>
      <c r="AF1137" t="s">
        <v>98</v>
      </c>
      <c r="AG1137" t="s">
        <v>98</v>
      </c>
      <c r="AH1137" t="s">
        <v>100</v>
      </c>
      <c r="AI1137" t="s">
        <v>102</v>
      </c>
      <c r="AJ1137">
        <v>0</v>
      </c>
      <c r="AK1137" t="s">
        <v>102</v>
      </c>
      <c r="AL1137">
        <v>0</v>
      </c>
      <c r="AM1137">
        <v>960</v>
      </c>
      <c r="AN1137">
        <v>960</v>
      </c>
      <c r="AO1137" t="s">
        <v>103</v>
      </c>
      <c r="AP1137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v>0</v>
      </c>
      <c r="AV1137">
        <v>986</v>
      </c>
      <c r="AW1137">
        <v>0</v>
      </c>
      <c r="AX1137">
        <v>0</v>
      </c>
      <c r="AY1137">
        <v>1</v>
      </c>
      <c r="AZ1137">
        <v>0</v>
      </c>
      <c r="BA1137">
        <v>2</v>
      </c>
      <c r="BB1137">
        <v>1</v>
      </c>
      <c r="BC1137" t="s">
        <v>98</v>
      </c>
      <c r="BD1137">
        <v>5</v>
      </c>
      <c r="BE1137" t="s">
        <v>107</v>
      </c>
      <c r="BF1137">
        <v>1</v>
      </c>
      <c r="BG1137" t="s">
        <v>97</v>
      </c>
      <c r="BH1137" t="s">
        <v>127</v>
      </c>
      <c r="BI1137" s="1" t="str">
        <f t="shared" si="72"/>
        <v>Not Attached</v>
      </c>
      <c r="BJ1137">
        <v>1926</v>
      </c>
      <c r="BK1137" t="s">
        <v>102</v>
      </c>
      <c r="BL1137">
        <v>1</v>
      </c>
      <c r="BM1137">
        <v>180</v>
      </c>
      <c r="BN1137" t="s">
        <v>98</v>
      </c>
      <c r="BO1137" t="s">
        <v>98</v>
      </c>
      <c r="BP1137" t="s">
        <v>105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83</v>
      </c>
      <c r="BX1137" t="s">
        <v>83</v>
      </c>
      <c r="BY1137" t="s">
        <v>83</v>
      </c>
      <c r="BZ1137">
        <v>0</v>
      </c>
      <c r="CA1137">
        <v>5</v>
      </c>
      <c r="CB1137">
        <v>2007</v>
      </c>
      <c r="CC1137" s="1">
        <f t="shared" si="69"/>
        <v>81</v>
      </c>
      <c r="CD1137" s="1" t="str">
        <f t="shared" si="71"/>
        <v>&gt;20</v>
      </c>
      <c r="CE1137" t="s">
        <v>110</v>
      </c>
      <c r="CF1137" t="s">
        <v>111</v>
      </c>
      <c r="CG1137">
        <v>102000</v>
      </c>
    </row>
    <row r="1138" spans="1:8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 s="1">
        <f t="shared" si="70"/>
        <v>1.5</v>
      </c>
      <c r="S1138">
        <v>6</v>
      </c>
      <c r="T1138">
        <v>5</v>
      </c>
      <c r="U1138">
        <v>1950</v>
      </c>
      <c r="V1138">
        <v>1950</v>
      </c>
      <c r="W1138" t="s">
        <v>93</v>
      </c>
      <c r="X1138" t="s">
        <v>94</v>
      </c>
      <c r="Y1138" t="s">
        <v>95</v>
      </c>
      <c r="Z1138" t="s">
        <v>95</v>
      </c>
      <c r="AA1138" t="s">
        <v>117</v>
      </c>
      <c r="AB1138">
        <v>0</v>
      </c>
      <c r="AC1138" t="s">
        <v>98</v>
      </c>
      <c r="AD1138" t="s">
        <v>98</v>
      </c>
      <c r="AE1138" t="s">
        <v>118</v>
      </c>
      <c r="AF1138" t="s">
        <v>98</v>
      </c>
      <c r="AG1138" t="s">
        <v>98</v>
      </c>
      <c r="AH1138" t="s">
        <v>100</v>
      </c>
      <c r="AI1138" t="s">
        <v>141</v>
      </c>
      <c r="AJ1138">
        <v>280</v>
      </c>
      <c r="AK1138" t="s">
        <v>102</v>
      </c>
      <c r="AL1138">
        <v>0</v>
      </c>
      <c r="AM1138">
        <v>752</v>
      </c>
      <c r="AN1138">
        <v>1032</v>
      </c>
      <c r="AO1138" t="s">
        <v>103</v>
      </c>
      <c r="AP113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v>0</v>
      </c>
      <c r="AV1138">
        <v>1252</v>
      </c>
      <c r="AW1138">
        <v>0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98</v>
      </c>
      <c r="BD1138">
        <v>6</v>
      </c>
      <c r="BE1138" t="s">
        <v>107</v>
      </c>
      <c r="BF1138">
        <v>0</v>
      </c>
      <c r="BG1138" t="s">
        <v>83</v>
      </c>
      <c r="BH1138" t="s">
        <v>108</v>
      </c>
      <c r="BI1138" s="1" t="str">
        <f t="shared" si="72"/>
        <v>Attached</v>
      </c>
      <c r="BJ1138">
        <v>1950</v>
      </c>
      <c r="BK1138" t="s">
        <v>102</v>
      </c>
      <c r="BL1138">
        <v>1</v>
      </c>
      <c r="BM1138">
        <v>288</v>
      </c>
      <c r="BN1138" t="s">
        <v>98</v>
      </c>
      <c r="BO1138" t="s">
        <v>98</v>
      </c>
      <c r="BP1138" t="s">
        <v>105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83</v>
      </c>
      <c r="BX1138" t="s">
        <v>83</v>
      </c>
      <c r="BY1138" t="s">
        <v>83</v>
      </c>
      <c r="BZ1138">
        <v>0</v>
      </c>
      <c r="CA1138">
        <v>4</v>
      </c>
      <c r="CB1138">
        <v>2008</v>
      </c>
      <c r="CC1138" s="1">
        <f t="shared" si="69"/>
        <v>58</v>
      </c>
      <c r="CD1138" s="1" t="str">
        <f t="shared" si="71"/>
        <v>&gt;20</v>
      </c>
      <c r="CE1138" t="s">
        <v>110</v>
      </c>
      <c r="CF1138" t="s">
        <v>128</v>
      </c>
      <c r="CG1138">
        <v>119000</v>
      </c>
    </row>
    <row r="1139" spans="1:8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 s="1">
        <f t="shared" si="70"/>
        <v>1.5</v>
      </c>
      <c r="S1139">
        <v>5</v>
      </c>
      <c r="T1139">
        <v>8</v>
      </c>
      <c r="U1139">
        <v>1875</v>
      </c>
      <c r="V1139">
        <v>1996</v>
      </c>
      <c r="W1139" t="s">
        <v>93</v>
      </c>
      <c r="X1139" t="s">
        <v>94</v>
      </c>
      <c r="Y1139" t="s">
        <v>95</v>
      </c>
      <c r="Z1139" t="s">
        <v>95</v>
      </c>
      <c r="AA1139" t="s">
        <v>117</v>
      </c>
      <c r="AB1139">
        <v>0</v>
      </c>
      <c r="AC1139" t="s">
        <v>98</v>
      </c>
      <c r="AD1139" t="s">
        <v>97</v>
      </c>
      <c r="AE1139" t="s">
        <v>118</v>
      </c>
      <c r="AF1139" t="s">
        <v>98</v>
      </c>
      <c r="AG1139" t="s">
        <v>98</v>
      </c>
      <c r="AH1139" t="s">
        <v>100</v>
      </c>
      <c r="AI1139" t="s">
        <v>102</v>
      </c>
      <c r="AJ1139">
        <v>0</v>
      </c>
      <c r="AK1139" t="s">
        <v>102</v>
      </c>
      <c r="AL1139">
        <v>0</v>
      </c>
      <c r="AM1139">
        <v>780</v>
      </c>
      <c r="AN1139">
        <v>780</v>
      </c>
      <c r="AO1139" t="s">
        <v>103</v>
      </c>
      <c r="AP1139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v>0</v>
      </c>
      <c r="AV1139">
        <v>1020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1</v>
      </c>
      <c r="BC1139" t="s">
        <v>98</v>
      </c>
      <c r="BD1139">
        <v>6</v>
      </c>
      <c r="BE1139" t="s">
        <v>107</v>
      </c>
      <c r="BF1139">
        <v>0</v>
      </c>
      <c r="BG1139" t="s">
        <v>83</v>
      </c>
      <c r="BH1139" t="s">
        <v>83</v>
      </c>
      <c r="BI1139" s="1" t="str">
        <f t="shared" si="72"/>
        <v>NA</v>
      </c>
      <c r="BJ1139" t="s">
        <v>83</v>
      </c>
      <c r="BK1139" t="s">
        <v>83</v>
      </c>
      <c r="BL1139">
        <v>0</v>
      </c>
      <c r="BM1139">
        <v>0</v>
      </c>
      <c r="BN1139" t="s">
        <v>83</v>
      </c>
      <c r="BO1139" t="s">
        <v>83</v>
      </c>
      <c r="BP1139" t="s">
        <v>177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83</v>
      </c>
      <c r="BX1139" t="s">
        <v>83</v>
      </c>
      <c r="BY1139" t="s">
        <v>83</v>
      </c>
      <c r="BZ1139">
        <v>0</v>
      </c>
      <c r="CA1139">
        <v>5</v>
      </c>
      <c r="CB1139">
        <v>2010</v>
      </c>
      <c r="CC1139" s="1">
        <f t="shared" si="69"/>
        <v>135</v>
      </c>
      <c r="CD1139" s="1" t="str">
        <f t="shared" si="71"/>
        <v>&gt;20</v>
      </c>
      <c r="CE1139" t="s">
        <v>110</v>
      </c>
      <c r="CF1139" t="s">
        <v>111</v>
      </c>
      <c r="CG1139">
        <v>94000</v>
      </c>
    </row>
    <row r="1140" spans="1:8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 s="1">
        <f t="shared" si="70"/>
        <v>1</v>
      </c>
      <c r="S1140">
        <v>6</v>
      </c>
      <c r="T1140">
        <v>5</v>
      </c>
      <c r="U1140">
        <v>1977</v>
      </c>
      <c r="V1140">
        <v>1977</v>
      </c>
      <c r="W1140" t="s">
        <v>93</v>
      </c>
      <c r="X1140" t="s">
        <v>94</v>
      </c>
      <c r="Y1140" t="s">
        <v>161</v>
      </c>
      <c r="Z1140" t="s">
        <v>234</v>
      </c>
      <c r="AA1140" t="s">
        <v>117</v>
      </c>
      <c r="AB1140">
        <v>0</v>
      </c>
      <c r="AC1140" t="s">
        <v>98</v>
      </c>
      <c r="AD1140" t="s">
        <v>98</v>
      </c>
      <c r="AE1140" t="s">
        <v>99</v>
      </c>
      <c r="AF1140" t="s">
        <v>98</v>
      </c>
      <c r="AG1140" t="s">
        <v>98</v>
      </c>
      <c r="AH1140" t="s">
        <v>97</v>
      </c>
      <c r="AI1140" t="s">
        <v>119</v>
      </c>
      <c r="AJ1140">
        <v>1567</v>
      </c>
      <c r="AK1140" t="s">
        <v>102</v>
      </c>
      <c r="AL1140">
        <v>0</v>
      </c>
      <c r="AM1140">
        <v>0</v>
      </c>
      <c r="AN1140">
        <v>1567</v>
      </c>
      <c r="AO1140" t="s">
        <v>103</v>
      </c>
      <c r="AP1140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v>0</v>
      </c>
      <c r="AV1140">
        <v>1567</v>
      </c>
      <c r="AW1140">
        <v>1</v>
      </c>
      <c r="AX1140">
        <v>0</v>
      </c>
      <c r="AY1140">
        <v>2</v>
      </c>
      <c r="AZ1140">
        <v>0</v>
      </c>
      <c r="BA1140">
        <v>2</v>
      </c>
      <c r="BB1140">
        <v>1</v>
      </c>
      <c r="BC1140" t="s">
        <v>97</v>
      </c>
      <c r="BD1140">
        <v>5</v>
      </c>
      <c r="BE1140" t="s">
        <v>107</v>
      </c>
      <c r="BF1140">
        <v>2</v>
      </c>
      <c r="BG1140" t="s">
        <v>98</v>
      </c>
      <c r="BH1140" t="s">
        <v>108</v>
      </c>
      <c r="BI1140" s="1" t="str">
        <f t="shared" si="72"/>
        <v>Attached</v>
      </c>
      <c r="BJ1140">
        <v>1977</v>
      </c>
      <c r="BK1140" t="s">
        <v>109</v>
      </c>
      <c r="BL1140">
        <v>2</v>
      </c>
      <c r="BM1140">
        <v>714</v>
      </c>
      <c r="BN1140" t="s">
        <v>98</v>
      </c>
      <c r="BO1140" t="s">
        <v>98</v>
      </c>
      <c r="BP1140" t="s">
        <v>105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83</v>
      </c>
      <c r="BX1140" t="s">
        <v>83</v>
      </c>
      <c r="BY1140" t="s">
        <v>83</v>
      </c>
      <c r="BZ1140">
        <v>0</v>
      </c>
      <c r="CA1140">
        <v>5</v>
      </c>
      <c r="CB1140">
        <v>2009</v>
      </c>
      <c r="CC1140" s="1">
        <f t="shared" si="69"/>
        <v>32</v>
      </c>
      <c r="CD1140" s="1" t="str">
        <f t="shared" si="71"/>
        <v>&gt;20</v>
      </c>
      <c r="CE1140" t="s">
        <v>110</v>
      </c>
      <c r="CF1140" t="s">
        <v>111</v>
      </c>
      <c r="CG1140">
        <v>196000</v>
      </c>
    </row>
    <row r="1141" spans="1:8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 s="1">
        <f t="shared" si="70"/>
        <v>1</v>
      </c>
      <c r="S1141">
        <v>5</v>
      </c>
      <c r="T1141">
        <v>5</v>
      </c>
      <c r="U1141">
        <v>1920</v>
      </c>
      <c r="V1141">
        <v>1950</v>
      </c>
      <c r="W1141" t="s">
        <v>93</v>
      </c>
      <c r="X1141" t="s">
        <v>94</v>
      </c>
      <c r="Y1141" t="s">
        <v>203</v>
      </c>
      <c r="Z1141" t="s">
        <v>203</v>
      </c>
      <c r="AA1141" t="s">
        <v>117</v>
      </c>
      <c r="AB1141">
        <v>0</v>
      </c>
      <c r="AC1141" t="s">
        <v>98</v>
      </c>
      <c r="AD1141" t="s">
        <v>147</v>
      </c>
      <c r="AE1141" t="s">
        <v>126</v>
      </c>
      <c r="AF1141" t="s">
        <v>98</v>
      </c>
      <c r="AG1141" t="s">
        <v>98</v>
      </c>
      <c r="AH1141" t="s">
        <v>100</v>
      </c>
      <c r="AI1141" t="s">
        <v>141</v>
      </c>
      <c r="AJ1141">
        <v>645</v>
      </c>
      <c r="AK1141" t="s">
        <v>102</v>
      </c>
      <c r="AL1141">
        <v>0</v>
      </c>
      <c r="AM1141">
        <v>270</v>
      </c>
      <c r="AN1141">
        <v>915</v>
      </c>
      <c r="AO1141" t="s">
        <v>103</v>
      </c>
      <c r="AP1141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v>0</v>
      </c>
      <c r="AV1141">
        <v>1167</v>
      </c>
      <c r="AW1141">
        <v>0</v>
      </c>
      <c r="AX1141">
        <v>0</v>
      </c>
      <c r="AY1141">
        <v>1</v>
      </c>
      <c r="AZ1141">
        <v>0</v>
      </c>
      <c r="BA1141">
        <v>3</v>
      </c>
      <c r="BB1141">
        <v>1</v>
      </c>
      <c r="BC1141" t="s">
        <v>98</v>
      </c>
      <c r="BD1141">
        <v>6</v>
      </c>
      <c r="BE1141" t="s">
        <v>221</v>
      </c>
      <c r="BF1141">
        <v>1</v>
      </c>
      <c r="BG1141" t="s">
        <v>97</v>
      </c>
      <c r="BH1141" t="s">
        <v>127</v>
      </c>
      <c r="BI1141" s="1" t="str">
        <f t="shared" si="72"/>
        <v>Not Attached</v>
      </c>
      <c r="BJ1141">
        <v>1972</v>
      </c>
      <c r="BK1141" t="s">
        <v>102</v>
      </c>
      <c r="BL1141">
        <v>2</v>
      </c>
      <c r="BM1141">
        <v>495</v>
      </c>
      <c r="BN1141" t="s">
        <v>98</v>
      </c>
      <c r="BO1141" t="s">
        <v>98</v>
      </c>
      <c r="BP1141" t="s">
        <v>105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83</v>
      </c>
      <c r="BX1141" t="s">
        <v>83</v>
      </c>
      <c r="BY1141" t="s">
        <v>83</v>
      </c>
      <c r="BZ1141">
        <v>0</v>
      </c>
      <c r="CA1141">
        <v>5</v>
      </c>
      <c r="CB1141">
        <v>2007</v>
      </c>
      <c r="CC1141" s="1">
        <f t="shared" si="69"/>
        <v>87</v>
      </c>
      <c r="CD1141" s="1" t="str">
        <f t="shared" si="71"/>
        <v>&gt;20</v>
      </c>
      <c r="CE1141" t="s">
        <v>110</v>
      </c>
      <c r="CF1141" t="s">
        <v>111</v>
      </c>
      <c r="CG1141">
        <v>144000</v>
      </c>
    </row>
    <row r="1142" spans="1:8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 s="1">
        <f t="shared" si="70"/>
        <v>1</v>
      </c>
      <c r="S1142">
        <v>5</v>
      </c>
      <c r="T1142">
        <v>7</v>
      </c>
      <c r="U1142">
        <v>1951</v>
      </c>
      <c r="V1142">
        <v>1951</v>
      </c>
      <c r="W1142" t="s">
        <v>93</v>
      </c>
      <c r="X1142" t="s">
        <v>94</v>
      </c>
      <c r="Y1142" t="s">
        <v>140</v>
      </c>
      <c r="Z1142" t="s">
        <v>140</v>
      </c>
      <c r="AA1142" t="s">
        <v>117</v>
      </c>
      <c r="AB1142">
        <v>0</v>
      </c>
      <c r="AC1142" t="s">
        <v>98</v>
      </c>
      <c r="AD1142" t="s">
        <v>98</v>
      </c>
      <c r="AE1142" t="s">
        <v>118</v>
      </c>
      <c r="AF1142" t="s">
        <v>98</v>
      </c>
      <c r="AG1142" t="s">
        <v>98</v>
      </c>
      <c r="AH1142" t="s">
        <v>121</v>
      </c>
      <c r="AI1142" t="s">
        <v>119</v>
      </c>
      <c r="AJ1142">
        <v>852</v>
      </c>
      <c r="AK1142" t="s">
        <v>102</v>
      </c>
      <c r="AL1142">
        <v>0</v>
      </c>
      <c r="AM1142">
        <v>100</v>
      </c>
      <c r="AN1142">
        <v>952</v>
      </c>
      <c r="AO1142" t="s">
        <v>103</v>
      </c>
      <c r="AP1142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v>0</v>
      </c>
      <c r="AV1142">
        <v>952</v>
      </c>
      <c r="AW1142">
        <v>1</v>
      </c>
      <c r="AX1142">
        <v>0</v>
      </c>
      <c r="AY1142">
        <v>1</v>
      </c>
      <c r="AZ1142">
        <v>0</v>
      </c>
      <c r="BA1142">
        <v>2</v>
      </c>
      <c r="BB1142">
        <v>1</v>
      </c>
      <c r="BC1142" t="s">
        <v>98</v>
      </c>
      <c r="BD1142">
        <v>4</v>
      </c>
      <c r="BE1142" t="s">
        <v>107</v>
      </c>
      <c r="BF1142">
        <v>0</v>
      </c>
      <c r="BG1142" t="s">
        <v>83</v>
      </c>
      <c r="BH1142" t="s">
        <v>127</v>
      </c>
      <c r="BI1142" s="1" t="str">
        <f t="shared" si="72"/>
        <v>Not Attached</v>
      </c>
      <c r="BJ1142">
        <v>1988</v>
      </c>
      <c r="BK1142" t="s">
        <v>102</v>
      </c>
      <c r="BL1142">
        <v>2</v>
      </c>
      <c r="BM1142">
        <v>840</v>
      </c>
      <c r="BN1142" t="s">
        <v>98</v>
      </c>
      <c r="BO1142" t="s">
        <v>98</v>
      </c>
      <c r="BP1142" t="s">
        <v>105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83</v>
      </c>
      <c r="BX1142" t="s">
        <v>83</v>
      </c>
      <c r="BY1142" t="s">
        <v>83</v>
      </c>
      <c r="BZ1142">
        <v>0</v>
      </c>
      <c r="CA1142">
        <v>6</v>
      </c>
      <c r="CB1142">
        <v>2008</v>
      </c>
      <c r="CC1142" s="1">
        <f t="shared" si="69"/>
        <v>57</v>
      </c>
      <c r="CD1142" s="1" t="str">
        <f t="shared" si="71"/>
        <v>&gt;20</v>
      </c>
      <c r="CE1142" t="s">
        <v>173</v>
      </c>
      <c r="CF1142" t="s">
        <v>128</v>
      </c>
      <c r="CG1142">
        <v>139000</v>
      </c>
    </row>
    <row r="1143" spans="1:8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 s="1">
        <f t="shared" si="70"/>
        <v>2</v>
      </c>
      <c r="S1143">
        <v>5</v>
      </c>
      <c r="T1143">
        <v>7</v>
      </c>
      <c r="U1143">
        <v>1976</v>
      </c>
      <c r="V1143">
        <v>1976</v>
      </c>
      <c r="W1143" t="s">
        <v>93</v>
      </c>
      <c r="X1143" t="s">
        <v>94</v>
      </c>
      <c r="Y1143" t="s">
        <v>161</v>
      </c>
      <c r="Z1143" t="s">
        <v>161</v>
      </c>
      <c r="AA1143" t="s">
        <v>96</v>
      </c>
      <c r="AB1143">
        <v>44</v>
      </c>
      <c r="AC1143" t="s">
        <v>98</v>
      </c>
      <c r="AD1143" t="s">
        <v>97</v>
      </c>
      <c r="AE1143" t="s">
        <v>118</v>
      </c>
      <c r="AF1143" t="s">
        <v>98</v>
      </c>
      <c r="AG1143" t="s">
        <v>98</v>
      </c>
      <c r="AH1143" t="s">
        <v>100</v>
      </c>
      <c r="AI1143" t="s">
        <v>119</v>
      </c>
      <c r="AJ1143">
        <v>381</v>
      </c>
      <c r="AK1143" t="s">
        <v>102</v>
      </c>
      <c r="AL1143">
        <v>0</v>
      </c>
      <c r="AM1143">
        <v>399</v>
      </c>
      <c r="AN1143">
        <v>780</v>
      </c>
      <c r="AO1143" t="s">
        <v>103</v>
      </c>
      <c r="AP1143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v>0</v>
      </c>
      <c r="AV1143">
        <v>1868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97</v>
      </c>
      <c r="BD1143">
        <v>9</v>
      </c>
      <c r="BE1143" t="s">
        <v>107</v>
      </c>
      <c r="BF1143">
        <v>1</v>
      </c>
      <c r="BG1143" t="s">
        <v>98</v>
      </c>
      <c r="BH1143" t="s">
        <v>108</v>
      </c>
      <c r="BI1143" s="1" t="str">
        <f t="shared" si="72"/>
        <v>Attached</v>
      </c>
      <c r="BJ1143">
        <v>1976</v>
      </c>
      <c r="BK1143" t="s">
        <v>102</v>
      </c>
      <c r="BL1143">
        <v>2</v>
      </c>
      <c r="BM1143">
        <v>484</v>
      </c>
      <c r="BN1143" t="s">
        <v>98</v>
      </c>
      <c r="BO1143" t="s">
        <v>98</v>
      </c>
      <c r="BP1143" t="s">
        <v>105</v>
      </c>
      <c r="BQ1143">
        <v>448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83</v>
      </c>
      <c r="BX1143" t="s">
        <v>83</v>
      </c>
      <c r="BY1143" t="s">
        <v>83</v>
      </c>
      <c r="BZ1143">
        <v>0</v>
      </c>
      <c r="CA1143">
        <v>10</v>
      </c>
      <c r="CB1143">
        <v>2009</v>
      </c>
      <c r="CC1143" s="1">
        <f t="shared" si="69"/>
        <v>33</v>
      </c>
      <c r="CD1143" s="1" t="str">
        <f t="shared" si="71"/>
        <v>&gt;20</v>
      </c>
      <c r="CE1143" t="s">
        <v>110</v>
      </c>
      <c r="CF1143" t="s">
        <v>111</v>
      </c>
      <c r="CG1143">
        <v>197500</v>
      </c>
    </row>
    <row r="1144" spans="1:8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 s="1">
        <f t="shared" si="70"/>
        <v>2</v>
      </c>
      <c r="S1144">
        <v>8</v>
      </c>
      <c r="T1144">
        <v>5</v>
      </c>
      <c r="U1144">
        <v>2006</v>
      </c>
      <c r="V1144">
        <v>2007</v>
      </c>
      <c r="W1144" t="s">
        <v>152</v>
      </c>
      <c r="X1144" t="s">
        <v>94</v>
      </c>
      <c r="Y1144" t="s">
        <v>95</v>
      </c>
      <c r="Z1144" t="s">
        <v>95</v>
      </c>
      <c r="AA1144" t="s">
        <v>137</v>
      </c>
      <c r="AB1144">
        <v>340</v>
      </c>
      <c r="AC1144" t="s">
        <v>97</v>
      </c>
      <c r="AD1144" t="s">
        <v>98</v>
      </c>
      <c r="AE1144" t="s">
        <v>99</v>
      </c>
      <c r="AF1144" t="s">
        <v>104</v>
      </c>
      <c r="AG1144" t="s">
        <v>98</v>
      </c>
      <c r="AH1144" t="s">
        <v>97</v>
      </c>
      <c r="AI1144" t="s">
        <v>101</v>
      </c>
      <c r="AJ1144">
        <v>1150</v>
      </c>
      <c r="AK1144" t="s">
        <v>102</v>
      </c>
      <c r="AL1144">
        <v>0</v>
      </c>
      <c r="AM1144">
        <v>316</v>
      </c>
      <c r="AN1144">
        <v>1466</v>
      </c>
      <c r="AO1144" t="s">
        <v>103</v>
      </c>
      <c r="AP1144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v>0</v>
      </c>
      <c r="AV1144">
        <v>2828</v>
      </c>
      <c r="AW1144">
        <v>1</v>
      </c>
      <c r="AX1144">
        <v>0</v>
      </c>
      <c r="AY1144">
        <v>3</v>
      </c>
      <c r="AZ1144">
        <v>0</v>
      </c>
      <c r="BA1144">
        <v>4</v>
      </c>
      <c r="BB1144">
        <v>1</v>
      </c>
      <c r="BC1144" t="s">
        <v>97</v>
      </c>
      <c r="BD1144">
        <v>11</v>
      </c>
      <c r="BE1144" t="s">
        <v>107</v>
      </c>
      <c r="BF1144">
        <v>1</v>
      </c>
      <c r="BG1144" t="s">
        <v>98</v>
      </c>
      <c r="BH1144" t="s">
        <v>156</v>
      </c>
      <c r="BI1144" s="1" t="str">
        <f t="shared" si="72"/>
        <v>Not Attached</v>
      </c>
      <c r="BJ1144">
        <v>2006</v>
      </c>
      <c r="BK1144" t="s">
        <v>109</v>
      </c>
      <c r="BL1144">
        <v>3</v>
      </c>
      <c r="BM1144">
        <v>1052</v>
      </c>
      <c r="BN1144" t="s">
        <v>98</v>
      </c>
      <c r="BO1144" t="s">
        <v>98</v>
      </c>
      <c r="BP1144" t="s">
        <v>105</v>
      </c>
      <c r="BQ1144">
        <v>125</v>
      </c>
      <c r="BR1144">
        <v>144</v>
      </c>
      <c r="BS1144">
        <v>0</v>
      </c>
      <c r="BT1144">
        <v>0</v>
      </c>
      <c r="BU1144">
        <v>0</v>
      </c>
      <c r="BV1144">
        <v>0</v>
      </c>
      <c r="BW1144" t="s">
        <v>83</v>
      </c>
      <c r="BX1144" t="s">
        <v>83</v>
      </c>
      <c r="BY1144" t="s">
        <v>83</v>
      </c>
      <c r="BZ1144">
        <v>0</v>
      </c>
      <c r="CA1144">
        <v>4</v>
      </c>
      <c r="CB1144">
        <v>2007</v>
      </c>
      <c r="CC1144" s="1">
        <f t="shared" si="69"/>
        <v>1</v>
      </c>
      <c r="CD1144" s="1" t="str">
        <f t="shared" si="71"/>
        <v>&lt;5</v>
      </c>
      <c r="CE1144" t="s">
        <v>158</v>
      </c>
      <c r="CF1144" t="s">
        <v>159</v>
      </c>
      <c r="CG1144">
        <v>424870</v>
      </c>
    </row>
    <row r="1145" spans="1:8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 s="1">
        <f t="shared" si="70"/>
        <v>1</v>
      </c>
      <c r="S1145">
        <v>5</v>
      </c>
      <c r="T1145">
        <v>3</v>
      </c>
      <c r="U1145">
        <v>1959</v>
      </c>
      <c r="V1145">
        <v>1959</v>
      </c>
      <c r="W1145" t="s">
        <v>93</v>
      </c>
      <c r="X1145" t="s">
        <v>94</v>
      </c>
      <c r="Y1145" t="s">
        <v>124</v>
      </c>
      <c r="Z1145" t="s">
        <v>161</v>
      </c>
      <c r="AA1145" t="s">
        <v>117</v>
      </c>
      <c r="AB1145">
        <v>0</v>
      </c>
      <c r="AC1145" t="s">
        <v>98</v>
      </c>
      <c r="AD1145" t="s">
        <v>98</v>
      </c>
      <c r="AE1145" t="s">
        <v>118</v>
      </c>
      <c r="AF1145" t="s">
        <v>98</v>
      </c>
      <c r="AG1145" t="s">
        <v>98</v>
      </c>
      <c r="AH1145" t="s">
        <v>100</v>
      </c>
      <c r="AI1145" t="s">
        <v>101</v>
      </c>
      <c r="AJ1145">
        <v>288</v>
      </c>
      <c r="AK1145" t="s">
        <v>102</v>
      </c>
      <c r="AL1145">
        <v>0</v>
      </c>
      <c r="AM1145">
        <v>718</v>
      </c>
      <c r="AN1145">
        <v>1006</v>
      </c>
      <c r="AO1145" t="s">
        <v>103</v>
      </c>
      <c r="AP1145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v>0</v>
      </c>
      <c r="AV1145">
        <v>1006</v>
      </c>
      <c r="AW1145">
        <v>0</v>
      </c>
      <c r="AX1145">
        <v>0</v>
      </c>
      <c r="AY1145">
        <v>1</v>
      </c>
      <c r="AZ1145">
        <v>0</v>
      </c>
      <c r="BA1145">
        <v>3</v>
      </c>
      <c r="BB1145">
        <v>1</v>
      </c>
      <c r="BC1145" t="s">
        <v>98</v>
      </c>
      <c r="BD1145">
        <v>5</v>
      </c>
      <c r="BE1145" t="s">
        <v>107</v>
      </c>
      <c r="BF1145">
        <v>0</v>
      </c>
      <c r="BG1145" t="s">
        <v>83</v>
      </c>
      <c r="BH1145" t="s">
        <v>83</v>
      </c>
      <c r="BI1145" s="1" t="str">
        <f t="shared" si="72"/>
        <v>NA</v>
      </c>
      <c r="BJ1145" t="s">
        <v>83</v>
      </c>
      <c r="BK1145" t="s">
        <v>83</v>
      </c>
      <c r="BL1145">
        <v>0</v>
      </c>
      <c r="BM1145">
        <v>0</v>
      </c>
      <c r="BN1145" t="s">
        <v>83</v>
      </c>
      <c r="BO1145" t="s">
        <v>83</v>
      </c>
      <c r="BP1145" t="s">
        <v>105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83</v>
      </c>
      <c r="BX1145" t="s">
        <v>83</v>
      </c>
      <c r="BY1145" t="s">
        <v>83</v>
      </c>
      <c r="BZ1145">
        <v>0</v>
      </c>
      <c r="CA1145">
        <v>7</v>
      </c>
      <c r="CB1145">
        <v>2008</v>
      </c>
      <c r="CC1145" s="1">
        <f t="shared" si="69"/>
        <v>49</v>
      </c>
      <c r="CD1145" s="1" t="str">
        <f t="shared" si="71"/>
        <v>&gt;20</v>
      </c>
      <c r="CE1145" t="s">
        <v>110</v>
      </c>
      <c r="CF1145" t="s">
        <v>111</v>
      </c>
      <c r="CG1145">
        <v>80000</v>
      </c>
    </row>
    <row r="1146" spans="1:8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 s="1">
        <f t="shared" si="70"/>
        <v>1.5</v>
      </c>
      <c r="S1146">
        <v>4</v>
      </c>
      <c r="T1146">
        <v>4</v>
      </c>
      <c r="U1146">
        <v>1941</v>
      </c>
      <c r="V1146">
        <v>1950</v>
      </c>
      <c r="W1146" t="s">
        <v>93</v>
      </c>
      <c r="X1146" t="s">
        <v>94</v>
      </c>
      <c r="Y1146" t="s">
        <v>116</v>
      </c>
      <c r="Z1146" t="s">
        <v>116</v>
      </c>
      <c r="AA1146" t="s">
        <v>117</v>
      </c>
      <c r="AB1146">
        <v>0</v>
      </c>
      <c r="AC1146" t="s">
        <v>98</v>
      </c>
      <c r="AD1146" t="s">
        <v>147</v>
      </c>
      <c r="AE1146" t="s">
        <v>126</v>
      </c>
      <c r="AF1146" t="s">
        <v>97</v>
      </c>
      <c r="AG1146" t="s">
        <v>98</v>
      </c>
      <c r="AH1146" t="s">
        <v>100</v>
      </c>
      <c r="AI1146" t="s">
        <v>141</v>
      </c>
      <c r="AJ1146">
        <v>348</v>
      </c>
      <c r="AK1146" t="s">
        <v>102</v>
      </c>
      <c r="AL1146">
        <v>0</v>
      </c>
      <c r="AM1146">
        <v>324</v>
      </c>
      <c r="AN1146">
        <v>672</v>
      </c>
      <c r="AO1146" t="s">
        <v>222</v>
      </c>
      <c r="AP1146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v>0</v>
      </c>
      <c r="AV1146">
        <v>924</v>
      </c>
      <c r="AW1146">
        <v>1</v>
      </c>
      <c r="AX1146">
        <v>0</v>
      </c>
      <c r="AY1146">
        <v>1</v>
      </c>
      <c r="AZ1146">
        <v>0</v>
      </c>
      <c r="BA1146">
        <v>2</v>
      </c>
      <c r="BB1146">
        <v>1</v>
      </c>
      <c r="BC1146" t="s">
        <v>147</v>
      </c>
      <c r="BD1146">
        <v>5</v>
      </c>
      <c r="BE1146" t="s">
        <v>107</v>
      </c>
      <c r="BF1146">
        <v>0</v>
      </c>
      <c r="BG1146" t="s">
        <v>83</v>
      </c>
      <c r="BH1146" t="s">
        <v>127</v>
      </c>
      <c r="BI1146" s="1" t="str">
        <f t="shared" si="72"/>
        <v>Not Attached</v>
      </c>
      <c r="BJ1146">
        <v>1941</v>
      </c>
      <c r="BK1146" t="s">
        <v>102</v>
      </c>
      <c r="BL1146">
        <v>1</v>
      </c>
      <c r="BM1146">
        <v>280</v>
      </c>
      <c r="BN1146" t="s">
        <v>98</v>
      </c>
      <c r="BO1146" t="s">
        <v>98</v>
      </c>
      <c r="BP1146" t="s">
        <v>105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t="s">
        <v>83</v>
      </c>
      <c r="BX1146" t="s">
        <v>134</v>
      </c>
      <c r="BY1146" t="s">
        <v>83</v>
      </c>
      <c r="BZ1146">
        <v>0</v>
      </c>
      <c r="CA1146">
        <v>7</v>
      </c>
      <c r="CB1146">
        <v>2010</v>
      </c>
      <c r="CC1146" s="1">
        <f t="shared" si="69"/>
        <v>69</v>
      </c>
      <c r="CD1146" s="1" t="str">
        <f t="shared" si="71"/>
        <v>&gt;20</v>
      </c>
      <c r="CE1146" t="s">
        <v>110</v>
      </c>
      <c r="CF1146" t="s">
        <v>111</v>
      </c>
      <c r="CG1146">
        <v>80000</v>
      </c>
    </row>
    <row r="1147" spans="1:8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 s="1">
        <f t="shared" si="70"/>
        <v>1.5</v>
      </c>
      <c r="S1147">
        <v>5</v>
      </c>
      <c r="T1147">
        <v>6</v>
      </c>
      <c r="U1147">
        <v>1928</v>
      </c>
      <c r="V1147">
        <v>1950</v>
      </c>
      <c r="W1147" t="s">
        <v>93</v>
      </c>
      <c r="X1147" t="s">
        <v>94</v>
      </c>
      <c r="Y1147" t="s">
        <v>116</v>
      </c>
      <c r="Z1147" t="s">
        <v>116</v>
      </c>
      <c r="AA1147" t="s">
        <v>117</v>
      </c>
      <c r="AB1147">
        <v>0</v>
      </c>
      <c r="AC1147" t="s">
        <v>98</v>
      </c>
      <c r="AD1147" t="s">
        <v>98</v>
      </c>
      <c r="AE1147" t="s">
        <v>126</v>
      </c>
      <c r="AF1147" t="s">
        <v>98</v>
      </c>
      <c r="AG1147" t="s">
        <v>98</v>
      </c>
      <c r="AH1147" t="s">
        <v>100</v>
      </c>
      <c r="AI1147" t="s">
        <v>102</v>
      </c>
      <c r="AJ1147">
        <v>0</v>
      </c>
      <c r="AK1147" t="s">
        <v>102</v>
      </c>
      <c r="AL1147">
        <v>0</v>
      </c>
      <c r="AM1147">
        <v>1042</v>
      </c>
      <c r="AN1147">
        <v>1042</v>
      </c>
      <c r="AO1147" t="s">
        <v>103</v>
      </c>
      <c r="AP1147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v>0</v>
      </c>
      <c r="AV1147">
        <v>1576</v>
      </c>
      <c r="AW1147">
        <v>0</v>
      </c>
      <c r="AX1147">
        <v>0</v>
      </c>
      <c r="AY1147">
        <v>1</v>
      </c>
      <c r="AZ1147">
        <v>0</v>
      </c>
      <c r="BA1147">
        <v>3</v>
      </c>
      <c r="BB1147">
        <v>1</v>
      </c>
      <c r="BC1147" t="s">
        <v>98</v>
      </c>
      <c r="BD1147">
        <v>8</v>
      </c>
      <c r="BE1147" t="s">
        <v>107</v>
      </c>
      <c r="BF1147">
        <v>1</v>
      </c>
      <c r="BG1147" t="s">
        <v>97</v>
      </c>
      <c r="BH1147" t="s">
        <v>127</v>
      </c>
      <c r="BI1147" s="1" t="str">
        <f t="shared" si="72"/>
        <v>Not Attached</v>
      </c>
      <c r="BJ1147">
        <v>1928</v>
      </c>
      <c r="BK1147" t="s">
        <v>102</v>
      </c>
      <c r="BL1147">
        <v>1</v>
      </c>
      <c r="BM1147">
        <v>225</v>
      </c>
      <c r="BN1147" t="s">
        <v>98</v>
      </c>
      <c r="BO1147" t="s">
        <v>98</v>
      </c>
      <c r="BP1147" t="s">
        <v>105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t="s">
        <v>83</v>
      </c>
      <c r="BX1147" t="s">
        <v>83</v>
      </c>
      <c r="BY1147" t="s">
        <v>83</v>
      </c>
      <c r="BZ1147">
        <v>0</v>
      </c>
      <c r="CA1147">
        <v>8</v>
      </c>
      <c r="CB1147">
        <v>2006</v>
      </c>
      <c r="CC1147" s="1">
        <f t="shared" si="69"/>
        <v>78</v>
      </c>
      <c r="CD1147" s="1" t="str">
        <f t="shared" si="71"/>
        <v>&gt;20</v>
      </c>
      <c r="CE1147" t="s">
        <v>110</v>
      </c>
      <c r="CF1147" t="s">
        <v>219</v>
      </c>
      <c r="CG1147">
        <v>149000</v>
      </c>
    </row>
    <row r="1148" spans="1:8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 s="1">
        <f t="shared" si="70"/>
        <v>1</v>
      </c>
      <c r="S1148">
        <v>6</v>
      </c>
      <c r="T1148">
        <v>5</v>
      </c>
      <c r="U1148">
        <v>1985</v>
      </c>
      <c r="V1148">
        <v>1985</v>
      </c>
      <c r="W1148" t="s">
        <v>93</v>
      </c>
      <c r="X1148" t="s">
        <v>94</v>
      </c>
      <c r="Y1148" t="s">
        <v>124</v>
      </c>
      <c r="Z1148" t="s">
        <v>125</v>
      </c>
      <c r="AA1148" t="s">
        <v>96</v>
      </c>
      <c r="AB1148">
        <v>85</v>
      </c>
      <c r="AC1148" t="s">
        <v>97</v>
      </c>
      <c r="AD1148" t="s">
        <v>98</v>
      </c>
      <c r="AE1148" t="s">
        <v>118</v>
      </c>
      <c r="AF1148" t="s">
        <v>97</v>
      </c>
      <c r="AG1148" t="s">
        <v>98</v>
      </c>
      <c r="AH1148" t="s">
        <v>100</v>
      </c>
      <c r="AI1148" t="s">
        <v>101</v>
      </c>
      <c r="AJ1148">
        <v>1258</v>
      </c>
      <c r="AK1148" t="s">
        <v>102</v>
      </c>
      <c r="AL1148">
        <v>0</v>
      </c>
      <c r="AM1148">
        <v>40</v>
      </c>
      <c r="AN1148">
        <v>1298</v>
      </c>
      <c r="AO1148" t="s">
        <v>103</v>
      </c>
      <c r="AP114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v>0</v>
      </c>
      <c r="AV1148">
        <v>1298</v>
      </c>
      <c r="AW1148">
        <v>1</v>
      </c>
      <c r="AX1148">
        <v>0</v>
      </c>
      <c r="AY1148">
        <v>2</v>
      </c>
      <c r="AZ1148">
        <v>0</v>
      </c>
      <c r="BA1148">
        <v>3</v>
      </c>
      <c r="BB1148">
        <v>1</v>
      </c>
      <c r="BC1148" t="s">
        <v>97</v>
      </c>
      <c r="BD1148">
        <v>5</v>
      </c>
      <c r="BE1148" t="s">
        <v>107</v>
      </c>
      <c r="BF1148">
        <v>1</v>
      </c>
      <c r="BG1148" t="s">
        <v>98</v>
      </c>
      <c r="BH1148" t="s">
        <v>108</v>
      </c>
      <c r="BI1148" s="1" t="str">
        <f t="shared" si="72"/>
        <v>Attached</v>
      </c>
      <c r="BJ1148">
        <v>1985</v>
      </c>
      <c r="BK1148" t="s">
        <v>102</v>
      </c>
      <c r="BL1148">
        <v>2</v>
      </c>
      <c r="BM1148">
        <v>403</v>
      </c>
      <c r="BN1148" t="s">
        <v>98</v>
      </c>
      <c r="BO1148" t="s">
        <v>98</v>
      </c>
      <c r="BP1148" t="s">
        <v>105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83</v>
      </c>
      <c r="BX1148" t="s">
        <v>83</v>
      </c>
      <c r="BY1148" t="s">
        <v>83</v>
      </c>
      <c r="BZ1148">
        <v>0</v>
      </c>
      <c r="CA1148">
        <v>5</v>
      </c>
      <c r="CB1148">
        <v>2006</v>
      </c>
      <c r="CC1148" s="1">
        <f t="shared" si="69"/>
        <v>21</v>
      </c>
      <c r="CD1148" s="1" t="str">
        <f t="shared" si="71"/>
        <v>&gt;20</v>
      </c>
      <c r="CE1148" t="s">
        <v>110</v>
      </c>
      <c r="CF1148" t="s">
        <v>111</v>
      </c>
      <c r="CG1148">
        <v>180000</v>
      </c>
    </row>
    <row r="1149" spans="1:8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 s="1">
        <f t="shared" si="70"/>
        <v>2</v>
      </c>
      <c r="S1149">
        <v>7</v>
      </c>
      <c r="T1149">
        <v>7</v>
      </c>
      <c r="U1149">
        <v>1941</v>
      </c>
      <c r="V1149">
        <v>1950</v>
      </c>
      <c r="W1149" t="s">
        <v>93</v>
      </c>
      <c r="X1149" t="s">
        <v>94</v>
      </c>
      <c r="Y1149" t="s">
        <v>116</v>
      </c>
      <c r="Z1149" t="s">
        <v>116</v>
      </c>
      <c r="AA1149" t="s">
        <v>117</v>
      </c>
      <c r="AB1149">
        <v>0</v>
      </c>
      <c r="AC1149" t="s">
        <v>98</v>
      </c>
      <c r="AD1149" t="s">
        <v>98</v>
      </c>
      <c r="AE1149" t="s">
        <v>118</v>
      </c>
      <c r="AF1149" t="s">
        <v>98</v>
      </c>
      <c r="AG1149" t="s">
        <v>98</v>
      </c>
      <c r="AH1149" t="s">
        <v>100</v>
      </c>
      <c r="AI1149" t="s">
        <v>153</v>
      </c>
      <c r="AJ1149">
        <v>275</v>
      </c>
      <c r="AK1149" t="s">
        <v>102</v>
      </c>
      <c r="AL1149">
        <v>0</v>
      </c>
      <c r="AM1149">
        <v>429</v>
      </c>
      <c r="AN1149">
        <v>704</v>
      </c>
      <c r="AO1149" t="s">
        <v>103</v>
      </c>
      <c r="AP1149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v>0</v>
      </c>
      <c r="AV1149">
        <v>1564</v>
      </c>
      <c r="AW1149">
        <v>0</v>
      </c>
      <c r="AX1149">
        <v>0</v>
      </c>
      <c r="AY1149">
        <v>1</v>
      </c>
      <c r="AZ1149">
        <v>1</v>
      </c>
      <c r="BA1149">
        <v>3</v>
      </c>
      <c r="BB1149">
        <v>1</v>
      </c>
      <c r="BC1149" t="s">
        <v>147</v>
      </c>
      <c r="BD1149">
        <v>7</v>
      </c>
      <c r="BE1149" t="s">
        <v>107</v>
      </c>
      <c r="BF1149">
        <v>1</v>
      </c>
      <c r="BG1149" t="s">
        <v>97</v>
      </c>
      <c r="BH1149" t="s">
        <v>108</v>
      </c>
      <c r="BI1149" s="1" t="str">
        <f t="shared" si="72"/>
        <v>Attached</v>
      </c>
      <c r="BJ1149">
        <v>1941</v>
      </c>
      <c r="BK1149" t="s">
        <v>102</v>
      </c>
      <c r="BL1149">
        <v>1</v>
      </c>
      <c r="BM1149">
        <v>234</v>
      </c>
      <c r="BN1149" t="s">
        <v>98</v>
      </c>
      <c r="BO1149" t="s">
        <v>98</v>
      </c>
      <c r="BP1149" t="s">
        <v>105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83</v>
      </c>
      <c r="BX1149" t="s">
        <v>83</v>
      </c>
      <c r="BY1149" t="s">
        <v>83</v>
      </c>
      <c r="BZ1149">
        <v>0</v>
      </c>
      <c r="CA1149">
        <v>7</v>
      </c>
      <c r="CB1149">
        <v>2009</v>
      </c>
      <c r="CC1149" s="1">
        <f t="shared" si="69"/>
        <v>68</v>
      </c>
      <c r="CD1149" s="1" t="str">
        <f t="shared" si="71"/>
        <v>&gt;20</v>
      </c>
      <c r="CE1149" t="s">
        <v>110</v>
      </c>
      <c r="CF1149" t="s">
        <v>111</v>
      </c>
      <c r="CG1149">
        <v>174500</v>
      </c>
    </row>
    <row r="1150" spans="1:8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 s="1">
        <f t="shared" si="70"/>
        <v>1.5</v>
      </c>
      <c r="S1150">
        <v>7</v>
      </c>
      <c r="T1150">
        <v>7</v>
      </c>
      <c r="U1150">
        <v>1926</v>
      </c>
      <c r="V1150">
        <v>1950</v>
      </c>
      <c r="W1150" t="s">
        <v>93</v>
      </c>
      <c r="X1150" t="s">
        <v>94</v>
      </c>
      <c r="Y1150" t="s">
        <v>124</v>
      </c>
      <c r="Z1150" t="s">
        <v>124</v>
      </c>
      <c r="AA1150" t="s">
        <v>117</v>
      </c>
      <c r="AB1150">
        <v>0</v>
      </c>
      <c r="AC1150" t="s">
        <v>98</v>
      </c>
      <c r="AD1150" t="s">
        <v>98</v>
      </c>
      <c r="AE1150" t="s">
        <v>99</v>
      </c>
      <c r="AF1150" t="s">
        <v>98</v>
      </c>
      <c r="AG1150" t="s">
        <v>98</v>
      </c>
      <c r="AH1150" t="s">
        <v>100</v>
      </c>
      <c r="AI1150" t="s">
        <v>102</v>
      </c>
      <c r="AJ1150">
        <v>0</v>
      </c>
      <c r="AK1150" t="s">
        <v>102</v>
      </c>
      <c r="AL1150">
        <v>0</v>
      </c>
      <c r="AM1150">
        <v>572</v>
      </c>
      <c r="AN1150">
        <v>572</v>
      </c>
      <c r="AO1150" t="s">
        <v>103</v>
      </c>
      <c r="AP1150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v>0</v>
      </c>
      <c r="AV1150">
        <v>1111</v>
      </c>
      <c r="AW1150">
        <v>0</v>
      </c>
      <c r="AX1150">
        <v>0</v>
      </c>
      <c r="AY1150">
        <v>1</v>
      </c>
      <c r="AZ1150">
        <v>0</v>
      </c>
      <c r="BA1150">
        <v>2</v>
      </c>
      <c r="BB1150">
        <v>1</v>
      </c>
      <c r="BC1150" t="s">
        <v>98</v>
      </c>
      <c r="BD1150">
        <v>5</v>
      </c>
      <c r="BE1150" t="s">
        <v>107</v>
      </c>
      <c r="BF1150">
        <v>1</v>
      </c>
      <c r="BG1150" t="s">
        <v>97</v>
      </c>
      <c r="BH1150" t="s">
        <v>127</v>
      </c>
      <c r="BI1150" s="1" t="str">
        <f t="shared" si="72"/>
        <v>Not Attached</v>
      </c>
      <c r="BJ1150">
        <v>1982</v>
      </c>
      <c r="BK1150" t="s">
        <v>102</v>
      </c>
      <c r="BL1150">
        <v>1</v>
      </c>
      <c r="BM1150">
        <v>288</v>
      </c>
      <c r="BN1150" t="s">
        <v>98</v>
      </c>
      <c r="BO1150" t="s">
        <v>98</v>
      </c>
      <c r="BP1150" t="s">
        <v>105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83</v>
      </c>
      <c r="BX1150" t="s">
        <v>83</v>
      </c>
      <c r="BY1150" t="s">
        <v>83</v>
      </c>
      <c r="BZ1150">
        <v>0</v>
      </c>
      <c r="CA1150">
        <v>8</v>
      </c>
      <c r="CB1150">
        <v>2008</v>
      </c>
      <c r="CC1150" s="1">
        <f t="shared" si="69"/>
        <v>82</v>
      </c>
      <c r="CD1150" s="1" t="str">
        <f t="shared" si="71"/>
        <v>&gt;20</v>
      </c>
      <c r="CE1150" t="s">
        <v>110</v>
      </c>
      <c r="CF1150" t="s">
        <v>111</v>
      </c>
      <c r="CG1150">
        <v>116900</v>
      </c>
    </row>
    <row r="1151" spans="1:8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 s="1">
        <f t="shared" si="70"/>
        <v>2</v>
      </c>
      <c r="S1151">
        <v>7</v>
      </c>
      <c r="T1151">
        <v>9</v>
      </c>
      <c r="U1151">
        <v>1920</v>
      </c>
      <c r="V1151">
        <v>1988</v>
      </c>
      <c r="W1151" t="s">
        <v>152</v>
      </c>
      <c r="X1151" t="s">
        <v>94</v>
      </c>
      <c r="Y1151" t="s">
        <v>95</v>
      </c>
      <c r="Z1151" t="s">
        <v>95</v>
      </c>
      <c r="AA1151" t="s">
        <v>117</v>
      </c>
      <c r="AB1151">
        <v>0</v>
      </c>
      <c r="AC1151" t="s">
        <v>98</v>
      </c>
      <c r="AD1151" t="s">
        <v>97</v>
      </c>
      <c r="AE1151" t="s">
        <v>99</v>
      </c>
      <c r="AF1151" t="s">
        <v>98</v>
      </c>
      <c r="AG1151" t="s">
        <v>98</v>
      </c>
      <c r="AH1151" t="s">
        <v>100</v>
      </c>
      <c r="AI1151" t="s">
        <v>119</v>
      </c>
      <c r="AJ1151">
        <v>624</v>
      </c>
      <c r="AK1151" t="s">
        <v>102</v>
      </c>
      <c r="AL1151">
        <v>0</v>
      </c>
      <c r="AM1151">
        <v>26</v>
      </c>
      <c r="AN1151">
        <v>650</v>
      </c>
      <c r="AO1151" t="s">
        <v>103</v>
      </c>
      <c r="AP1151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v>0</v>
      </c>
      <c r="AV1151">
        <v>1482</v>
      </c>
      <c r="AW1151">
        <v>0</v>
      </c>
      <c r="AX1151">
        <v>1</v>
      </c>
      <c r="AY1151">
        <v>1</v>
      </c>
      <c r="AZ1151">
        <v>0</v>
      </c>
      <c r="BA1151">
        <v>3</v>
      </c>
      <c r="BB1151">
        <v>1</v>
      </c>
      <c r="BC1151" t="s">
        <v>98</v>
      </c>
      <c r="BD1151">
        <v>7</v>
      </c>
      <c r="BE1151" t="s">
        <v>107</v>
      </c>
      <c r="BF1151">
        <v>0</v>
      </c>
      <c r="BG1151" t="s">
        <v>83</v>
      </c>
      <c r="BH1151" t="s">
        <v>127</v>
      </c>
      <c r="BI1151" s="1" t="str">
        <f t="shared" si="72"/>
        <v>Not Attached</v>
      </c>
      <c r="BJ1151">
        <v>1930</v>
      </c>
      <c r="BK1151" t="s">
        <v>102</v>
      </c>
      <c r="BL1151">
        <v>2</v>
      </c>
      <c r="BM1151">
        <v>324</v>
      </c>
      <c r="BN1151" t="s">
        <v>98</v>
      </c>
      <c r="BO1151" t="s">
        <v>98</v>
      </c>
      <c r="BP1151" t="s">
        <v>105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83</v>
      </c>
      <c r="BX1151" t="s">
        <v>83</v>
      </c>
      <c r="BY1151" t="s">
        <v>83</v>
      </c>
      <c r="BZ1151">
        <v>0</v>
      </c>
      <c r="CA1151">
        <v>7</v>
      </c>
      <c r="CB1151">
        <v>2009</v>
      </c>
      <c r="CC1151" s="1">
        <f t="shared" si="69"/>
        <v>89</v>
      </c>
      <c r="CD1151" s="1" t="str">
        <f t="shared" si="71"/>
        <v>&gt;20</v>
      </c>
      <c r="CE1151" t="s">
        <v>110</v>
      </c>
      <c r="CF1151" t="s">
        <v>111</v>
      </c>
      <c r="CG1151">
        <v>143000</v>
      </c>
    </row>
    <row r="1152" spans="1:8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 s="1">
        <f t="shared" si="70"/>
        <v>1</v>
      </c>
      <c r="S1152">
        <v>6</v>
      </c>
      <c r="T1152">
        <v>5</v>
      </c>
      <c r="U1152">
        <v>1950</v>
      </c>
      <c r="V1152">
        <v>1950</v>
      </c>
      <c r="W1152" t="s">
        <v>93</v>
      </c>
      <c r="X1152" t="s">
        <v>94</v>
      </c>
      <c r="Y1152" t="s">
        <v>96</v>
      </c>
      <c r="Z1152" t="s">
        <v>96</v>
      </c>
      <c r="AA1152" t="s">
        <v>117</v>
      </c>
      <c r="AB1152">
        <v>0</v>
      </c>
      <c r="AC1152" t="s">
        <v>98</v>
      </c>
      <c r="AD1152" t="s">
        <v>98</v>
      </c>
      <c r="AE1152" t="s">
        <v>118</v>
      </c>
      <c r="AF1152" t="s">
        <v>98</v>
      </c>
      <c r="AG1152" t="s">
        <v>98</v>
      </c>
      <c r="AH1152" t="s">
        <v>100</v>
      </c>
      <c r="AI1152" t="s">
        <v>102</v>
      </c>
      <c r="AJ1152">
        <v>0</v>
      </c>
      <c r="AK1152" t="s">
        <v>102</v>
      </c>
      <c r="AL1152">
        <v>0</v>
      </c>
      <c r="AM1152">
        <v>932</v>
      </c>
      <c r="AN1152">
        <v>932</v>
      </c>
      <c r="AO1152" t="s">
        <v>103</v>
      </c>
      <c r="AP1152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v>0</v>
      </c>
      <c r="AV1152">
        <v>932</v>
      </c>
      <c r="AW1152">
        <v>0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97</v>
      </c>
      <c r="BD1152">
        <v>4</v>
      </c>
      <c r="BE1152" t="s">
        <v>107</v>
      </c>
      <c r="BF1152">
        <v>1</v>
      </c>
      <c r="BG1152" t="s">
        <v>97</v>
      </c>
      <c r="BH1152" t="s">
        <v>108</v>
      </c>
      <c r="BI1152" s="1" t="str">
        <f t="shared" si="72"/>
        <v>Attached</v>
      </c>
      <c r="BJ1152">
        <v>1950</v>
      </c>
      <c r="BK1152" t="s">
        <v>102</v>
      </c>
      <c r="BL1152">
        <v>1</v>
      </c>
      <c r="BM1152">
        <v>306</v>
      </c>
      <c r="BN1152" t="s">
        <v>98</v>
      </c>
      <c r="BO1152" t="s">
        <v>98</v>
      </c>
      <c r="BP1152" t="s">
        <v>105</v>
      </c>
      <c r="BQ1152">
        <v>0</v>
      </c>
      <c r="BR1152">
        <v>0</v>
      </c>
      <c r="BS1152">
        <v>214</v>
      </c>
      <c r="BT1152">
        <v>0</v>
      </c>
      <c r="BU1152">
        <v>0</v>
      </c>
      <c r="BV1152">
        <v>0</v>
      </c>
      <c r="BW1152" t="s">
        <v>83</v>
      </c>
      <c r="BX1152" t="s">
        <v>165</v>
      </c>
      <c r="BY1152" t="s">
        <v>83</v>
      </c>
      <c r="BZ1152">
        <v>0</v>
      </c>
      <c r="CA1152">
        <v>11</v>
      </c>
      <c r="CB1152">
        <v>2007</v>
      </c>
      <c r="CC1152" s="1">
        <f t="shared" si="69"/>
        <v>57</v>
      </c>
      <c r="CD1152" s="1" t="str">
        <f t="shared" si="71"/>
        <v>&gt;20</v>
      </c>
      <c r="CE1152" t="s">
        <v>110</v>
      </c>
      <c r="CF1152" t="s">
        <v>111</v>
      </c>
      <c r="CG1152">
        <v>124000</v>
      </c>
    </row>
    <row r="1153" spans="1:8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 s="1">
        <f t="shared" si="70"/>
        <v>1</v>
      </c>
      <c r="S1153">
        <v>5</v>
      </c>
      <c r="T1153">
        <v>4</v>
      </c>
      <c r="U1153">
        <v>1959</v>
      </c>
      <c r="V1153">
        <v>1959</v>
      </c>
      <c r="W1153" t="s">
        <v>93</v>
      </c>
      <c r="X1153" t="s">
        <v>94</v>
      </c>
      <c r="Y1153" t="s">
        <v>140</v>
      </c>
      <c r="Z1153" t="s">
        <v>161</v>
      </c>
      <c r="AA1153" t="s">
        <v>96</v>
      </c>
      <c r="AB1153">
        <v>132</v>
      </c>
      <c r="AC1153" t="s">
        <v>98</v>
      </c>
      <c r="AD1153" t="s">
        <v>98</v>
      </c>
      <c r="AE1153" t="s">
        <v>118</v>
      </c>
      <c r="AF1153" t="s">
        <v>98</v>
      </c>
      <c r="AG1153" t="s">
        <v>98</v>
      </c>
      <c r="AH1153" t="s">
        <v>100</v>
      </c>
      <c r="AI1153" t="s">
        <v>141</v>
      </c>
      <c r="AJ1153">
        <v>176</v>
      </c>
      <c r="AK1153" t="s">
        <v>102</v>
      </c>
      <c r="AL1153">
        <v>0</v>
      </c>
      <c r="AM1153">
        <v>1290</v>
      </c>
      <c r="AN1153">
        <v>1466</v>
      </c>
      <c r="AO1153" t="s">
        <v>103</v>
      </c>
      <c r="AP1153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v>0</v>
      </c>
      <c r="AV1153">
        <v>1466</v>
      </c>
      <c r="AW1153">
        <v>0</v>
      </c>
      <c r="AX1153">
        <v>0</v>
      </c>
      <c r="AY1153">
        <v>1</v>
      </c>
      <c r="AZ1153">
        <v>1</v>
      </c>
      <c r="BA1153">
        <v>3</v>
      </c>
      <c r="BB1153">
        <v>1</v>
      </c>
      <c r="BC1153" t="s">
        <v>147</v>
      </c>
      <c r="BD1153">
        <v>6</v>
      </c>
      <c r="BE1153" t="s">
        <v>107</v>
      </c>
      <c r="BF1153">
        <v>2</v>
      </c>
      <c r="BG1153" t="s">
        <v>97</v>
      </c>
      <c r="BH1153" t="s">
        <v>108</v>
      </c>
      <c r="BI1153" s="1" t="str">
        <f t="shared" si="72"/>
        <v>Attached</v>
      </c>
      <c r="BJ1153">
        <v>1959</v>
      </c>
      <c r="BK1153" t="s">
        <v>157</v>
      </c>
      <c r="BL1153">
        <v>2</v>
      </c>
      <c r="BM1153">
        <v>528</v>
      </c>
      <c r="BN1153" t="s">
        <v>98</v>
      </c>
      <c r="BO1153" t="s">
        <v>98</v>
      </c>
      <c r="BP1153" t="s">
        <v>105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83</v>
      </c>
      <c r="BX1153" t="s">
        <v>83</v>
      </c>
      <c r="BY1153" t="s">
        <v>83</v>
      </c>
      <c r="BZ1153">
        <v>0</v>
      </c>
      <c r="CA1153">
        <v>11</v>
      </c>
      <c r="CB1153">
        <v>2006</v>
      </c>
      <c r="CC1153" s="1">
        <f t="shared" si="69"/>
        <v>47</v>
      </c>
      <c r="CD1153" s="1" t="str">
        <f t="shared" si="71"/>
        <v>&gt;20</v>
      </c>
      <c r="CE1153" t="s">
        <v>110</v>
      </c>
      <c r="CF1153" t="s">
        <v>111</v>
      </c>
      <c r="CG1153">
        <v>149900</v>
      </c>
    </row>
    <row r="1154" spans="1:8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 s="1">
        <f t="shared" si="70"/>
        <v>1</v>
      </c>
      <c r="S1154">
        <v>6</v>
      </c>
      <c r="T1154">
        <v>7</v>
      </c>
      <c r="U1154">
        <v>1956</v>
      </c>
      <c r="V1154">
        <v>2004</v>
      </c>
      <c r="W1154" t="s">
        <v>93</v>
      </c>
      <c r="X1154" t="s">
        <v>94</v>
      </c>
      <c r="Y1154" t="s">
        <v>137</v>
      </c>
      <c r="Z1154" t="s">
        <v>137</v>
      </c>
      <c r="AA1154" t="s">
        <v>117</v>
      </c>
      <c r="AB1154">
        <v>0</v>
      </c>
      <c r="AC1154" t="s">
        <v>98</v>
      </c>
      <c r="AD1154" t="s">
        <v>98</v>
      </c>
      <c r="AE1154" t="s">
        <v>99</v>
      </c>
      <c r="AF1154" t="s">
        <v>98</v>
      </c>
      <c r="AG1154" t="s">
        <v>98</v>
      </c>
      <c r="AH1154" t="s">
        <v>100</v>
      </c>
      <c r="AI1154" t="s">
        <v>119</v>
      </c>
      <c r="AJ1154">
        <v>296</v>
      </c>
      <c r="AK1154" t="s">
        <v>101</v>
      </c>
      <c r="AL1154">
        <v>547</v>
      </c>
      <c r="AM1154">
        <v>230</v>
      </c>
      <c r="AN1154">
        <v>1073</v>
      </c>
      <c r="AO1154" t="s">
        <v>103</v>
      </c>
      <c r="AP1154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v>0</v>
      </c>
      <c r="AV1154">
        <v>1811</v>
      </c>
      <c r="AW1154">
        <v>0</v>
      </c>
      <c r="AX1154">
        <v>0</v>
      </c>
      <c r="AY1154">
        <v>1</v>
      </c>
      <c r="AZ1154">
        <v>0</v>
      </c>
      <c r="BA1154">
        <v>2</v>
      </c>
      <c r="BB1154">
        <v>1</v>
      </c>
      <c r="BC1154" t="s">
        <v>104</v>
      </c>
      <c r="BD1154">
        <v>6</v>
      </c>
      <c r="BE1154" t="s">
        <v>107</v>
      </c>
      <c r="BF1154">
        <v>1</v>
      </c>
      <c r="BG1154" t="s">
        <v>97</v>
      </c>
      <c r="BH1154" t="s">
        <v>108</v>
      </c>
      <c r="BI1154" s="1" t="str">
        <f t="shared" si="72"/>
        <v>Attached</v>
      </c>
      <c r="BJ1154">
        <v>1956</v>
      </c>
      <c r="BK1154" t="s">
        <v>157</v>
      </c>
      <c r="BL1154">
        <v>2</v>
      </c>
      <c r="BM1154">
        <v>470</v>
      </c>
      <c r="BN1154" t="s">
        <v>98</v>
      </c>
      <c r="BO1154" t="s">
        <v>98</v>
      </c>
      <c r="BP1154" t="s">
        <v>105</v>
      </c>
      <c r="BQ1154">
        <v>0</v>
      </c>
      <c r="BR1154">
        <v>0</v>
      </c>
      <c r="BS1154">
        <v>280</v>
      </c>
      <c r="BT1154">
        <v>0</v>
      </c>
      <c r="BU1154">
        <v>0</v>
      </c>
      <c r="BV1154">
        <v>0</v>
      </c>
      <c r="BW1154" t="s">
        <v>83</v>
      </c>
      <c r="BX1154" t="s">
        <v>83</v>
      </c>
      <c r="BY1154" t="s">
        <v>83</v>
      </c>
      <c r="BZ1154">
        <v>0</v>
      </c>
      <c r="CA1154">
        <v>7</v>
      </c>
      <c r="CB1154">
        <v>2006</v>
      </c>
      <c r="CC1154" s="1">
        <f t="shared" ref="CC1154:CC1217" si="73">CB1154-U1154</f>
        <v>50</v>
      </c>
      <c r="CD1154" s="1" t="str">
        <f t="shared" si="71"/>
        <v>&gt;20</v>
      </c>
      <c r="CE1154" t="s">
        <v>110</v>
      </c>
      <c r="CF1154" t="s">
        <v>128</v>
      </c>
      <c r="CG1154">
        <v>230000</v>
      </c>
    </row>
    <row r="1155" spans="1:8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 s="1">
        <f t="shared" ref="R1155:R1218" si="74">IF(OR(Q1155="SLvl",Q1155="1Story"),1,IF(OR(Q1155="1.5Fin",Q1155="1.5Unf"),1.5,IF(OR(Q1155="2Story",Q1155="Sfoyer"),2,2.5)))</f>
        <v>1</v>
      </c>
      <c r="S1155">
        <v>6</v>
      </c>
      <c r="T1155">
        <v>8</v>
      </c>
      <c r="U1155">
        <v>1930</v>
      </c>
      <c r="V1155">
        <v>2007</v>
      </c>
      <c r="W1155" t="s">
        <v>93</v>
      </c>
      <c r="X1155" t="s">
        <v>94</v>
      </c>
      <c r="Y1155" t="s">
        <v>124</v>
      </c>
      <c r="Z1155" t="s">
        <v>124</v>
      </c>
      <c r="AA1155" t="s">
        <v>117</v>
      </c>
      <c r="AB1155">
        <v>0</v>
      </c>
      <c r="AC1155" t="s">
        <v>97</v>
      </c>
      <c r="AD1155" t="s">
        <v>97</v>
      </c>
      <c r="AE1155" t="s">
        <v>126</v>
      </c>
      <c r="AF1155" t="s">
        <v>98</v>
      </c>
      <c r="AG1155" t="s">
        <v>98</v>
      </c>
      <c r="AH1155" t="s">
        <v>130</v>
      </c>
      <c r="AI1155" t="s">
        <v>119</v>
      </c>
      <c r="AJ1155">
        <v>538</v>
      </c>
      <c r="AK1155" t="s">
        <v>102</v>
      </c>
      <c r="AL1155">
        <v>0</v>
      </c>
      <c r="AM1155">
        <v>278</v>
      </c>
      <c r="AN1155">
        <v>816</v>
      </c>
      <c r="AO1155" t="s">
        <v>103</v>
      </c>
      <c r="AP1155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v>0</v>
      </c>
      <c r="AV1155">
        <v>816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1</v>
      </c>
      <c r="BC1155" t="s">
        <v>98</v>
      </c>
      <c r="BD1155">
        <v>5</v>
      </c>
      <c r="BE1155" t="s">
        <v>107</v>
      </c>
      <c r="BF1155">
        <v>0</v>
      </c>
      <c r="BG1155" t="s">
        <v>83</v>
      </c>
      <c r="BH1155" t="s">
        <v>127</v>
      </c>
      <c r="BI1155" s="1" t="str">
        <f t="shared" si="72"/>
        <v>Not Attached</v>
      </c>
      <c r="BJ1155">
        <v>2002</v>
      </c>
      <c r="BK1155" t="s">
        <v>102</v>
      </c>
      <c r="BL1155">
        <v>1</v>
      </c>
      <c r="BM1155">
        <v>432</v>
      </c>
      <c r="BN1155" t="s">
        <v>98</v>
      </c>
      <c r="BO1155" t="s">
        <v>98</v>
      </c>
      <c r="BP1155" t="s">
        <v>105</v>
      </c>
      <c r="BQ1155">
        <v>0</v>
      </c>
      <c r="BR1155">
        <v>0</v>
      </c>
      <c r="BS1155">
        <v>96</v>
      </c>
      <c r="BT1155">
        <v>0</v>
      </c>
      <c r="BU1155">
        <v>0</v>
      </c>
      <c r="BV1155">
        <v>0</v>
      </c>
      <c r="BW1155" t="s">
        <v>83</v>
      </c>
      <c r="BX1155" t="s">
        <v>83</v>
      </c>
      <c r="BY1155" t="s">
        <v>83</v>
      </c>
      <c r="BZ1155">
        <v>0</v>
      </c>
      <c r="CA1155">
        <v>6</v>
      </c>
      <c r="CB1155">
        <v>2008</v>
      </c>
      <c r="CC1155" s="1">
        <f t="shared" si="73"/>
        <v>78</v>
      </c>
      <c r="CD1155" s="1" t="str">
        <f t="shared" ref="CD1155:CD1218" si="75">IF(CC1155&lt;=5,"&lt;5",IF(AND(CC1155&gt;=6,CC1155&lt;=10),"&lt;10",IF(AND(CC1155&gt;=11,CC1155&lt;=20),"&lt;20","&gt;20")))</f>
        <v>&gt;20</v>
      </c>
      <c r="CE1155" t="s">
        <v>110</v>
      </c>
      <c r="CF1155" t="s">
        <v>111</v>
      </c>
      <c r="CG1155">
        <v>120500</v>
      </c>
    </row>
    <row r="1156" spans="1:8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 s="1">
        <f t="shared" si="74"/>
        <v>2</v>
      </c>
      <c r="S1156">
        <v>7</v>
      </c>
      <c r="T1156">
        <v>6</v>
      </c>
      <c r="U1156">
        <v>1965</v>
      </c>
      <c r="V1156">
        <v>1988</v>
      </c>
      <c r="W1156" t="s">
        <v>93</v>
      </c>
      <c r="X1156" t="s">
        <v>94</v>
      </c>
      <c r="Y1156" t="s">
        <v>95</v>
      </c>
      <c r="Z1156" t="s">
        <v>95</v>
      </c>
      <c r="AA1156" t="s">
        <v>137</v>
      </c>
      <c r="AB1156">
        <v>288</v>
      </c>
      <c r="AC1156" t="s">
        <v>98</v>
      </c>
      <c r="AD1156" t="s">
        <v>98</v>
      </c>
      <c r="AE1156" t="s">
        <v>118</v>
      </c>
      <c r="AF1156" t="s">
        <v>98</v>
      </c>
      <c r="AG1156" t="s">
        <v>98</v>
      </c>
      <c r="AH1156" t="s">
        <v>97</v>
      </c>
      <c r="AI1156" t="s">
        <v>119</v>
      </c>
      <c r="AJ1156">
        <v>454</v>
      </c>
      <c r="AK1156" t="s">
        <v>102</v>
      </c>
      <c r="AL1156">
        <v>0</v>
      </c>
      <c r="AM1156">
        <v>410</v>
      </c>
      <c r="AN1156">
        <v>864</v>
      </c>
      <c r="AO1156" t="s">
        <v>103</v>
      </c>
      <c r="AP1156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v>0</v>
      </c>
      <c r="AV1156">
        <v>1820</v>
      </c>
      <c r="AW1156">
        <v>0</v>
      </c>
      <c r="AX1156">
        <v>0</v>
      </c>
      <c r="AY1156">
        <v>1</v>
      </c>
      <c r="AZ1156">
        <v>2</v>
      </c>
      <c r="BA1156">
        <v>4</v>
      </c>
      <c r="BB1156">
        <v>1</v>
      </c>
      <c r="BC1156" t="s">
        <v>97</v>
      </c>
      <c r="BD1156">
        <v>8</v>
      </c>
      <c r="BE1156" t="s">
        <v>107</v>
      </c>
      <c r="BF1156">
        <v>2</v>
      </c>
      <c r="BG1156" t="s">
        <v>97</v>
      </c>
      <c r="BH1156" t="s">
        <v>108</v>
      </c>
      <c r="BI1156" s="1" t="str">
        <f t="shared" si="72"/>
        <v>Attached</v>
      </c>
      <c r="BJ1156">
        <v>1965</v>
      </c>
      <c r="BK1156" t="s">
        <v>102</v>
      </c>
      <c r="BL1156">
        <v>2</v>
      </c>
      <c r="BM1156">
        <v>492</v>
      </c>
      <c r="BN1156" t="s">
        <v>98</v>
      </c>
      <c r="BO1156" t="s">
        <v>98</v>
      </c>
      <c r="BP1156" t="s">
        <v>105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83</v>
      </c>
      <c r="BX1156" t="s">
        <v>165</v>
      </c>
      <c r="BY1156" t="s">
        <v>83</v>
      </c>
      <c r="BZ1156">
        <v>0</v>
      </c>
      <c r="CA1156">
        <v>5</v>
      </c>
      <c r="CB1156">
        <v>2008</v>
      </c>
      <c r="CC1156" s="1">
        <f t="shared" si="73"/>
        <v>43</v>
      </c>
      <c r="CD1156" s="1" t="str">
        <f t="shared" si="75"/>
        <v>&gt;20</v>
      </c>
      <c r="CE1156" t="s">
        <v>110</v>
      </c>
      <c r="CF1156" t="s">
        <v>111</v>
      </c>
      <c r="CG1156">
        <v>201800</v>
      </c>
    </row>
    <row r="1157" spans="1:8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 s="1">
        <f t="shared" si="74"/>
        <v>1</v>
      </c>
      <c r="S1157">
        <v>5</v>
      </c>
      <c r="T1157">
        <v>8</v>
      </c>
      <c r="U1157">
        <v>1976</v>
      </c>
      <c r="V1157">
        <v>2004</v>
      </c>
      <c r="W1157" t="s">
        <v>93</v>
      </c>
      <c r="X1157" t="s">
        <v>94</v>
      </c>
      <c r="Y1157" t="s">
        <v>161</v>
      </c>
      <c r="Z1157" t="s">
        <v>161</v>
      </c>
      <c r="AA1157" t="s">
        <v>117</v>
      </c>
      <c r="AB1157">
        <v>0</v>
      </c>
      <c r="AC1157" t="s">
        <v>97</v>
      </c>
      <c r="AD1157" t="s">
        <v>97</v>
      </c>
      <c r="AE1157" t="s">
        <v>118</v>
      </c>
      <c r="AF1157" t="s">
        <v>97</v>
      </c>
      <c r="AG1157" t="s">
        <v>98</v>
      </c>
      <c r="AH1157" t="s">
        <v>97</v>
      </c>
      <c r="AI1157" t="s">
        <v>119</v>
      </c>
      <c r="AJ1157">
        <v>1157</v>
      </c>
      <c r="AK1157" t="s">
        <v>102</v>
      </c>
      <c r="AL1157">
        <v>0</v>
      </c>
      <c r="AM1157">
        <v>280</v>
      </c>
      <c r="AN1157">
        <v>1437</v>
      </c>
      <c r="AO1157" t="s">
        <v>103</v>
      </c>
      <c r="AP1157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v>0</v>
      </c>
      <c r="AV1157">
        <v>1437</v>
      </c>
      <c r="AW1157">
        <v>1</v>
      </c>
      <c r="AX1157">
        <v>0</v>
      </c>
      <c r="AY1157">
        <v>2</v>
      </c>
      <c r="AZ1157">
        <v>0</v>
      </c>
      <c r="BA1157">
        <v>3</v>
      </c>
      <c r="BB1157">
        <v>1</v>
      </c>
      <c r="BC1157" t="s">
        <v>97</v>
      </c>
      <c r="BD1157">
        <v>6</v>
      </c>
      <c r="BE1157" t="s">
        <v>107</v>
      </c>
      <c r="BF1157">
        <v>1</v>
      </c>
      <c r="BG1157" t="s">
        <v>147</v>
      </c>
      <c r="BH1157" t="s">
        <v>108</v>
      </c>
      <c r="BI1157" s="1" t="str">
        <f t="shared" ref="BI1157:BI1220" si="76">IF(BH1157="Attchd","Attached",IF(BH1157="NA","NA","Not Attached"))</f>
        <v>Attached</v>
      </c>
      <c r="BJ1157">
        <v>1976</v>
      </c>
      <c r="BK1157" t="s">
        <v>109</v>
      </c>
      <c r="BL1157">
        <v>2</v>
      </c>
      <c r="BM1157">
        <v>528</v>
      </c>
      <c r="BN1157" t="s">
        <v>98</v>
      </c>
      <c r="BO1157" t="s">
        <v>98</v>
      </c>
      <c r="BP1157" t="s">
        <v>105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83</v>
      </c>
      <c r="BX1157" t="s">
        <v>83</v>
      </c>
      <c r="BY1157" t="s">
        <v>83</v>
      </c>
      <c r="BZ1157">
        <v>0</v>
      </c>
      <c r="CA1157">
        <v>7</v>
      </c>
      <c r="CB1157">
        <v>2007</v>
      </c>
      <c r="CC1157" s="1">
        <f t="shared" si="73"/>
        <v>31</v>
      </c>
      <c r="CD1157" s="1" t="str">
        <f t="shared" si="75"/>
        <v>&gt;20</v>
      </c>
      <c r="CE1157" t="s">
        <v>110</v>
      </c>
      <c r="CF1157" t="s">
        <v>111</v>
      </c>
      <c r="CG1157">
        <v>218000</v>
      </c>
    </row>
    <row r="1158" spans="1:8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 s="1">
        <f t="shared" si="74"/>
        <v>1</v>
      </c>
      <c r="S1158">
        <v>5</v>
      </c>
      <c r="T1158">
        <v>8</v>
      </c>
      <c r="U1158">
        <v>1965</v>
      </c>
      <c r="V1158">
        <v>1999</v>
      </c>
      <c r="W1158" t="s">
        <v>93</v>
      </c>
      <c r="X1158" t="s">
        <v>94</v>
      </c>
      <c r="Y1158" t="s">
        <v>96</v>
      </c>
      <c r="Z1158" t="s">
        <v>96</v>
      </c>
      <c r="AA1158" t="s">
        <v>117</v>
      </c>
      <c r="AB1158">
        <v>0</v>
      </c>
      <c r="AC1158" t="s">
        <v>98</v>
      </c>
      <c r="AD1158" t="s">
        <v>97</v>
      </c>
      <c r="AE1158" t="s">
        <v>99</v>
      </c>
      <c r="AF1158" t="s">
        <v>98</v>
      </c>
      <c r="AG1158" t="s">
        <v>98</v>
      </c>
      <c r="AH1158" t="s">
        <v>97</v>
      </c>
      <c r="AI1158" t="s">
        <v>119</v>
      </c>
      <c r="AJ1158">
        <v>633</v>
      </c>
      <c r="AK1158" t="s">
        <v>102</v>
      </c>
      <c r="AL1158">
        <v>0</v>
      </c>
      <c r="AM1158">
        <v>586</v>
      </c>
      <c r="AN1158">
        <v>1219</v>
      </c>
      <c r="AO1158" t="s">
        <v>103</v>
      </c>
      <c r="AP115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v>0</v>
      </c>
      <c r="AV1158">
        <v>1265</v>
      </c>
      <c r="AW1158">
        <v>0</v>
      </c>
      <c r="AX1158">
        <v>1</v>
      </c>
      <c r="AY1158">
        <v>2</v>
      </c>
      <c r="AZ1158">
        <v>0</v>
      </c>
      <c r="BA1158">
        <v>3</v>
      </c>
      <c r="BB1158">
        <v>1</v>
      </c>
      <c r="BC1158" t="s">
        <v>97</v>
      </c>
      <c r="BD1158">
        <v>6</v>
      </c>
      <c r="BE1158" t="s">
        <v>107</v>
      </c>
      <c r="BF1158">
        <v>1</v>
      </c>
      <c r="BG1158" t="s">
        <v>97</v>
      </c>
      <c r="BH1158" t="s">
        <v>108</v>
      </c>
      <c r="BI1158" s="1" t="str">
        <f t="shared" si="76"/>
        <v>Attached</v>
      </c>
      <c r="BJ1158">
        <v>1965</v>
      </c>
      <c r="BK1158" t="s">
        <v>109</v>
      </c>
      <c r="BL1158">
        <v>2</v>
      </c>
      <c r="BM1158">
        <v>502</v>
      </c>
      <c r="BN1158" t="s">
        <v>98</v>
      </c>
      <c r="BO1158" t="s">
        <v>98</v>
      </c>
      <c r="BP1158" t="s">
        <v>105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83</v>
      </c>
      <c r="BX1158" t="s">
        <v>134</v>
      </c>
      <c r="BY1158" t="s">
        <v>83</v>
      </c>
      <c r="BZ1158">
        <v>0</v>
      </c>
      <c r="CA1158">
        <v>10</v>
      </c>
      <c r="CB1158">
        <v>2008</v>
      </c>
      <c r="CC1158" s="1">
        <f t="shared" si="73"/>
        <v>43</v>
      </c>
      <c r="CD1158" s="1" t="str">
        <f t="shared" si="75"/>
        <v>&gt;20</v>
      </c>
      <c r="CE1158" t="s">
        <v>110</v>
      </c>
      <c r="CF1158" t="s">
        <v>111</v>
      </c>
      <c r="CG1158">
        <v>179900</v>
      </c>
    </row>
    <row r="1159" spans="1:8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 s="1">
        <f t="shared" si="74"/>
        <v>1</v>
      </c>
      <c r="S1159">
        <v>7</v>
      </c>
      <c r="T1159">
        <v>5</v>
      </c>
      <c r="U1159">
        <v>2007</v>
      </c>
      <c r="V1159">
        <v>2008</v>
      </c>
      <c r="W1159" t="s">
        <v>93</v>
      </c>
      <c r="X1159" t="s">
        <v>94</v>
      </c>
      <c r="Y1159" t="s">
        <v>95</v>
      </c>
      <c r="Z1159" t="s">
        <v>95</v>
      </c>
      <c r="AA1159" t="s">
        <v>137</v>
      </c>
      <c r="AB1159">
        <v>166</v>
      </c>
      <c r="AC1159" t="s">
        <v>97</v>
      </c>
      <c r="AD1159" t="s">
        <v>98</v>
      </c>
      <c r="AE1159" t="s">
        <v>99</v>
      </c>
      <c r="AF1159" t="s">
        <v>97</v>
      </c>
      <c r="AG1159" t="s">
        <v>98</v>
      </c>
      <c r="AH1159" t="s">
        <v>100</v>
      </c>
      <c r="AI1159" t="s">
        <v>101</v>
      </c>
      <c r="AJ1159">
        <v>904</v>
      </c>
      <c r="AK1159" t="s">
        <v>102</v>
      </c>
      <c r="AL1159">
        <v>0</v>
      </c>
      <c r="AM1159">
        <v>410</v>
      </c>
      <c r="AN1159">
        <v>1314</v>
      </c>
      <c r="AO1159" t="s">
        <v>103</v>
      </c>
      <c r="AP1159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v>0</v>
      </c>
      <c r="AV1159">
        <v>1314</v>
      </c>
      <c r="AW1159">
        <v>1</v>
      </c>
      <c r="AX1159">
        <v>0</v>
      </c>
      <c r="AY1159">
        <v>2</v>
      </c>
      <c r="AZ1159">
        <v>0</v>
      </c>
      <c r="BA1159">
        <v>2</v>
      </c>
      <c r="BB1159">
        <v>1</v>
      </c>
      <c r="BC1159" t="s">
        <v>97</v>
      </c>
      <c r="BD1159">
        <v>6</v>
      </c>
      <c r="BE1159" t="s">
        <v>107</v>
      </c>
      <c r="BF1159">
        <v>1</v>
      </c>
      <c r="BG1159" t="s">
        <v>97</v>
      </c>
      <c r="BH1159" t="s">
        <v>108</v>
      </c>
      <c r="BI1159" s="1" t="str">
        <f t="shared" si="76"/>
        <v>Attached</v>
      </c>
      <c r="BJ1159">
        <v>2008</v>
      </c>
      <c r="BK1159" t="s">
        <v>109</v>
      </c>
      <c r="BL1159">
        <v>2</v>
      </c>
      <c r="BM1159">
        <v>626</v>
      </c>
      <c r="BN1159" t="s">
        <v>98</v>
      </c>
      <c r="BO1159" t="s">
        <v>98</v>
      </c>
      <c r="BP1159" t="s">
        <v>105</v>
      </c>
      <c r="BQ1159">
        <v>172</v>
      </c>
      <c r="BR1159">
        <v>62</v>
      </c>
      <c r="BS1159">
        <v>0</v>
      </c>
      <c r="BT1159">
        <v>0</v>
      </c>
      <c r="BU1159">
        <v>0</v>
      </c>
      <c r="BV1159">
        <v>0</v>
      </c>
      <c r="BW1159" t="s">
        <v>83</v>
      </c>
      <c r="BX1159" t="s">
        <v>83</v>
      </c>
      <c r="BY1159" t="s">
        <v>83</v>
      </c>
      <c r="BZ1159">
        <v>0</v>
      </c>
      <c r="CA1159">
        <v>7</v>
      </c>
      <c r="CB1159">
        <v>2009</v>
      </c>
      <c r="CC1159" s="1">
        <f t="shared" si="73"/>
        <v>2</v>
      </c>
      <c r="CD1159" s="1" t="str">
        <f t="shared" si="75"/>
        <v>&lt;5</v>
      </c>
      <c r="CE1159" t="s">
        <v>110</v>
      </c>
      <c r="CF1159" t="s">
        <v>111</v>
      </c>
      <c r="CG1159">
        <v>230000</v>
      </c>
    </row>
    <row r="1160" spans="1:8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 s="1">
        <f t="shared" si="74"/>
        <v>1</v>
      </c>
      <c r="S1160">
        <v>8</v>
      </c>
      <c r="T1160">
        <v>5</v>
      </c>
      <c r="U1160">
        <v>2007</v>
      </c>
      <c r="V1160">
        <v>2008</v>
      </c>
      <c r="W1160" t="s">
        <v>93</v>
      </c>
      <c r="X1160" t="s">
        <v>94</v>
      </c>
      <c r="Y1160" t="s">
        <v>95</v>
      </c>
      <c r="Z1160" t="s">
        <v>95</v>
      </c>
      <c r="AA1160" t="s">
        <v>137</v>
      </c>
      <c r="AB1160">
        <v>186</v>
      </c>
      <c r="AC1160" t="s">
        <v>97</v>
      </c>
      <c r="AD1160" t="s">
        <v>98</v>
      </c>
      <c r="AE1160" t="s">
        <v>99</v>
      </c>
      <c r="AF1160" t="s">
        <v>97</v>
      </c>
      <c r="AG1160" t="s">
        <v>98</v>
      </c>
      <c r="AH1160" t="s">
        <v>100</v>
      </c>
      <c r="AI1160" t="s">
        <v>102</v>
      </c>
      <c r="AJ1160">
        <v>0</v>
      </c>
      <c r="AK1160" t="s">
        <v>102</v>
      </c>
      <c r="AL1160">
        <v>0</v>
      </c>
      <c r="AM1160">
        <v>1580</v>
      </c>
      <c r="AN1160">
        <v>1580</v>
      </c>
      <c r="AO1160" t="s">
        <v>103</v>
      </c>
      <c r="AP1160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v>0</v>
      </c>
      <c r="AV1160">
        <v>1580</v>
      </c>
      <c r="AW1160">
        <v>0</v>
      </c>
      <c r="AX1160">
        <v>0</v>
      </c>
      <c r="AY1160">
        <v>2</v>
      </c>
      <c r="AZ1160">
        <v>0</v>
      </c>
      <c r="BA1160">
        <v>3</v>
      </c>
      <c r="BB1160">
        <v>1</v>
      </c>
      <c r="BC1160" t="s">
        <v>97</v>
      </c>
      <c r="BD1160">
        <v>7</v>
      </c>
      <c r="BE1160" t="s">
        <v>107</v>
      </c>
      <c r="BF1160">
        <v>0</v>
      </c>
      <c r="BG1160" t="s">
        <v>83</v>
      </c>
      <c r="BH1160" t="s">
        <v>108</v>
      </c>
      <c r="BI1160" s="1" t="str">
        <f t="shared" si="76"/>
        <v>Attached</v>
      </c>
      <c r="BJ1160">
        <v>2008</v>
      </c>
      <c r="BK1160" t="s">
        <v>109</v>
      </c>
      <c r="BL1160">
        <v>3</v>
      </c>
      <c r="BM1160">
        <v>830</v>
      </c>
      <c r="BN1160" t="s">
        <v>98</v>
      </c>
      <c r="BO1160" t="s">
        <v>98</v>
      </c>
      <c r="BP1160" t="s">
        <v>105</v>
      </c>
      <c r="BQ1160">
        <v>0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 t="s">
        <v>83</v>
      </c>
      <c r="BX1160" t="s">
        <v>83</v>
      </c>
      <c r="BY1160" t="s">
        <v>83</v>
      </c>
      <c r="BZ1160">
        <v>0</v>
      </c>
      <c r="CA1160">
        <v>6</v>
      </c>
      <c r="CB1160">
        <v>2008</v>
      </c>
      <c r="CC1160" s="1">
        <f t="shared" si="73"/>
        <v>1</v>
      </c>
      <c r="CD1160" s="1" t="str">
        <f t="shared" si="75"/>
        <v>&lt;5</v>
      </c>
      <c r="CE1160" t="s">
        <v>208</v>
      </c>
      <c r="CF1160" t="s">
        <v>159</v>
      </c>
      <c r="CG1160">
        <v>235128</v>
      </c>
    </row>
    <row r="1161" spans="1:8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 s="1">
        <f t="shared" si="74"/>
        <v>2</v>
      </c>
      <c r="S1161">
        <v>6</v>
      </c>
      <c r="T1161">
        <v>6</v>
      </c>
      <c r="U1161">
        <v>1974</v>
      </c>
      <c r="V1161">
        <v>1974</v>
      </c>
      <c r="W1161" t="s">
        <v>152</v>
      </c>
      <c r="X1161" t="s">
        <v>94</v>
      </c>
      <c r="Y1161" t="s">
        <v>140</v>
      </c>
      <c r="Z1161" t="s">
        <v>140</v>
      </c>
      <c r="AA1161" t="s">
        <v>96</v>
      </c>
      <c r="AB1161">
        <v>270</v>
      </c>
      <c r="AC1161" t="s">
        <v>97</v>
      </c>
      <c r="AD1161" t="s">
        <v>98</v>
      </c>
      <c r="AE1161" t="s">
        <v>118</v>
      </c>
      <c r="AF1161" t="s">
        <v>98</v>
      </c>
      <c r="AG1161" t="s">
        <v>98</v>
      </c>
      <c r="AH1161" t="s">
        <v>100</v>
      </c>
      <c r="AI1161" t="s">
        <v>119</v>
      </c>
      <c r="AJ1161">
        <v>442</v>
      </c>
      <c r="AK1161" t="s">
        <v>102</v>
      </c>
      <c r="AL1161">
        <v>0</v>
      </c>
      <c r="AM1161">
        <v>459</v>
      </c>
      <c r="AN1161">
        <v>901</v>
      </c>
      <c r="AO1161" t="s">
        <v>103</v>
      </c>
      <c r="AP1161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v>0</v>
      </c>
      <c r="AV1161">
        <v>1876</v>
      </c>
      <c r="AW1161">
        <v>0</v>
      </c>
      <c r="AX1161">
        <v>0</v>
      </c>
      <c r="AY1161">
        <v>2</v>
      </c>
      <c r="AZ1161">
        <v>1</v>
      </c>
      <c r="BA1161">
        <v>4</v>
      </c>
      <c r="BB1161">
        <v>1</v>
      </c>
      <c r="BC1161" t="s">
        <v>97</v>
      </c>
      <c r="BD1161">
        <v>8</v>
      </c>
      <c r="BE1161" t="s">
        <v>107</v>
      </c>
      <c r="BF1161">
        <v>1</v>
      </c>
      <c r="BG1161" t="s">
        <v>98</v>
      </c>
      <c r="BH1161" t="s">
        <v>108</v>
      </c>
      <c r="BI1161" s="1" t="str">
        <f t="shared" si="76"/>
        <v>Attached</v>
      </c>
      <c r="BJ1161">
        <v>1974</v>
      </c>
      <c r="BK1161" t="s">
        <v>109</v>
      </c>
      <c r="BL1161">
        <v>2</v>
      </c>
      <c r="BM1161">
        <v>540</v>
      </c>
      <c r="BN1161" t="s">
        <v>97</v>
      </c>
      <c r="BO1161" t="s">
        <v>98</v>
      </c>
      <c r="BP1161" t="s">
        <v>105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83</v>
      </c>
      <c r="BX1161" t="s">
        <v>83</v>
      </c>
      <c r="BY1161" t="s">
        <v>83</v>
      </c>
      <c r="BZ1161">
        <v>0</v>
      </c>
      <c r="CA1161">
        <v>7</v>
      </c>
      <c r="CB1161">
        <v>2008</v>
      </c>
      <c r="CC1161" s="1">
        <f t="shared" si="73"/>
        <v>34</v>
      </c>
      <c r="CD1161" s="1" t="str">
        <f t="shared" si="75"/>
        <v>&gt;20</v>
      </c>
      <c r="CE1161" t="s">
        <v>110</v>
      </c>
      <c r="CF1161" t="s">
        <v>111</v>
      </c>
      <c r="CG1161">
        <v>185000</v>
      </c>
    </row>
    <row r="1162" spans="1:8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 s="1">
        <f t="shared" si="74"/>
        <v>2</v>
      </c>
      <c r="S1162">
        <v>6</v>
      </c>
      <c r="T1162">
        <v>5</v>
      </c>
      <c r="U1162">
        <v>1978</v>
      </c>
      <c r="V1162">
        <v>1978</v>
      </c>
      <c r="W1162" t="s">
        <v>93</v>
      </c>
      <c r="X1162" t="s">
        <v>94</v>
      </c>
      <c r="Y1162" t="s">
        <v>161</v>
      </c>
      <c r="Z1162" t="s">
        <v>226</v>
      </c>
      <c r="AA1162" t="s">
        <v>117</v>
      </c>
      <c r="AB1162">
        <v>0</v>
      </c>
      <c r="AC1162" t="s">
        <v>98</v>
      </c>
      <c r="AD1162" t="s">
        <v>98</v>
      </c>
      <c r="AE1162" t="s">
        <v>118</v>
      </c>
      <c r="AF1162" t="s">
        <v>97</v>
      </c>
      <c r="AG1162" t="s">
        <v>98</v>
      </c>
      <c r="AH1162" t="s">
        <v>100</v>
      </c>
      <c r="AI1162" t="s">
        <v>119</v>
      </c>
      <c r="AJ1162">
        <v>311</v>
      </c>
      <c r="AK1162" t="s">
        <v>102</v>
      </c>
      <c r="AL1162">
        <v>0</v>
      </c>
      <c r="AM1162">
        <v>544</v>
      </c>
      <c r="AN1162">
        <v>855</v>
      </c>
      <c r="AO1162" t="s">
        <v>103</v>
      </c>
      <c r="AP1162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v>0</v>
      </c>
      <c r="AV1162">
        <v>1456</v>
      </c>
      <c r="AW1162">
        <v>0</v>
      </c>
      <c r="AX1162">
        <v>0</v>
      </c>
      <c r="AY1162">
        <v>2</v>
      </c>
      <c r="AZ1162">
        <v>1</v>
      </c>
      <c r="BA1162">
        <v>3</v>
      </c>
      <c r="BB1162">
        <v>1</v>
      </c>
      <c r="BC1162" t="s">
        <v>98</v>
      </c>
      <c r="BD1162">
        <v>7</v>
      </c>
      <c r="BE1162" t="s">
        <v>107</v>
      </c>
      <c r="BF1162">
        <v>1</v>
      </c>
      <c r="BG1162" t="s">
        <v>98</v>
      </c>
      <c r="BH1162" t="s">
        <v>108</v>
      </c>
      <c r="BI1162" s="1" t="str">
        <f t="shared" si="76"/>
        <v>Attached</v>
      </c>
      <c r="BJ1162">
        <v>1978</v>
      </c>
      <c r="BK1162" t="s">
        <v>102</v>
      </c>
      <c r="BL1162">
        <v>2</v>
      </c>
      <c r="BM1162">
        <v>440</v>
      </c>
      <c r="BN1162" t="s">
        <v>98</v>
      </c>
      <c r="BO1162" t="s">
        <v>98</v>
      </c>
      <c r="BP1162" t="s">
        <v>105</v>
      </c>
      <c r="BQ1162">
        <v>26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83</v>
      </c>
      <c r="BX1162" t="s">
        <v>83</v>
      </c>
      <c r="BY1162" t="s">
        <v>83</v>
      </c>
      <c r="BZ1162">
        <v>0</v>
      </c>
      <c r="CA1162">
        <v>7</v>
      </c>
      <c r="CB1162">
        <v>2010</v>
      </c>
      <c r="CC1162" s="1">
        <f t="shared" si="73"/>
        <v>32</v>
      </c>
      <c r="CD1162" s="1" t="str">
        <f t="shared" si="75"/>
        <v>&gt;20</v>
      </c>
      <c r="CE1162" t="s">
        <v>110</v>
      </c>
      <c r="CF1162" t="s">
        <v>111</v>
      </c>
      <c r="CG1162">
        <v>146000</v>
      </c>
    </row>
    <row r="1163" spans="1:8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 s="1">
        <f t="shared" si="74"/>
        <v>1</v>
      </c>
      <c r="S1163">
        <v>6</v>
      </c>
      <c r="T1163">
        <v>7</v>
      </c>
      <c r="U1163">
        <v>1954</v>
      </c>
      <c r="V1163">
        <v>2006</v>
      </c>
      <c r="W1163" t="s">
        <v>152</v>
      </c>
      <c r="X1163" t="s">
        <v>94</v>
      </c>
      <c r="Y1163" t="s">
        <v>140</v>
      </c>
      <c r="Z1163" t="s">
        <v>140</v>
      </c>
      <c r="AA1163" t="s">
        <v>96</v>
      </c>
      <c r="AB1163">
        <v>72</v>
      </c>
      <c r="AC1163" t="s">
        <v>97</v>
      </c>
      <c r="AD1163" t="s">
        <v>98</v>
      </c>
      <c r="AE1163" t="s">
        <v>118</v>
      </c>
      <c r="AF1163" t="s">
        <v>98</v>
      </c>
      <c r="AG1163" t="s">
        <v>98</v>
      </c>
      <c r="AH1163" t="s">
        <v>100</v>
      </c>
      <c r="AI1163" t="s">
        <v>141</v>
      </c>
      <c r="AJ1163">
        <v>728</v>
      </c>
      <c r="AK1163" t="s">
        <v>102</v>
      </c>
      <c r="AL1163">
        <v>0</v>
      </c>
      <c r="AM1163">
        <v>568</v>
      </c>
      <c r="AN1163">
        <v>1296</v>
      </c>
      <c r="AO1163" t="s">
        <v>103</v>
      </c>
      <c r="AP1163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v>0</v>
      </c>
      <c r="AV1163">
        <v>1640</v>
      </c>
      <c r="AW1163">
        <v>1</v>
      </c>
      <c r="AX1163">
        <v>0</v>
      </c>
      <c r="AY1163">
        <v>1</v>
      </c>
      <c r="AZ1163">
        <v>0</v>
      </c>
      <c r="BA1163">
        <v>3</v>
      </c>
      <c r="BB1163">
        <v>1</v>
      </c>
      <c r="BC1163" t="s">
        <v>97</v>
      </c>
      <c r="BD1163">
        <v>7</v>
      </c>
      <c r="BE1163" t="s">
        <v>107</v>
      </c>
      <c r="BF1163">
        <v>1</v>
      </c>
      <c r="BG1163" t="s">
        <v>97</v>
      </c>
      <c r="BH1163" t="s">
        <v>127</v>
      </c>
      <c r="BI1163" s="1" t="str">
        <f t="shared" si="76"/>
        <v>Not Attached</v>
      </c>
      <c r="BJ1163">
        <v>1993</v>
      </c>
      <c r="BK1163" t="s">
        <v>102</v>
      </c>
      <c r="BL1163">
        <v>2</v>
      </c>
      <c r="BM1163">
        <v>924</v>
      </c>
      <c r="BN1163" t="s">
        <v>98</v>
      </c>
      <c r="BO1163" t="s">
        <v>98</v>
      </c>
      <c r="BP1163" t="s">
        <v>105</v>
      </c>
      <c r="BQ1163">
        <v>108</v>
      </c>
      <c r="BR1163">
        <v>0</v>
      </c>
      <c r="BS1163">
        <v>0</v>
      </c>
      <c r="BT1163">
        <v>216</v>
      </c>
      <c r="BU1163">
        <v>0</v>
      </c>
      <c r="BV1163">
        <v>0</v>
      </c>
      <c r="BW1163" t="s">
        <v>83</v>
      </c>
      <c r="BX1163" t="s">
        <v>83</v>
      </c>
      <c r="BY1163" t="s">
        <v>83</v>
      </c>
      <c r="BZ1163">
        <v>0</v>
      </c>
      <c r="CA1163">
        <v>11</v>
      </c>
      <c r="CB1163">
        <v>2008</v>
      </c>
      <c r="CC1163" s="1">
        <f t="shared" si="73"/>
        <v>54</v>
      </c>
      <c r="CD1163" s="1" t="str">
        <f t="shared" si="75"/>
        <v>&gt;20</v>
      </c>
      <c r="CE1163" t="s">
        <v>110</v>
      </c>
      <c r="CF1163" t="s">
        <v>111</v>
      </c>
      <c r="CG1163">
        <v>224000</v>
      </c>
    </row>
    <row r="1164" spans="1:8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 s="1">
        <f t="shared" si="74"/>
        <v>1</v>
      </c>
      <c r="S1164">
        <v>5</v>
      </c>
      <c r="T1164">
        <v>5</v>
      </c>
      <c r="U1164">
        <v>1968</v>
      </c>
      <c r="V1164">
        <v>1968</v>
      </c>
      <c r="W1164" t="s">
        <v>93</v>
      </c>
      <c r="X1164" t="s">
        <v>94</v>
      </c>
      <c r="Y1164" t="s">
        <v>95</v>
      </c>
      <c r="Z1164" t="s">
        <v>95</v>
      </c>
      <c r="AA1164" t="s">
        <v>117</v>
      </c>
      <c r="AB1164">
        <v>0</v>
      </c>
      <c r="AC1164" t="s">
        <v>98</v>
      </c>
      <c r="AD1164" t="s">
        <v>98</v>
      </c>
      <c r="AE1164" t="s">
        <v>118</v>
      </c>
      <c r="AF1164" t="s">
        <v>97</v>
      </c>
      <c r="AG1164" t="s">
        <v>98</v>
      </c>
      <c r="AH1164" t="s">
        <v>100</v>
      </c>
      <c r="AI1164" t="s">
        <v>141</v>
      </c>
      <c r="AJ1164">
        <v>492</v>
      </c>
      <c r="AK1164" t="s">
        <v>102</v>
      </c>
      <c r="AL1164">
        <v>0</v>
      </c>
      <c r="AM1164">
        <v>402</v>
      </c>
      <c r="AN1164">
        <v>894</v>
      </c>
      <c r="AO1164" t="s">
        <v>103</v>
      </c>
      <c r="AP1164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v>0</v>
      </c>
      <c r="AV1164">
        <v>894</v>
      </c>
      <c r="AW1164">
        <v>0</v>
      </c>
      <c r="AX1164">
        <v>0</v>
      </c>
      <c r="AY1164">
        <v>1</v>
      </c>
      <c r="AZ1164">
        <v>0</v>
      </c>
      <c r="BA1164">
        <v>3</v>
      </c>
      <c r="BB1164">
        <v>1</v>
      </c>
      <c r="BC1164" t="s">
        <v>98</v>
      </c>
      <c r="BD1164">
        <v>5</v>
      </c>
      <c r="BE1164" t="s">
        <v>107</v>
      </c>
      <c r="BF1164">
        <v>1</v>
      </c>
      <c r="BG1164" t="s">
        <v>212</v>
      </c>
      <c r="BH1164" t="s">
        <v>108</v>
      </c>
      <c r="BI1164" s="1" t="str">
        <f t="shared" si="76"/>
        <v>Attached</v>
      </c>
      <c r="BJ1164">
        <v>1968</v>
      </c>
      <c r="BK1164" t="s">
        <v>157</v>
      </c>
      <c r="BL1164">
        <v>2</v>
      </c>
      <c r="BM1164">
        <v>450</v>
      </c>
      <c r="BN1164" t="s">
        <v>98</v>
      </c>
      <c r="BO1164" t="s">
        <v>98</v>
      </c>
      <c r="BP1164" t="s">
        <v>105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83</v>
      </c>
      <c r="BX1164" t="s">
        <v>83</v>
      </c>
      <c r="BY1164" t="s">
        <v>83</v>
      </c>
      <c r="BZ1164">
        <v>0</v>
      </c>
      <c r="CA1164">
        <v>5</v>
      </c>
      <c r="CB1164">
        <v>2007</v>
      </c>
      <c r="CC1164" s="1">
        <f t="shared" si="73"/>
        <v>39</v>
      </c>
      <c r="CD1164" s="1" t="str">
        <f t="shared" si="75"/>
        <v>&gt;20</v>
      </c>
      <c r="CE1164" t="s">
        <v>110</v>
      </c>
      <c r="CF1164" t="s">
        <v>111</v>
      </c>
      <c r="CG1164">
        <v>129000</v>
      </c>
    </row>
    <row r="1165" spans="1:8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 s="1">
        <f t="shared" si="74"/>
        <v>2</v>
      </c>
      <c r="S1165">
        <v>4</v>
      </c>
      <c r="T1165">
        <v>4</v>
      </c>
      <c r="U1165">
        <v>1969</v>
      </c>
      <c r="V1165">
        <v>1969</v>
      </c>
      <c r="W1165" t="s">
        <v>93</v>
      </c>
      <c r="X1165" t="s">
        <v>94</v>
      </c>
      <c r="Y1165" t="s">
        <v>161</v>
      </c>
      <c r="Z1165" t="s">
        <v>161</v>
      </c>
      <c r="AA1165" t="s">
        <v>117</v>
      </c>
      <c r="AB1165">
        <v>0</v>
      </c>
      <c r="AC1165" t="s">
        <v>98</v>
      </c>
      <c r="AD1165" t="s">
        <v>98</v>
      </c>
      <c r="AE1165" t="s">
        <v>118</v>
      </c>
      <c r="AF1165" t="s">
        <v>97</v>
      </c>
      <c r="AG1165" t="s">
        <v>98</v>
      </c>
      <c r="AH1165" t="s">
        <v>130</v>
      </c>
      <c r="AI1165" t="s">
        <v>101</v>
      </c>
      <c r="AJ1165">
        <v>1198</v>
      </c>
      <c r="AK1165" t="s">
        <v>102</v>
      </c>
      <c r="AL1165">
        <v>0</v>
      </c>
      <c r="AM1165">
        <v>0</v>
      </c>
      <c r="AN1165">
        <v>1198</v>
      </c>
      <c r="AO1165" t="s">
        <v>103</v>
      </c>
      <c r="AP1165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v>0</v>
      </c>
      <c r="AV1165">
        <v>1258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 t="s">
        <v>98</v>
      </c>
      <c r="BD1165">
        <v>6</v>
      </c>
      <c r="BE1165" t="s">
        <v>107</v>
      </c>
      <c r="BF1165">
        <v>0</v>
      </c>
      <c r="BG1165" t="s">
        <v>83</v>
      </c>
      <c r="BH1165" t="s">
        <v>169</v>
      </c>
      <c r="BI1165" s="1" t="str">
        <f t="shared" si="76"/>
        <v>Not Attached</v>
      </c>
      <c r="BJ1165">
        <v>1969</v>
      </c>
      <c r="BK1165" t="s">
        <v>102</v>
      </c>
      <c r="BL1165">
        <v>2</v>
      </c>
      <c r="BM1165">
        <v>400</v>
      </c>
      <c r="BN1165" t="s">
        <v>147</v>
      </c>
      <c r="BO1165" t="s">
        <v>98</v>
      </c>
      <c r="BP1165" t="s">
        <v>105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83</v>
      </c>
      <c r="BX1165" t="s">
        <v>83</v>
      </c>
      <c r="BY1165" t="s">
        <v>83</v>
      </c>
      <c r="BZ1165">
        <v>0</v>
      </c>
      <c r="CA1165">
        <v>1</v>
      </c>
      <c r="CB1165">
        <v>2008</v>
      </c>
      <c r="CC1165" s="1">
        <f t="shared" si="73"/>
        <v>39</v>
      </c>
      <c r="CD1165" s="1" t="str">
        <f t="shared" si="75"/>
        <v>&gt;20</v>
      </c>
      <c r="CE1165" t="s">
        <v>110</v>
      </c>
      <c r="CF1165" t="s">
        <v>210</v>
      </c>
      <c r="CG1165">
        <v>108959</v>
      </c>
    </row>
    <row r="1166" spans="1:8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 s="1">
        <f t="shared" si="74"/>
        <v>1</v>
      </c>
      <c r="S1166">
        <v>5</v>
      </c>
      <c r="T1166">
        <v>7</v>
      </c>
      <c r="U1166">
        <v>1978</v>
      </c>
      <c r="V1166">
        <v>1978</v>
      </c>
      <c r="W1166" t="s">
        <v>93</v>
      </c>
      <c r="X1166" t="s">
        <v>94</v>
      </c>
      <c r="Y1166" t="s">
        <v>161</v>
      </c>
      <c r="Z1166" t="s">
        <v>161</v>
      </c>
      <c r="AA1166" t="s">
        <v>117</v>
      </c>
      <c r="AB1166">
        <v>0</v>
      </c>
      <c r="AC1166" t="s">
        <v>98</v>
      </c>
      <c r="AD1166" t="s">
        <v>98</v>
      </c>
      <c r="AE1166" t="s">
        <v>99</v>
      </c>
      <c r="AF1166" t="s">
        <v>97</v>
      </c>
      <c r="AG1166" t="s">
        <v>98</v>
      </c>
      <c r="AH1166" t="s">
        <v>97</v>
      </c>
      <c r="AI1166" t="s">
        <v>119</v>
      </c>
      <c r="AJ1166">
        <v>680</v>
      </c>
      <c r="AK1166" t="s">
        <v>153</v>
      </c>
      <c r="AL1166">
        <v>391</v>
      </c>
      <c r="AM1166">
        <v>289</v>
      </c>
      <c r="AN1166">
        <v>1360</v>
      </c>
      <c r="AO1166" t="s">
        <v>103</v>
      </c>
      <c r="AP1166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v>0</v>
      </c>
      <c r="AV1166">
        <v>1432</v>
      </c>
      <c r="AW1166">
        <v>1</v>
      </c>
      <c r="AX1166">
        <v>0</v>
      </c>
      <c r="AY1166">
        <v>1</v>
      </c>
      <c r="AZ1166">
        <v>1</v>
      </c>
      <c r="BA1166">
        <v>2</v>
      </c>
      <c r="BB1166">
        <v>1</v>
      </c>
      <c r="BC1166" t="s">
        <v>97</v>
      </c>
      <c r="BD1166">
        <v>5</v>
      </c>
      <c r="BE1166" t="s">
        <v>107</v>
      </c>
      <c r="BF1166">
        <v>1</v>
      </c>
      <c r="BG1166" t="s">
        <v>98</v>
      </c>
      <c r="BH1166" t="s">
        <v>108</v>
      </c>
      <c r="BI1166" s="1" t="str">
        <f t="shared" si="76"/>
        <v>Attached</v>
      </c>
      <c r="BJ1166">
        <v>1978</v>
      </c>
      <c r="BK1166" t="s">
        <v>102</v>
      </c>
      <c r="BL1166">
        <v>2</v>
      </c>
      <c r="BM1166">
        <v>588</v>
      </c>
      <c r="BN1166" t="s">
        <v>98</v>
      </c>
      <c r="BO1166" t="s">
        <v>98</v>
      </c>
      <c r="BP1166" t="s">
        <v>105</v>
      </c>
      <c r="BQ1166">
        <v>168</v>
      </c>
      <c r="BR1166">
        <v>180</v>
      </c>
      <c r="BS1166">
        <v>0</v>
      </c>
      <c r="BT1166">
        <v>0</v>
      </c>
      <c r="BU1166">
        <v>0</v>
      </c>
      <c r="BV1166">
        <v>0</v>
      </c>
      <c r="BW1166" t="s">
        <v>83</v>
      </c>
      <c r="BX1166" t="s">
        <v>83</v>
      </c>
      <c r="BY1166" t="s">
        <v>83</v>
      </c>
      <c r="BZ1166">
        <v>0</v>
      </c>
      <c r="CA1166">
        <v>6</v>
      </c>
      <c r="CB1166">
        <v>2007</v>
      </c>
      <c r="CC1166" s="1">
        <f t="shared" si="73"/>
        <v>29</v>
      </c>
      <c r="CD1166" s="1" t="str">
        <f t="shared" si="75"/>
        <v>&gt;20</v>
      </c>
      <c r="CE1166" t="s">
        <v>110</v>
      </c>
      <c r="CF1166" t="s">
        <v>111</v>
      </c>
      <c r="CG1166">
        <v>194000</v>
      </c>
    </row>
    <row r="1167" spans="1:8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 s="1">
        <f t="shared" si="74"/>
        <v>1</v>
      </c>
      <c r="S1167">
        <v>7</v>
      </c>
      <c r="T1167">
        <v>5</v>
      </c>
      <c r="U1167">
        <v>2009</v>
      </c>
      <c r="V1167">
        <v>2009</v>
      </c>
      <c r="W1167" t="s">
        <v>93</v>
      </c>
      <c r="X1167" t="s">
        <v>94</v>
      </c>
      <c r="Y1167" t="s">
        <v>95</v>
      </c>
      <c r="Z1167" t="s">
        <v>95</v>
      </c>
      <c r="AA1167" t="s">
        <v>137</v>
      </c>
      <c r="AB1167">
        <v>268</v>
      </c>
      <c r="AC1167" t="s">
        <v>97</v>
      </c>
      <c r="AD1167" t="s">
        <v>98</v>
      </c>
      <c r="AE1167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>
        <v>0</v>
      </c>
      <c r="AK1167" t="s">
        <v>102</v>
      </c>
      <c r="AL1167">
        <v>0</v>
      </c>
      <c r="AM1167">
        <v>1502</v>
      </c>
      <c r="AN1167">
        <v>1502</v>
      </c>
      <c r="AO1167" t="s">
        <v>103</v>
      </c>
      <c r="AP1167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v>0</v>
      </c>
      <c r="AV1167">
        <v>1502</v>
      </c>
      <c r="AW1167">
        <v>0</v>
      </c>
      <c r="AX1167">
        <v>0</v>
      </c>
      <c r="AY1167">
        <v>2</v>
      </c>
      <c r="AZ1167">
        <v>0</v>
      </c>
      <c r="BA1167">
        <v>3</v>
      </c>
      <c r="BB1167">
        <v>1</v>
      </c>
      <c r="BC1167" t="s">
        <v>97</v>
      </c>
      <c r="BD1167">
        <v>7</v>
      </c>
      <c r="BE1167" t="s">
        <v>107</v>
      </c>
      <c r="BF1167">
        <v>0</v>
      </c>
      <c r="BG1167" t="s">
        <v>83</v>
      </c>
      <c r="BH1167" t="s">
        <v>108</v>
      </c>
      <c r="BI1167" s="1" t="str">
        <f t="shared" si="76"/>
        <v>Attached</v>
      </c>
      <c r="BJ1167">
        <v>2009</v>
      </c>
      <c r="BK1167" t="s">
        <v>109</v>
      </c>
      <c r="BL1167">
        <v>2</v>
      </c>
      <c r="BM1167">
        <v>644</v>
      </c>
      <c r="BN1167" t="s">
        <v>98</v>
      </c>
      <c r="BO1167" t="s">
        <v>98</v>
      </c>
      <c r="BP1167" t="s">
        <v>105</v>
      </c>
      <c r="BQ1167">
        <v>0</v>
      </c>
      <c r="BR1167">
        <v>114</v>
      </c>
      <c r="BS1167">
        <v>0</v>
      </c>
      <c r="BT1167">
        <v>0</v>
      </c>
      <c r="BU1167">
        <v>0</v>
      </c>
      <c r="BV1167">
        <v>0</v>
      </c>
      <c r="BW1167" t="s">
        <v>83</v>
      </c>
      <c r="BX1167" t="s">
        <v>83</v>
      </c>
      <c r="BY1167" t="s">
        <v>83</v>
      </c>
      <c r="BZ1167">
        <v>0</v>
      </c>
      <c r="CA1167">
        <v>9</v>
      </c>
      <c r="CB1167">
        <v>2009</v>
      </c>
      <c r="CC1167" s="1">
        <f t="shared" si="73"/>
        <v>0</v>
      </c>
      <c r="CD1167" s="1" t="str">
        <f t="shared" si="75"/>
        <v>&lt;5</v>
      </c>
      <c r="CE1167" t="s">
        <v>158</v>
      </c>
      <c r="CF1167" t="s">
        <v>159</v>
      </c>
      <c r="CG1167">
        <v>233170</v>
      </c>
    </row>
    <row r="1168" spans="1:8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 s="1">
        <f t="shared" si="74"/>
        <v>1</v>
      </c>
      <c r="S1168">
        <v>8</v>
      </c>
      <c r="T1168">
        <v>5</v>
      </c>
      <c r="U1168">
        <v>2008</v>
      </c>
      <c r="V1168">
        <v>2008</v>
      </c>
      <c r="W1168" t="s">
        <v>93</v>
      </c>
      <c r="X1168" t="s">
        <v>94</v>
      </c>
      <c r="Y1168" t="s">
        <v>95</v>
      </c>
      <c r="Z1168" t="s">
        <v>95</v>
      </c>
      <c r="AA1168" t="s">
        <v>137</v>
      </c>
      <c r="AB1168">
        <v>72</v>
      </c>
      <c r="AC1168" t="s">
        <v>97</v>
      </c>
      <c r="AD1168" t="s">
        <v>98</v>
      </c>
      <c r="AE1168" t="s">
        <v>99</v>
      </c>
      <c r="AF1168" t="s">
        <v>97</v>
      </c>
      <c r="AG1168" t="s">
        <v>98</v>
      </c>
      <c r="AH1168" t="s">
        <v>130</v>
      </c>
      <c r="AI1168" t="s">
        <v>102</v>
      </c>
      <c r="AJ1168">
        <v>0</v>
      </c>
      <c r="AK1168" t="s">
        <v>102</v>
      </c>
      <c r="AL1168">
        <v>0</v>
      </c>
      <c r="AM1168">
        <v>1694</v>
      </c>
      <c r="AN1168">
        <v>1694</v>
      </c>
      <c r="AO1168" t="s">
        <v>103</v>
      </c>
      <c r="AP116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v>0</v>
      </c>
      <c r="AV1168">
        <v>1694</v>
      </c>
      <c r="AW1168">
        <v>0</v>
      </c>
      <c r="AX1168">
        <v>0</v>
      </c>
      <c r="AY1168">
        <v>2</v>
      </c>
      <c r="AZ1168">
        <v>0</v>
      </c>
      <c r="BA1168">
        <v>3</v>
      </c>
      <c r="BB1168">
        <v>1</v>
      </c>
      <c r="BC1168" t="s">
        <v>97</v>
      </c>
      <c r="BD1168">
        <v>7</v>
      </c>
      <c r="BE1168" t="s">
        <v>107</v>
      </c>
      <c r="BF1168">
        <v>0</v>
      </c>
      <c r="BG1168" t="s">
        <v>83</v>
      </c>
      <c r="BH1168" t="s">
        <v>108</v>
      </c>
      <c r="BI1168" s="1" t="str">
        <f t="shared" si="76"/>
        <v>Attached</v>
      </c>
      <c r="BJ1168">
        <v>2008</v>
      </c>
      <c r="BK1168" t="s">
        <v>109</v>
      </c>
      <c r="BL1168">
        <v>3</v>
      </c>
      <c r="BM1168">
        <v>776</v>
      </c>
      <c r="BN1168" t="s">
        <v>98</v>
      </c>
      <c r="BO1168" t="s">
        <v>98</v>
      </c>
      <c r="BP1168" t="s">
        <v>105</v>
      </c>
      <c r="BQ1168">
        <v>160</v>
      </c>
      <c r="BR1168">
        <v>33</v>
      </c>
      <c r="BS1168">
        <v>0</v>
      </c>
      <c r="BT1168">
        <v>0</v>
      </c>
      <c r="BU1168">
        <v>0</v>
      </c>
      <c r="BV1168">
        <v>0</v>
      </c>
      <c r="BW1168" t="s">
        <v>83</v>
      </c>
      <c r="BX1168" t="s">
        <v>83</v>
      </c>
      <c r="BY1168" t="s">
        <v>83</v>
      </c>
      <c r="BZ1168">
        <v>0</v>
      </c>
      <c r="CA1168">
        <v>2</v>
      </c>
      <c r="CB1168">
        <v>2010</v>
      </c>
      <c r="CC1168" s="1">
        <f t="shared" si="73"/>
        <v>2</v>
      </c>
      <c r="CD1168" s="1" t="str">
        <f t="shared" si="75"/>
        <v>&lt;5</v>
      </c>
      <c r="CE1168" t="s">
        <v>110</v>
      </c>
      <c r="CF1168" t="s">
        <v>111</v>
      </c>
      <c r="CG1168">
        <v>245350</v>
      </c>
    </row>
    <row r="1169" spans="1:8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 s="1">
        <f t="shared" si="74"/>
        <v>2</v>
      </c>
      <c r="S1169">
        <v>6</v>
      </c>
      <c r="T1169">
        <v>5</v>
      </c>
      <c r="U1169">
        <v>2000</v>
      </c>
      <c r="V1169">
        <v>2000</v>
      </c>
      <c r="W1169" t="s">
        <v>93</v>
      </c>
      <c r="X1169" t="s">
        <v>94</v>
      </c>
      <c r="Y1169" t="s">
        <v>95</v>
      </c>
      <c r="Z1169" t="s">
        <v>95</v>
      </c>
      <c r="AA1169" t="s">
        <v>117</v>
      </c>
      <c r="AB1169">
        <v>0</v>
      </c>
      <c r="AC1169" t="s">
        <v>98</v>
      </c>
      <c r="AD1169" t="s">
        <v>98</v>
      </c>
      <c r="AE1169" t="s">
        <v>99</v>
      </c>
      <c r="AF1169" t="s">
        <v>97</v>
      </c>
      <c r="AG1169" t="s">
        <v>98</v>
      </c>
      <c r="AH1169" t="s">
        <v>100</v>
      </c>
      <c r="AI1169" t="s">
        <v>101</v>
      </c>
      <c r="AJ1169">
        <v>786</v>
      </c>
      <c r="AK1169" t="s">
        <v>102</v>
      </c>
      <c r="AL1169">
        <v>0</v>
      </c>
      <c r="AM1169">
        <v>173</v>
      </c>
      <c r="AN1169">
        <v>959</v>
      </c>
      <c r="AO1169" t="s">
        <v>103</v>
      </c>
      <c r="AP1169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v>0</v>
      </c>
      <c r="AV1169">
        <v>1671</v>
      </c>
      <c r="AW1169">
        <v>1</v>
      </c>
      <c r="AX1169">
        <v>0</v>
      </c>
      <c r="AY1169">
        <v>2</v>
      </c>
      <c r="AZ1169">
        <v>1</v>
      </c>
      <c r="BA1169">
        <v>3</v>
      </c>
      <c r="BB1169">
        <v>1</v>
      </c>
      <c r="BC1169" t="s">
        <v>98</v>
      </c>
      <c r="BD1169">
        <v>7</v>
      </c>
      <c r="BE1169" t="s">
        <v>107</v>
      </c>
      <c r="BF1169">
        <v>1</v>
      </c>
      <c r="BG1169" t="s">
        <v>98</v>
      </c>
      <c r="BH1169" t="s">
        <v>108</v>
      </c>
      <c r="BI1169" s="1" t="str">
        <f t="shared" si="76"/>
        <v>Attached</v>
      </c>
      <c r="BJ1169">
        <v>2000</v>
      </c>
      <c r="BK1169" t="s">
        <v>157</v>
      </c>
      <c r="BL1169">
        <v>2</v>
      </c>
      <c r="BM1169">
        <v>472</v>
      </c>
      <c r="BN1169" t="s">
        <v>98</v>
      </c>
      <c r="BO1169" t="s">
        <v>98</v>
      </c>
      <c r="BP1169" t="s">
        <v>105</v>
      </c>
      <c r="BQ1169">
        <v>0</v>
      </c>
      <c r="BR1169">
        <v>38</v>
      </c>
      <c r="BS1169">
        <v>0</v>
      </c>
      <c r="BT1169">
        <v>0</v>
      </c>
      <c r="BU1169">
        <v>0</v>
      </c>
      <c r="BV1169">
        <v>0</v>
      </c>
      <c r="BW1169" t="s">
        <v>83</v>
      </c>
      <c r="BX1169" t="s">
        <v>83</v>
      </c>
      <c r="BY1169" t="s">
        <v>83</v>
      </c>
      <c r="BZ1169">
        <v>0</v>
      </c>
      <c r="CA1169">
        <v>2</v>
      </c>
      <c r="CB1169">
        <v>2006</v>
      </c>
      <c r="CC1169" s="1">
        <f t="shared" si="73"/>
        <v>6</v>
      </c>
      <c r="CD1169" s="1" t="str">
        <f t="shared" si="75"/>
        <v>&lt;10</v>
      </c>
      <c r="CE1169" t="s">
        <v>110</v>
      </c>
      <c r="CF1169" t="s">
        <v>111</v>
      </c>
      <c r="CG1169">
        <v>173000</v>
      </c>
    </row>
    <row r="1170" spans="1:8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 s="1">
        <f t="shared" si="74"/>
        <v>2</v>
      </c>
      <c r="S1170">
        <v>6</v>
      </c>
      <c r="T1170">
        <v>7</v>
      </c>
      <c r="U1170">
        <v>1935</v>
      </c>
      <c r="V1170">
        <v>1986</v>
      </c>
      <c r="W1170" t="s">
        <v>152</v>
      </c>
      <c r="X1170" t="s">
        <v>94</v>
      </c>
      <c r="Y1170" t="s">
        <v>203</v>
      </c>
      <c r="Z1170" t="s">
        <v>203</v>
      </c>
      <c r="AA1170" t="s">
        <v>117</v>
      </c>
      <c r="AB1170">
        <v>0</v>
      </c>
      <c r="AC1170" t="s">
        <v>98</v>
      </c>
      <c r="AD1170" t="s">
        <v>98</v>
      </c>
      <c r="AE1170" t="s">
        <v>118</v>
      </c>
      <c r="AF1170" t="s">
        <v>98</v>
      </c>
      <c r="AG1170" t="s">
        <v>98</v>
      </c>
      <c r="AH1170" t="s">
        <v>100</v>
      </c>
      <c r="AI1170" t="s">
        <v>153</v>
      </c>
      <c r="AJ1170">
        <v>626</v>
      </c>
      <c r="AK1170" t="s">
        <v>102</v>
      </c>
      <c r="AL1170">
        <v>0</v>
      </c>
      <c r="AM1170">
        <v>501</v>
      </c>
      <c r="AN1170">
        <v>1127</v>
      </c>
      <c r="AO1170" t="s">
        <v>103</v>
      </c>
      <c r="AP1170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v>0</v>
      </c>
      <c r="AV1170">
        <v>2108</v>
      </c>
      <c r="AW1170">
        <v>0</v>
      </c>
      <c r="AX1170">
        <v>0</v>
      </c>
      <c r="AY1170">
        <v>2</v>
      </c>
      <c r="AZ1170">
        <v>0</v>
      </c>
      <c r="BA1170">
        <v>4</v>
      </c>
      <c r="BB1170">
        <v>1</v>
      </c>
      <c r="BC1170" t="s">
        <v>97</v>
      </c>
      <c r="BD1170">
        <v>7</v>
      </c>
      <c r="BE1170" t="s">
        <v>107</v>
      </c>
      <c r="BF1170">
        <v>2</v>
      </c>
      <c r="BG1170" t="s">
        <v>98</v>
      </c>
      <c r="BH1170" t="s">
        <v>209</v>
      </c>
      <c r="BI1170" s="1" t="str">
        <f t="shared" si="76"/>
        <v>Not Attached</v>
      </c>
      <c r="BJ1170">
        <v>1935</v>
      </c>
      <c r="BK1170" t="s">
        <v>102</v>
      </c>
      <c r="BL1170">
        <v>2</v>
      </c>
      <c r="BM1170">
        <v>540</v>
      </c>
      <c r="BN1170" t="s">
        <v>98</v>
      </c>
      <c r="BO1170" t="s">
        <v>98</v>
      </c>
      <c r="BP1170" t="s">
        <v>105</v>
      </c>
      <c r="BQ1170">
        <v>0</v>
      </c>
      <c r="BR1170">
        <v>0</v>
      </c>
      <c r="BS1170">
        <v>0</v>
      </c>
      <c r="BT1170">
        <v>0</v>
      </c>
      <c r="BU1170">
        <v>90</v>
      </c>
      <c r="BV1170">
        <v>0</v>
      </c>
      <c r="BW1170" t="s">
        <v>83</v>
      </c>
      <c r="BX1170" t="s">
        <v>83</v>
      </c>
      <c r="BY1170" t="s">
        <v>83</v>
      </c>
      <c r="BZ1170">
        <v>0</v>
      </c>
      <c r="CA1170">
        <v>7</v>
      </c>
      <c r="CB1170">
        <v>2008</v>
      </c>
      <c r="CC1170" s="1">
        <f t="shared" si="73"/>
        <v>73</v>
      </c>
      <c r="CD1170" s="1" t="str">
        <f t="shared" si="75"/>
        <v>&gt;20</v>
      </c>
      <c r="CE1170" t="s">
        <v>110</v>
      </c>
      <c r="CF1170" t="s">
        <v>111</v>
      </c>
      <c r="CG1170">
        <v>235000</v>
      </c>
    </row>
    <row r="1171" spans="1:8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 s="1">
        <f t="shared" si="74"/>
        <v>2</v>
      </c>
      <c r="S1171">
        <v>10</v>
      </c>
      <c r="T1171">
        <v>5</v>
      </c>
      <c r="U1171">
        <v>1995</v>
      </c>
      <c r="V1171">
        <v>1996</v>
      </c>
      <c r="W1171" t="s">
        <v>152</v>
      </c>
      <c r="X1171" t="s">
        <v>94</v>
      </c>
      <c r="Y1171" t="s">
        <v>140</v>
      </c>
      <c r="Z1171" t="s">
        <v>140</v>
      </c>
      <c r="AA1171" t="s">
        <v>96</v>
      </c>
      <c r="AB1171">
        <v>1378</v>
      </c>
      <c r="AC1171" t="s">
        <v>97</v>
      </c>
      <c r="AD1171" t="s">
        <v>97</v>
      </c>
      <c r="AE1171" t="s">
        <v>99</v>
      </c>
      <c r="AF1171" t="s">
        <v>104</v>
      </c>
      <c r="AG1171" t="s">
        <v>98</v>
      </c>
      <c r="AH1171" t="s">
        <v>97</v>
      </c>
      <c r="AI1171" t="s">
        <v>101</v>
      </c>
      <c r="AJ1171">
        <v>1387</v>
      </c>
      <c r="AK1171" t="s">
        <v>102</v>
      </c>
      <c r="AL1171">
        <v>0</v>
      </c>
      <c r="AM1171">
        <v>543</v>
      </c>
      <c r="AN1171">
        <v>1930</v>
      </c>
      <c r="AO1171" t="s">
        <v>103</v>
      </c>
      <c r="AP1171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v>0</v>
      </c>
      <c r="AV1171">
        <v>3627</v>
      </c>
      <c r="AW1171">
        <v>1</v>
      </c>
      <c r="AX1171">
        <v>0</v>
      </c>
      <c r="AY1171">
        <v>3</v>
      </c>
      <c r="AZ1171">
        <v>1</v>
      </c>
      <c r="BA1171">
        <v>4</v>
      </c>
      <c r="BB1171">
        <v>1</v>
      </c>
      <c r="BC1171" t="s">
        <v>97</v>
      </c>
      <c r="BD1171">
        <v>10</v>
      </c>
      <c r="BE1171" t="s">
        <v>107</v>
      </c>
      <c r="BF1171">
        <v>1</v>
      </c>
      <c r="BG1171" t="s">
        <v>98</v>
      </c>
      <c r="BH1171" t="s">
        <v>108</v>
      </c>
      <c r="BI1171" s="1" t="str">
        <f t="shared" si="76"/>
        <v>Attached</v>
      </c>
      <c r="BJ1171">
        <v>1995</v>
      </c>
      <c r="BK1171" t="s">
        <v>157</v>
      </c>
      <c r="BL1171">
        <v>3</v>
      </c>
      <c r="BM1171">
        <v>807</v>
      </c>
      <c r="BN1171" t="s">
        <v>98</v>
      </c>
      <c r="BO1171" t="s">
        <v>98</v>
      </c>
      <c r="BP1171" t="s">
        <v>105</v>
      </c>
      <c r="BQ1171">
        <v>361</v>
      </c>
      <c r="BR1171">
        <v>76</v>
      </c>
      <c r="BS1171">
        <v>0</v>
      </c>
      <c r="BT1171">
        <v>0</v>
      </c>
      <c r="BU1171">
        <v>0</v>
      </c>
      <c r="BV1171">
        <v>0</v>
      </c>
      <c r="BW1171" t="s">
        <v>83</v>
      </c>
      <c r="BX1171" t="s">
        <v>83</v>
      </c>
      <c r="BY1171" t="s">
        <v>83</v>
      </c>
      <c r="BZ1171">
        <v>0</v>
      </c>
      <c r="CA1171">
        <v>7</v>
      </c>
      <c r="CB1171">
        <v>2006</v>
      </c>
      <c r="CC1171" s="1">
        <f t="shared" si="73"/>
        <v>11</v>
      </c>
      <c r="CD1171" s="1" t="str">
        <f t="shared" si="75"/>
        <v>&lt;20</v>
      </c>
      <c r="CE1171" t="s">
        <v>110</v>
      </c>
      <c r="CF1171" t="s">
        <v>111</v>
      </c>
      <c r="CG1171">
        <v>625000</v>
      </c>
    </row>
    <row r="1172" spans="1:8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 s="1">
        <f t="shared" si="74"/>
        <v>1</v>
      </c>
      <c r="S1172">
        <v>6</v>
      </c>
      <c r="T1172">
        <v>6</v>
      </c>
      <c r="U1172">
        <v>1977</v>
      </c>
      <c r="V1172">
        <v>1977</v>
      </c>
      <c r="W1172" t="s">
        <v>93</v>
      </c>
      <c r="X1172" t="s">
        <v>94</v>
      </c>
      <c r="Y1172" t="s">
        <v>161</v>
      </c>
      <c r="Z1172" t="s">
        <v>161</v>
      </c>
      <c r="AA1172" t="s">
        <v>117</v>
      </c>
      <c r="AB1172">
        <v>0</v>
      </c>
      <c r="AC1172" t="s">
        <v>98</v>
      </c>
      <c r="AD1172" t="s">
        <v>98</v>
      </c>
      <c r="AE1172" t="s">
        <v>118</v>
      </c>
      <c r="AF1172" t="s">
        <v>98</v>
      </c>
      <c r="AG1172" t="s">
        <v>98</v>
      </c>
      <c r="AH1172" t="s">
        <v>130</v>
      </c>
      <c r="AI1172" t="s">
        <v>119</v>
      </c>
      <c r="AJ1172">
        <v>522</v>
      </c>
      <c r="AK1172" t="s">
        <v>102</v>
      </c>
      <c r="AL1172">
        <v>0</v>
      </c>
      <c r="AM1172">
        <v>574</v>
      </c>
      <c r="AN1172">
        <v>1096</v>
      </c>
      <c r="AO1172" t="s">
        <v>103</v>
      </c>
      <c r="AP1172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v>0</v>
      </c>
      <c r="AV1172">
        <v>1118</v>
      </c>
      <c r="AW1172">
        <v>1</v>
      </c>
      <c r="AX1172">
        <v>0</v>
      </c>
      <c r="AY1172">
        <v>1</v>
      </c>
      <c r="AZ1172">
        <v>0</v>
      </c>
      <c r="BA1172">
        <v>3</v>
      </c>
      <c r="BB1172">
        <v>1</v>
      </c>
      <c r="BC1172" t="s">
        <v>98</v>
      </c>
      <c r="BD1172">
        <v>6</v>
      </c>
      <c r="BE1172" t="s">
        <v>107</v>
      </c>
      <c r="BF1172">
        <v>1</v>
      </c>
      <c r="BG1172" t="s">
        <v>212</v>
      </c>
      <c r="BH1172" t="s">
        <v>108</v>
      </c>
      <c r="BI1172" s="1" t="str">
        <f t="shared" si="76"/>
        <v>Attached</v>
      </c>
      <c r="BJ1172">
        <v>1977</v>
      </c>
      <c r="BK1172" t="s">
        <v>157</v>
      </c>
      <c r="BL1172">
        <v>1</v>
      </c>
      <c r="BM1172">
        <v>358</v>
      </c>
      <c r="BN1172" t="s">
        <v>98</v>
      </c>
      <c r="BO1172" t="s">
        <v>98</v>
      </c>
      <c r="BP1172" t="s">
        <v>105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97</v>
      </c>
      <c r="BX1172" t="s">
        <v>165</v>
      </c>
      <c r="BY1172" t="s">
        <v>83</v>
      </c>
      <c r="BZ1172">
        <v>0</v>
      </c>
      <c r="CA1172">
        <v>7</v>
      </c>
      <c r="CB1172">
        <v>2008</v>
      </c>
      <c r="CC1172" s="1">
        <f t="shared" si="73"/>
        <v>31</v>
      </c>
      <c r="CD1172" s="1" t="str">
        <f t="shared" si="75"/>
        <v>&gt;20</v>
      </c>
      <c r="CE1172" t="s">
        <v>110</v>
      </c>
      <c r="CF1172" t="s">
        <v>111</v>
      </c>
      <c r="CG1172">
        <v>171000</v>
      </c>
    </row>
    <row r="1173" spans="1:8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 s="1">
        <f t="shared" si="74"/>
        <v>1</v>
      </c>
      <c r="S1173">
        <v>6</v>
      </c>
      <c r="T1173">
        <v>6</v>
      </c>
      <c r="U1173">
        <v>1958</v>
      </c>
      <c r="V1173">
        <v>1958</v>
      </c>
      <c r="W1173" t="s">
        <v>152</v>
      </c>
      <c r="X1173" t="s">
        <v>94</v>
      </c>
      <c r="Y1173" t="s">
        <v>116</v>
      </c>
      <c r="Z1173" t="s">
        <v>116</v>
      </c>
      <c r="AA1173" t="s">
        <v>117</v>
      </c>
      <c r="AB1173">
        <v>0</v>
      </c>
      <c r="AC1173" t="s">
        <v>98</v>
      </c>
      <c r="AD1173" t="s">
        <v>98</v>
      </c>
      <c r="AE1173" t="s">
        <v>118</v>
      </c>
      <c r="AF1173" t="s">
        <v>98</v>
      </c>
      <c r="AG1173" t="s">
        <v>98</v>
      </c>
      <c r="AH1173" t="s">
        <v>100</v>
      </c>
      <c r="AI1173" t="s">
        <v>119</v>
      </c>
      <c r="AJ1173">
        <v>662</v>
      </c>
      <c r="AK1173" t="s">
        <v>102</v>
      </c>
      <c r="AL1173">
        <v>0</v>
      </c>
      <c r="AM1173">
        <v>599</v>
      </c>
      <c r="AN1173">
        <v>1261</v>
      </c>
      <c r="AO1173" t="s">
        <v>103</v>
      </c>
      <c r="AP1173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v>0</v>
      </c>
      <c r="AV1173">
        <v>1261</v>
      </c>
      <c r="AW1173">
        <v>1</v>
      </c>
      <c r="AX1173">
        <v>0</v>
      </c>
      <c r="AY1173">
        <v>1</v>
      </c>
      <c r="AZ1173">
        <v>0</v>
      </c>
      <c r="BA1173">
        <v>3</v>
      </c>
      <c r="BB1173">
        <v>1</v>
      </c>
      <c r="BC1173" t="s">
        <v>98</v>
      </c>
      <c r="BD1173">
        <v>6</v>
      </c>
      <c r="BE1173" t="s">
        <v>107</v>
      </c>
      <c r="BF1173">
        <v>1</v>
      </c>
      <c r="BG1173" t="s">
        <v>98</v>
      </c>
      <c r="BH1173" t="s">
        <v>108</v>
      </c>
      <c r="BI1173" s="1" t="str">
        <f t="shared" si="76"/>
        <v>Attached</v>
      </c>
      <c r="BJ1173">
        <v>1958</v>
      </c>
      <c r="BK1173" t="s">
        <v>109</v>
      </c>
      <c r="BL1173">
        <v>2</v>
      </c>
      <c r="BM1173">
        <v>433</v>
      </c>
      <c r="BN1173" t="s">
        <v>98</v>
      </c>
      <c r="BO1173" t="s">
        <v>98</v>
      </c>
      <c r="BP1173" t="s">
        <v>105</v>
      </c>
      <c r="BQ1173">
        <v>0</v>
      </c>
      <c r="BR1173">
        <v>0</v>
      </c>
      <c r="BS1173">
        <v>0</v>
      </c>
      <c r="BT1173">
        <v>0</v>
      </c>
      <c r="BU1173">
        <v>288</v>
      </c>
      <c r="BV1173">
        <v>0</v>
      </c>
      <c r="BW1173" t="s">
        <v>83</v>
      </c>
      <c r="BX1173" t="s">
        <v>83</v>
      </c>
      <c r="BY1173" t="s">
        <v>135</v>
      </c>
      <c r="BZ1173">
        <v>1400</v>
      </c>
      <c r="CA1173">
        <v>11</v>
      </c>
      <c r="CB1173">
        <v>2008</v>
      </c>
      <c r="CC1173" s="1">
        <f t="shared" si="73"/>
        <v>50</v>
      </c>
      <c r="CD1173" s="1" t="str">
        <f t="shared" si="75"/>
        <v>&gt;20</v>
      </c>
      <c r="CE1173" t="s">
        <v>110</v>
      </c>
      <c r="CF1173" t="s">
        <v>111</v>
      </c>
      <c r="CG1173">
        <v>163000</v>
      </c>
    </row>
    <row r="1174" spans="1:8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 s="1">
        <f t="shared" si="74"/>
        <v>2</v>
      </c>
      <c r="S1174">
        <v>7</v>
      </c>
      <c r="T1174">
        <v>5</v>
      </c>
      <c r="U1174">
        <v>2006</v>
      </c>
      <c r="V1174">
        <v>2007</v>
      </c>
      <c r="W1174" t="s">
        <v>93</v>
      </c>
      <c r="X1174" t="s">
        <v>94</v>
      </c>
      <c r="Y1174" t="s">
        <v>116</v>
      </c>
      <c r="Z1174" t="s">
        <v>116</v>
      </c>
      <c r="AA1174" t="s">
        <v>117</v>
      </c>
      <c r="AB1174">
        <v>0</v>
      </c>
      <c r="AC1174" t="s">
        <v>97</v>
      </c>
      <c r="AD1174" t="s">
        <v>98</v>
      </c>
      <c r="AE1174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>
        <v>0</v>
      </c>
      <c r="AK1174" t="s">
        <v>102</v>
      </c>
      <c r="AL1174">
        <v>0</v>
      </c>
      <c r="AM1174">
        <v>625</v>
      </c>
      <c r="AN1174">
        <v>625</v>
      </c>
      <c r="AO1174" t="s">
        <v>103</v>
      </c>
      <c r="AP1174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v>0</v>
      </c>
      <c r="AV1174">
        <v>1250</v>
      </c>
      <c r="AW1174">
        <v>0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97</v>
      </c>
      <c r="BD1174">
        <v>5</v>
      </c>
      <c r="BE1174" t="s">
        <v>107</v>
      </c>
      <c r="BF1174">
        <v>0</v>
      </c>
      <c r="BG1174" t="s">
        <v>83</v>
      </c>
      <c r="BH1174" t="s">
        <v>127</v>
      </c>
      <c r="BI1174" s="1" t="str">
        <f t="shared" si="76"/>
        <v>Not Attached</v>
      </c>
      <c r="BJ1174">
        <v>2006</v>
      </c>
      <c r="BK1174" t="s">
        <v>157</v>
      </c>
      <c r="BL1174">
        <v>2</v>
      </c>
      <c r="BM1174">
        <v>625</v>
      </c>
      <c r="BN1174" t="s">
        <v>98</v>
      </c>
      <c r="BO1174" t="s">
        <v>98</v>
      </c>
      <c r="BP1174" t="s">
        <v>105</v>
      </c>
      <c r="BQ1174">
        <v>0</v>
      </c>
      <c r="BR1174">
        <v>54</v>
      </c>
      <c r="BS1174">
        <v>0</v>
      </c>
      <c r="BT1174">
        <v>0</v>
      </c>
      <c r="BU1174">
        <v>0</v>
      </c>
      <c r="BV1174">
        <v>0</v>
      </c>
      <c r="BW1174" t="s">
        <v>83</v>
      </c>
      <c r="BX1174" t="s">
        <v>83</v>
      </c>
      <c r="BY1174" t="s">
        <v>83</v>
      </c>
      <c r="BZ1174">
        <v>0</v>
      </c>
      <c r="CA1174">
        <v>3</v>
      </c>
      <c r="CB1174">
        <v>2008</v>
      </c>
      <c r="CC1174" s="1">
        <f t="shared" si="73"/>
        <v>2</v>
      </c>
      <c r="CD1174" s="1" t="str">
        <f t="shared" si="75"/>
        <v>&lt;5</v>
      </c>
      <c r="CE1174" t="s">
        <v>110</v>
      </c>
      <c r="CF1174" t="s">
        <v>111</v>
      </c>
      <c r="CG1174">
        <v>171900</v>
      </c>
    </row>
    <row r="1175" spans="1:8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 s="1">
        <f t="shared" si="74"/>
        <v>1.5</v>
      </c>
      <c r="S1175">
        <v>5</v>
      </c>
      <c r="T1175">
        <v>6</v>
      </c>
      <c r="U1175">
        <v>1946</v>
      </c>
      <c r="V1175">
        <v>1994</v>
      </c>
      <c r="W1175" t="s">
        <v>93</v>
      </c>
      <c r="X1175" t="s">
        <v>94</v>
      </c>
      <c r="Y1175" t="s">
        <v>116</v>
      </c>
      <c r="Z1175" t="s">
        <v>116</v>
      </c>
      <c r="AA1175" t="s">
        <v>117</v>
      </c>
      <c r="AB1175">
        <v>0</v>
      </c>
      <c r="AC1175" t="s">
        <v>98</v>
      </c>
      <c r="AD1175" t="s">
        <v>98</v>
      </c>
      <c r="AE1175" t="s">
        <v>118</v>
      </c>
      <c r="AF1175" t="s">
        <v>98</v>
      </c>
      <c r="AG1175" t="s">
        <v>98</v>
      </c>
      <c r="AH1175" t="s">
        <v>100</v>
      </c>
      <c r="AI1175" t="s">
        <v>153</v>
      </c>
      <c r="AJ1175">
        <v>152</v>
      </c>
      <c r="AK1175" t="s">
        <v>141</v>
      </c>
      <c r="AL1175">
        <v>469</v>
      </c>
      <c r="AM1175">
        <v>977</v>
      </c>
      <c r="AN1175">
        <v>1598</v>
      </c>
      <c r="AO1175" t="s">
        <v>103</v>
      </c>
      <c r="AP1175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v>479</v>
      </c>
      <c r="AV1175">
        <v>3086</v>
      </c>
      <c r="AW1175">
        <v>0</v>
      </c>
      <c r="AX1175">
        <v>0</v>
      </c>
      <c r="AY1175">
        <v>3</v>
      </c>
      <c r="AZ1175">
        <v>0</v>
      </c>
      <c r="BA1175">
        <v>3</v>
      </c>
      <c r="BB1175">
        <v>1</v>
      </c>
      <c r="BC1175" t="s">
        <v>104</v>
      </c>
      <c r="BD1175">
        <v>12</v>
      </c>
      <c r="BE1175" t="s">
        <v>221</v>
      </c>
      <c r="BF1175">
        <v>1</v>
      </c>
      <c r="BG1175" t="s">
        <v>97</v>
      </c>
      <c r="BH1175" t="s">
        <v>83</v>
      </c>
      <c r="BI1175" s="1" t="str">
        <f t="shared" si="76"/>
        <v>NA</v>
      </c>
      <c r="BJ1175" t="s">
        <v>83</v>
      </c>
      <c r="BK1175" t="s">
        <v>83</v>
      </c>
      <c r="BL1175">
        <v>0</v>
      </c>
      <c r="BM1175">
        <v>0</v>
      </c>
      <c r="BN1175" t="s">
        <v>83</v>
      </c>
      <c r="BO1175" t="s">
        <v>83</v>
      </c>
      <c r="BP1175" t="s">
        <v>105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83</v>
      </c>
      <c r="BX1175" t="s">
        <v>134</v>
      </c>
      <c r="BY1175" t="s">
        <v>83</v>
      </c>
      <c r="BZ1175">
        <v>0</v>
      </c>
      <c r="CA1175">
        <v>3</v>
      </c>
      <c r="CB1175">
        <v>2007</v>
      </c>
      <c r="CC1175" s="1">
        <f t="shared" si="73"/>
        <v>61</v>
      </c>
      <c r="CD1175" s="1" t="str">
        <f t="shared" si="75"/>
        <v>&gt;20</v>
      </c>
      <c r="CE1175" t="s">
        <v>110</v>
      </c>
      <c r="CF1175" t="s">
        <v>111</v>
      </c>
      <c r="CG1175">
        <v>200500</v>
      </c>
    </row>
    <row r="1176" spans="1:8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 s="1">
        <f t="shared" si="74"/>
        <v>2</v>
      </c>
      <c r="S1176">
        <v>6</v>
      </c>
      <c r="T1176">
        <v>8</v>
      </c>
      <c r="U1176">
        <v>1932</v>
      </c>
      <c r="V1176">
        <v>1950</v>
      </c>
      <c r="W1176" t="s">
        <v>93</v>
      </c>
      <c r="X1176" t="s">
        <v>94</v>
      </c>
      <c r="Y1176" t="s">
        <v>124</v>
      </c>
      <c r="Z1176" t="s">
        <v>124</v>
      </c>
      <c r="AA1176" t="s">
        <v>117</v>
      </c>
      <c r="AB1176">
        <v>0</v>
      </c>
      <c r="AC1176" t="s">
        <v>98</v>
      </c>
      <c r="AD1176" t="s">
        <v>98</v>
      </c>
      <c r="AE1176" t="s">
        <v>126</v>
      </c>
      <c r="AF1176" t="s">
        <v>97</v>
      </c>
      <c r="AG1176" t="s">
        <v>98</v>
      </c>
      <c r="AH1176" t="s">
        <v>100</v>
      </c>
      <c r="AI1176" t="s">
        <v>153</v>
      </c>
      <c r="AJ1176">
        <v>503</v>
      </c>
      <c r="AK1176" t="s">
        <v>102</v>
      </c>
      <c r="AL1176">
        <v>0</v>
      </c>
      <c r="AM1176">
        <v>449</v>
      </c>
      <c r="AN1176">
        <v>952</v>
      </c>
      <c r="AO1176" t="s">
        <v>103</v>
      </c>
      <c r="AP1176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v>0</v>
      </c>
      <c r="AV1176">
        <v>2345</v>
      </c>
      <c r="AW1176">
        <v>0</v>
      </c>
      <c r="AX1176">
        <v>0</v>
      </c>
      <c r="AY1176">
        <v>2</v>
      </c>
      <c r="AZ1176">
        <v>1</v>
      </c>
      <c r="BA1176">
        <v>4</v>
      </c>
      <c r="BB1176">
        <v>1</v>
      </c>
      <c r="BC1176" t="s">
        <v>98</v>
      </c>
      <c r="BD1176">
        <v>9</v>
      </c>
      <c r="BE1176" t="s">
        <v>107</v>
      </c>
      <c r="BF1176">
        <v>1</v>
      </c>
      <c r="BG1176" t="s">
        <v>97</v>
      </c>
      <c r="BH1176" t="s">
        <v>127</v>
      </c>
      <c r="BI1176" s="1" t="str">
        <f t="shared" si="76"/>
        <v>Not Attached</v>
      </c>
      <c r="BJ1176">
        <v>1932</v>
      </c>
      <c r="BK1176" t="s">
        <v>102</v>
      </c>
      <c r="BL1176">
        <v>2</v>
      </c>
      <c r="BM1176">
        <v>360</v>
      </c>
      <c r="BN1176" t="s">
        <v>98</v>
      </c>
      <c r="BO1176" t="s">
        <v>98</v>
      </c>
      <c r="BP1176" t="s">
        <v>105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83</v>
      </c>
      <c r="BX1176" t="s">
        <v>83</v>
      </c>
      <c r="BY1176" t="s">
        <v>83</v>
      </c>
      <c r="BZ1176">
        <v>0</v>
      </c>
      <c r="CA1176">
        <v>7</v>
      </c>
      <c r="CB1176">
        <v>2006</v>
      </c>
      <c r="CC1176" s="1">
        <f t="shared" si="73"/>
        <v>74</v>
      </c>
      <c r="CD1176" s="1" t="str">
        <f t="shared" si="75"/>
        <v>&gt;20</v>
      </c>
      <c r="CE1176" t="s">
        <v>110</v>
      </c>
      <c r="CF1176" t="s">
        <v>111</v>
      </c>
      <c r="CG1176">
        <v>239000</v>
      </c>
    </row>
    <row r="1177" spans="1:8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 s="1">
        <f t="shared" si="74"/>
        <v>1.5</v>
      </c>
      <c r="S1177">
        <v>8</v>
      </c>
      <c r="T1177">
        <v>5</v>
      </c>
      <c r="U1177">
        <v>1992</v>
      </c>
      <c r="V1177">
        <v>2000</v>
      </c>
      <c r="W1177" t="s">
        <v>152</v>
      </c>
      <c r="X1177" t="s">
        <v>94</v>
      </c>
      <c r="Y1177" t="s">
        <v>140</v>
      </c>
      <c r="Z1177" t="s">
        <v>140</v>
      </c>
      <c r="AA1177" t="s">
        <v>96</v>
      </c>
      <c r="AB1177">
        <v>337</v>
      </c>
      <c r="AC1177" t="s">
        <v>97</v>
      </c>
      <c r="AD1177" t="s">
        <v>98</v>
      </c>
      <c r="AE1177" t="s">
        <v>99</v>
      </c>
      <c r="AF1177" t="s">
        <v>97</v>
      </c>
      <c r="AG1177" t="s">
        <v>98</v>
      </c>
      <c r="AH1177" t="s">
        <v>100</v>
      </c>
      <c r="AI1177" t="s">
        <v>101</v>
      </c>
      <c r="AJ1177">
        <v>700</v>
      </c>
      <c r="AK1177" t="s">
        <v>102</v>
      </c>
      <c r="AL1177">
        <v>0</v>
      </c>
      <c r="AM1177">
        <v>983</v>
      </c>
      <c r="AN1177">
        <v>1683</v>
      </c>
      <c r="AO1177" t="s">
        <v>103</v>
      </c>
      <c r="AP1177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v>0</v>
      </c>
      <c r="AV1177">
        <v>2872</v>
      </c>
      <c r="AW1177">
        <v>0</v>
      </c>
      <c r="AX1177">
        <v>0</v>
      </c>
      <c r="AY1177">
        <v>2</v>
      </c>
      <c r="AZ1177">
        <v>1</v>
      </c>
      <c r="BA1177">
        <v>4</v>
      </c>
      <c r="BB1177">
        <v>1</v>
      </c>
      <c r="BC1177" t="s">
        <v>97</v>
      </c>
      <c r="BD1177">
        <v>9</v>
      </c>
      <c r="BE1177" t="s">
        <v>107</v>
      </c>
      <c r="BF1177">
        <v>1</v>
      </c>
      <c r="BG1177" t="s">
        <v>98</v>
      </c>
      <c r="BH1177" t="s">
        <v>108</v>
      </c>
      <c r="BI1177" s="1" t="str">
        <f t="shared" si="76"/>
        <v>Attached</v>
      </c>
      <c r="BJ1177">
        <v>1992</v>
      </c>
      <c r="BK1177" t="s">
        <v>157</v>
      </c>
      <c r="BL1177">
        <v>2</v>
      </c>
      <c r="BM1177">
        <v>541</v>
      </c>
      <c r="BN1177" t="s">
        <v>98</v>
      </c>
      <c r="BO1177" t="s">
        <v>98</v>
      </c>
      <c r="BP1177" t="s">
        <v>105</v>
      </c>
      <c r="BQ1177">
        <v>0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 t="s">
        <v>83</v>
      </c>
      <c r="BX1177" t="s">
        <v>83</v>
      </c>
      <c r="BY1177" t="s">
        <v>83</v>
      </c>
      <c r="BZ1177">
        <v>0</v>
      </c>
      <c r="CA1177">
        <v>4</v>
      </c>
      <c r="CB1177">
        <v>2007</v>
      </c>
      <c r="CC1177" s="1">
        <f t="shared" si="73"/>
        <v>15</v>
      </c>
      <c r="CD1177" s="1" t="str">
        <f t="shared" si="75"/>
        <v>&lt;20</v>
      </c>
      <c r="CE1177" t="s">
        <v>110</v>
      </c>
      <c r="CF1177" t="s">
        <v>111</v>
      </c>
      <c r="CG1177">
        <v>285000</v>
      </c>
    </row>
    <row r="1178" spans="1:8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 s="1">
        <f t="shared" si="74"/>
        <v>1</v>
      </c>
      <c r="S1178">
        <v>5</v>
      </c>
      <c r="T1178">
        <v>5</v>
      </c>
      <c r="U1178">
        <v>1984</v>
      </c>
      <c r="V1178">
        <v>1985</v>
      </c>
      <c r="W1178" t="s">
        <v>93</v>
      </c>
      <c r="X1178" t="s">
        <v>94</v>
      </c>
      <c r="Y1178" t="s">
        <v>140</v>
      </c>
      <c r="Z1178" t="s">
        <v>161</v>
      </c>
      <c r="AA1178" t="s">
        <v>117</v>
      </c>
      <c r="AB1178">
        <v>0</v>
      </c>
      <c r="AC1178" t="s">
        <v>98</v>
      </c>
      <c r="AD1178" t="s">
        <v>98</v>
      </c>
      <c r="AE1178" t="s">
        <v>118</v>
      </c>
      <c r="AF1178" t="s">
        <v>98</v>
      </c>
      <c r="AG1178" t="s">
        <v>98</v>
      </c>
      <c r="AH1178" t="s">
        <v>100</v>
      </c>
      <c r="AI1178" t="s">
        <v>119</v>
      </c>
      <c r="AJ1178">
        <v>658</v>
      </c>
      <c r="AK1178" t="s">
        <v>102</v>
      </c>
      <c r="AL1178">
        <v>0</v>
      </c>
      <c r="AM1178">
        <v>218</v>
      </c>
      <c r="AN1178">
        <v>876</v>
      </c>
      <c r="AO1178" t="s">
        <v>103</v>
      </c>
      <c r="AP117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v>0</v>
      </c>
      <c r="AV1178">
        <v>923</v>
      </c>
      <c r="AW1178">
        <v>1</v>
      </c>
      <c r="AX1178">
        <v>0</v>
      </c>
      <c r="AY1178">
        <v>1</v>
      </c>
      <c r="AZ1178">
        <v>0</v>
      </c>
      <c r="BA1178">
        <v>3</v>
      </c>
      <c r="BB1178">
        <v>1</v>
      </c>
      <c r="BC1178" t="s">
        <v>98</v>
      </c>
      <c r="BD1178">
        <v>5</v>
      </c>
      <c r="BE1178" t="s">
        <v>107</v>
      </c>
      <c r="BF1178">
        <v>0</v>
      </c>
      <c r="BG1178" t="s">
        <v>83</v>
      </c>
      <c r="BH1178" t="s">
        <v>108</v>
      </c>
      <c r="BI1178" s="1" t="str">
        <f t="shared" si="76"/>
        <v>Attached</v>
      </c>
      <c r="BJ1178">
        <v>1984</v>
      </c>
      <c r="BK1178" t="s">
        <v>102</v>
      </c>
      <c r="BL1178">
        <v>1</v>
      </c>
      <c r="BM1178">
        <v>264</v>
      </c>
      <c r="BN1178" t="s">
        <v>98</v>
      </c>
      <c r="BO1178" t="s">
        <v>98</v>
      </c>
      <c r="BP1178" t="s">
        <v>105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83</v>
      </c>
      <c r="BX1178" t="s">
        <v>134</v>
      </c>
      <c r="BY1178" t="s">
        <v>83</v>
      </c>
      <c r="BZ1178">
        <v>0</v>
      </c>
      <c r="CA1178">
        <v>10</v>
      </c>
      <c r="CB1178">
        <v>2008</v>
      </c>
      <c r="CC1178" s="1">
        <f t="shared" si="73"/>
        <v>24</v>
      </c>
      <c r="CD1178" s="1" t="str">
        <f t="shared" si="75"/>
        <v>&gt;20</v>
      </c>
      <c r="CE1178" t="s">
        <v>110</v>
      </c>
      <c r="CF1178" t="s">
        <v>111</v>
      </c>
      <c r="CG1178">
        <v>119500</v>
      </c>
    </row>
    <row r="1179" spans="1:8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 s="1">
        <f t="shared" si="74"/>
        <v>1.5</v>
      </c>
      <c r="S1179">
        <v>6</v>
      </c>
      <c r="T1179">
        <v>8</v>
      </c>
      <c r="U1179">
        <v>1926</v>
      </c>
      <c r="V1179">
        <v>2004</v>
      </c>
      <c r="W1179" t="s">
        <v>93</v>
      </c>
      <c r="X1179" t="s">
        <v>94</v>
      </c>
      <c r="Y1179" t="s">
        <v>116</v>
      </c>
      <c r="Z1179" t="s">
        <v>116</v>
      </c>
      <c r="AA1179" t="s">
        <v>117</v>
      </c>
      <c r="AB1179">
        <v>0</v>
      </c>
      <c r="AC1179" t="s">
        <v>98</v>
      </c>
      <c r="AD1179" t="s">
        <v>98</v>
      </c>
      <c r="AE1179" t="s">
        <v>118</v>
      </c>
      <c r="AF1179" t="s">
        <v>98</v>
      </c>
      <c r="AG1179" t="s">
        <v>98</v>
      </c>
      <c r="AH1179" t="s">
        <v>100</v>
      </c>
      <c r="AI1179" t="s">
        <v>153</v>
      </c>
      <c r="AJ1179">
        <v>468</v>
      </c>
      <c r="AK1179" t="s">
        <v>102</v>
      </c>
      <c r="AL1179">
        <v>0</v>
      </c>
      <c r="AM1179">
        <v>350</v>
      </c>
      <c r="AN1179">
        <v>818</v>
      </c>
      <c r="AO1179" t="s">
        <v>103</v>
      </c>
      <c r="AP1179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v>0</v>
      </c>
      <c r="AV1179">
        <v>1224</v>
      </c>
      <c r="AW1179">
        <v>0</v>
      </c>
      <c r="AX1179">
        <v>0</v>
      </c>
      <c r="AY1179">
        <v>1</v>
      </c>
      <c r="AZ1179">
        <v>0</v>
      </c>
      <c r="BA1179">
        <v>3</v>
      </c>
      <c r="BB1179">
        <v>1</v>
      </c>
      <c r="BC1179" t="s">
        <v>98</v>
      </c>
      <c r="BD1179">
        <v>5</v>
      </c>
      <c r="BE1179" t="s">
        <v>107</v>
      </c>
      <c r="BF1179">
        <v>0</v>
      </c>
      <c r="BG1179" t="s">
        <v>83</v>
      </c>
      <c r="BH1179" t="s">
        <v>127</v>
      </c>
      <c r="BI1179" s="1" t="str">
        <f t="shared" si="76"/>
        <v>Not Attached</v>
      </c>
      <c r="BJ1179">
        <v>1926</v>
      </c>
      <c r="BK1179" t="s">
        <v>102</v>
      </c>
      <c r="BL1179">
        <v>1</v>
      </c>
      <c r="BM1179">
        <v>210</v>
      </c>
      <c r="BN1179" t="s">
        <v>98</v>
      </c>
      <c r="BO1179" t="s">
        <v>98</v>
      </c>
      <c r="BP1179" t="s">
        <v>177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83</v>
      </c>
      <c r="BX1179" t="s">
        <v>83</v>
      </c>
      <c r="BY1179" t="s">
        <v>83</v>
      </c>
      <c r="BZ1179">
        <v>0</v>
      </c>
      <c r="CA1179">
        <v>12</v>
      </c>
      <c r="CB1179">
        <v>2009</v>
      </c>
      <c r="CC1179" s="1">
        <f t="shared" si="73"/>
        <v>83</v>
      </c>
      <c r="CD1179" s="1" t="str">
        <f t="shared" si="75"/>
        <v>&gt;20</v>
      </c>
      <c r="CE1179" t="s">
        <v>110</v>
      </c>
      <c r="CF1179" t="s">
        <v>111</v>
      </c>
      <c r="CG1179">
        <v>115000</v>
      </c>
    </row>
    <row r="1180" spans="1:8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 s="1">
        <f t="shared" si="74"/>
        <v>1.5</v>
      </c>
      <c r="S1180">
        <v>5</v>
      </c>
      <c r="T1180">
        <v>6</v>
      </c>
      <c r="U1180">
        <v>1921</v>
      </c>
      <c r="V1180">
        <v>1950</v>
      </c>
      <c r="W1180" t="s">
        <v>93</v>
      </c>
      <c r="X1180" t="s">
        <v>94</v>
      </c>
      <c r="Y1180" t="s">
        <v>124</v>
      </c>
      <c r="Z1180" t="s">
        <v>124</v>
      </c>
      <c r="AA1180" t="s">
        <v>117</v>
      </c>
      <c r="AB1180">
        <v>0</v>
      </c>
      <c r="AC1180" t="s">
        <v>98</v>
      </c>
      <c r="AD1180" t="s">
        <v>98</v>
      </c>
      <c r="AE1180" t="s">
        <v>126</v>
      </c>
      <c r="AF1180" t="s">
        <v>98</v>
      </c>
      <c r="AG1180" t="s">
        <v>98</v>
      </c>
      <c r="AH1180" t="s">
        <v>100</v>
      </c>
      <c r="AI1180" t="s">
        <v>102</v>
      </c>
      <c r="AJ1180">
        <v>0</v>
      </c>
      <c r="AK1180" t="s">
        <v>102</v>
      </c>
      <c r="AL1180">
        <v>0</v>
      </c>
      <c r="AM1180">
        <v>731</v>
      </c>
      <c r="AN1180">
        <v>731</v>
      </c>
      <c r="AO1180" t="s">
        <v>103</v>
      </c>
      <c r="AP1180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v>0</v>
      </c>
      <c r="AV1180">
        <v>1343</v>
      </c>
      <c r="AW1180">
        <v>0</v>
      </c>
      <c r="AX1180">
        <v>0</v>
      </c>
      <c r="AY1180">
        <v>1</v>
      </c>
      <c r="AZ1180">
        <v>1</v>
      </c>
      <c r="BA1180">
        <v>3</v>
      </c>
      <c r="BB1180">
        <v>1</v>
      </c>
      <c r="BC1180" t="s">
        <v>98</v>
      </c>
      <c r="BD1180">
        <v>7</v>
      </c>
      <c r="BE1180" t="s">
        <v>107</v>
      </c>
      <c r="BF1180">
        <v>1</v>
      </c>
      <c r="BG1180" t="s">
        <v>97</v>
      </c>
      <c r="BH1180" t="s">
        <v>127</v>
      </c>
      <c r="BI1180" s="1" t="str">
        <f t="shared" si="76"/>
        <v>Not Attached</v>
      </c>
      <c r="BJ1180">
        <v>1921</v>
      </c>
      <c r="BK1180" t="s">
        <v>102</v>
      </c>
      <c r="BL1180">
        <v>1</v>
      </c>
      <c r="BM1180">
        <v>186</v>
      </c>
      <c r="BN1180" t="s">
        <v>147</v>
      </c>
      <c r="BO1180" t="s">
        <v>98</v>
      </c>
      <c r="BP1180" t="s">
        <v>105</v>
      </c>
      <c r="BQ1180">
        <v>192</v>
      </c>
      <c r="BR1180">
        <v>0</v>
      </c>
      <c r="BS1180">
        <v>102</v>
      </c>
      <c r="BT1180">
        <v>0</v>
      </c>
      <c r="BU1180">
        <v>0</v>
      </c>
      <c r="BV1180">
        <v>0</v>
      </c>
      <c r="BW1180" t="s">
        <v>83</v>
      </c>
      <c r="BX1180" t="s">
        <v>83</v>
      </c>
      <c r="BY1180" t="s">
        <v>83</v>
      </c>
      <c r="BZ1180">
        <v>0</v>
      </c>
      <c r="CA1180">
        <v>7</v>
      </c>
      <c r="CB1180">
        <v>2009</v>
      </c>
      <c r="CC1180" s="1">
        <f t="shared" si="73"/>
        <v>88</v>
      </c>
      <c r="CD1180" s="1" t="str">
        <f t="shared" si="75"/>
        <v>&gt;20</v>
      </c>
      <c r="CE1180" t="s">
        <v>110</v>
      </c>
      <c r="CF1180" t="s">
        <v>111</v>
      </c>
      <c r="CG1180">
        <v>154900</v>
      </c>
    </row>
    <row r="1181" spans="1:8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 s="1">
        <f t="shared" si="74"/>
        <v>1</v>
      </c>
      <c r="S1181">
        <v>5</v>
      </c>
      <c r="T1181">
        <v>5</v>
      </c>
      <c r="U1181">
        <v>1954</v>
      </c>
      <c r="V1181">
        <v>1954</v>
      </c>
      <c r="W1181" t="s">
        <v>93</v>
      </c>
      <c r="X1181" t="s">
        <v>94</v>
      </c>
      <c r="Y1181" t="s">
        <v>124</v>
      </c>
      <c r="Z1181" t="s">
        <v>124</v>
      </c>
      <c r="AA1181" t="s">
        <v>117</v>
      </c>
      <c r="AB1181">
        <v>0</v>
      </c>
      <c r="AC1181" t="s">
        <v>98</v>
      </c>
      <c r="AD1181" t="s">
        <v>98</v>
      </c>
      <c r="AE1181" t="s">
        <v>168</v>
      </c>
      <c r="AF1181" t="s">
        <v>83</v>
      </c>
      <c r="AG1181" t="s">
        <v>83</v>
      </c>
      <c r="AH1181" t="s">
        <v>83</v>
      </c>
      <c r="AI1181" t="s">
        <v>83</v>
      </c>
      <c r="AJ1181">
        <v>0</v>
      </c>
      <c r="AK1181" t="s">
        <v>83</v>
      </c>
      <c r="AL1181">
        <v>0</v>
      </c>
      <c r="AM1181">
        <v>0</v>
      </c>
      <c r="AN1181">
        <v>0</v>
      </c>
      <c r="AO1181" t="s">
        <v>103</v>
      </c>
      <c r="AP1181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v>0</v>
      </c>
      <c r="AV1181">
        <v>1124</v>
      </c>
      <c r="AW1181">
        <v>0</v>
      </c>
      <c r="AX1181">
        <v>0</v>
      </c>
      <c r="AY1181">
        <v>1</v>
      </c>
      <c r="AZ1181">
        <v>0</v>
      </c>
      <c r="BA1181">
        <v>3</v>
      </c>
      <c r="BB1181">
        <v>1</v>
      </c>
      <c r="BC1181" t="s">
        <v>98</v>
      </c>
      <c r="BD1181">
        <v>5</v>
      </c>
      <c r="BE1181" t="s">
        <v>224</v>
      </c>
      <c r="BF1181">
        <v>1</v>
      </c>
      <c r="BG1181" t="s">
        <v>97</v>
      </c>
      <c r="BH1181" t="s">
        <v>83</v>
      </c>
      <c r="BI1181" s="1" t="str">
        <f t="shared" si="76"/>
        <v>NA</v>
      </c>
      <c r="BJ1181" t="s">
        <v>83</v>
      </c>
      <c r="BK1181" t="s">
        <v>83</v>
      </c>
      <c r="BL1181">
        <v>0</v>
      </c>
      <c r="BM1181">
        <v>0</v>
      </c>
      <c r="BN1181" t="s">
        <v>83</v>
      </c>
      <c r="BO1181" t="s">
        <v>83</v>
      </c>
      <c r="BP1181" t="s">
        <v>177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83</v>
      </c>
      <c r="BX1181" t="s">
        <v>83</v>
      </c>
      <c r="BY1181" t="s">
        <v>83</v>
      </c>
      <c r="BZ1181">
        <v>0</v>
      </c>
      <c r="CA1181">
        <v>4</v>
      </c>
      <c r="CB1181">
        <v>2006</v>
      </c>
      <c r="CC1181" s="1">
        <f t="shared" si="73"/>
        <v>52</v>
      </c>
      <c r="CD1181" s="1" t="str">
        <f t="shared" si="75"/>
        <v>&gt;20</v>
      </c>
      <c r="CE1181" t="s">
        <v>110</v>
      </c>
      <c r="CF1181" t="s">
        <v>111</v>
      </c>
      <c r="CG1181">
        <v>93000</v>
      </c>
    </row>
    <row r="1182" spans="1:8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 s="1">
        <f t="shared" si="74"/>
        <v>2</v>
      </c>
      <c r="S1182">
        <v>7</v>
      </c>
      <c r="T1182">
        <v>5</v>
      </c>
      <c r="U1182">
        <v>1990</v>
      </c>
      <c r="V1182">
        <v>1991</v>
      </c>
      <c r="W1182" t="s">
        <v>93</v>
      </c>
      <c r="X1182" t="s">
        <v>94</v>
      </c>
      <c r="Y1182" t="s">
        <v>116</v>
      </c>
      <c r="Z1182" t="s">
        <v>116</v>
      </c>
      <c r="AA1182" t="s">
        <v>117</v>
      </c>
      <c r="AB1182">
        <v>0</v>
      </c>
      <c r="AC1182" t="s">
        <v>98</v>
      </c>
      <c r="AD1182" t="s">
        <v>98</v>
      </c>
      <c r="AE1182" t="s">
        <v>133</v>
      </c>
      <c r="AF1182" t="s">
        <v>97</v>
      </c>
      <c r="AG1182" t="s">
        <v>98</v>
      </c>
      <c r="AH1182" t="s">
        <v>100</v>
      </c>
      <c r="AI1182" t="s">
        <v>172</v>
      </c>
      <c r="AJ1182">
        <v>1216</v>
      </c>
      <c r="AK1182" t="s">
        <v>102</v>
      </c>
      <c r="AL1182">
        <v>0</v>
      </c>
      <c r="AM1182">
        <v>0</v>
      </c>
      <c r="AN1182">
        <v>1216</v>
      </c>
      <c r="AO1182" t="s">
        <v>103</v>
      </c>
      <c r="AP1182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v>0</v>
      </c>
      <c r="AV1182">
        <v>2514</v>
      </c>
      <c r="AW1182">
        <v>0</v>
      </c>
      <c r="AX1182">
        <v>0</v>
      </c>
      <c r="AY1182">
        <v>2</v>
      </c>
      <c r="AZ1182">
        <v>1</v>
      </c>
      <c r="BA1182">
        <v>4</v>
      </c>
      <c r="BB1182">
        <v>1</v>
      </c>
      <c r="BC1182" t="s">
        <v>98</v>
      </c>
      <c r="BD1182">
        <v>8</v>
      </c>
      <c r="BE1182" t="s">
        <v>107</v>
      </c>
      <c r="BF1182">
        <v>0</v>
      </c>
      <c r="BG1182" t="s">
        <v>83</v>
      </c>
      <c r="BH1182" t="s">
        <v>108</v>
      </c>
      <c r="BI1182" s="1" t="str">
        <f t="shared" si="76"/>
        <v>Attached</v>
      </c>
      <c r="BJ1182">
        <v>1990</v>
      </c>
      <c r="BK1182" t="s">
        <v>157</v>
      </c>
      <c r="BL1182">
        <v>2</v>
      </c>
      <c r="BM1182">
        <v>693</v>
      </c>
      <c r="BN1182" t="s">
        <v>98</v>
      </c>
      <c r="BO1182" t="s">
        <v>98</v>
      </c>
      <c r="BP1182" t="s">
        <v>105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t="s">
        <v>83</v>
      </c>
      <c r="BX1182" t="s">
        <v>165</v>
      </c>
      <c r="BY1182" t="s">
        <v>83</v>
      </c>
      <c r="BZ1182">
        <v>0</v>
      </c>
      <c r="CA1182">
        <v>4</v>
      </c>
      <c r="CB1182">
        <v>2006</v>
      </c>
      <c r="CC1182" s="1">
        <f t="shared" si="73"/>
        <v>16</v>
      </c>
      <c r="CD1182" s="1" t="str">
        <f t="shared" si="75"/>
        <v>&lt;20</v>
      </c>
      <c r="CE1182" t="s">
        <v>110</v>
      </c>
      <c r="CF1182" t="s">
        <v>111</v>
      </c>
      <c r="CG1182">
        <v>250000</v>
      </c>
    </row>
    <row r="1183" spans="1:8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 s="1">
        <f t="shared" si="74"/>
        <v>1</v>
      </c>
      <c r="S1183">
        <v>8</v>
      </c>
      <c r="T1183">
        <v>5</v>
      </c>
      <c r="U1183">
        <v>2008</v>
      </c>
      <c r="V1183">
        <v>2008</v>
      </c>
      <c r="W1183" t="s">
        <v>152</v>
      </c>
      <c r="X1183" t="s">
        <v>94</v>
      </c>
      <c r="Y1183" t="s">
        <v>180</v>
      </c>
      <c r="Z1183" t="s">
        <v>181</v>
      </c>
      <c r="AA1183" t="s">
        <v>137</v>
      </c>
      <c r="AB1183">
        <v>186</v>
      </c>
      <c r="AC1183" t="s">
        <v>104</v>
      </c>
      <c r="AD1183" t="s">
        <v>98</v>
      </c>
      <c r="AE1183" t="s">
        <v>99</v>
      </c>
      <c r="AF1183" t="s">
        <v>104</v>
      </c>
      <c r="AG1183" t="s">
        <v>98</v>
      </c>
      <c r="AH1183" t="s">
        <v>97</v>
      </c>
      <c r="AI1183" t="s">
        <v>101</v>
      </c>
      <c r="AJ1183">
        <v>1480</v>
      </c>
      <c r="AK1183" t="s">
        <v>102</v>
      </c>
      <c r="AL1183">
        <v>0</v>
      </c>
      <c r="AM1183">
        <v>120</v>
      </c>
      <c r="AN1183">
        <v>1600</v>
      </c>
      <c r="AO1183" t="s">
        <v>103</v>
      </c>
      <c r="AP1183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v>0</v>
      </c>
      <c r="AV1183">
        <v>1652</v>
      </c>
      <c r="AW1183">
        <v>1</v>
      </c>
      <c r="AX1183">
        <v>1</v>
      </c>
      <c r="AY1183">
        <v>2</v>
      </c>
      <c r="AZ1183">
        <v>0</v>
      </c>
      <c r="BA1183">
        <v>2</v>
      </c>
      <c r="BB1183">
        <v>1</v>
      </c>
      <c r="BC1183" t="s">
        <v>97</v>
      </c>
      <c r="BD1183">
        <v>5</v>
      </c>
      <c r="BE1183" t="s">
        <v>107</v>
      </c>
      <c r="BF1183">
        <v>1</v>
      </c>
      <c r="BG1183" t="s">
        <v>97</v>
      </c>
      <c r="BH1183" t="s">
        <v>108</v>
      </c>
      <c r="BI1183" s="1" t="str">
        <f t="shared" si="76"/>
        <v>Attached</v>
      </c>
      <c r="BJ1183">
        <v>2008</v>
      </c>
      <c r="BK1183" t="s">
        <v>157</v>
      </c>
      <c r="BL1183">
        <v>2</v>
      </c>
      <c r="BM1183">
        <v>482</v>
      </c>
      <c r="BN1183" t="s">
        <v>98</v>
      </c>
      <c r="BO1183" t="s">
        <v>98</v>
      </c>
      <c r="BP1183" t="s">
        <v>105</v>
      </c>
      <c r="BQ1183">
        <v>162</v>
      </c>
      <c r="BR1183">
        <v>53</v>
      </c>
      <c r="BS1183">
        <v>0</v>
      </c>
      <c r="BT1183">
        <v>153</v>
      </c>
      <c r="BU1183">
        <v>0</v>
      </c>
      <c r="BV1183">
        <v>0</v>
      </c>
      <c r="BW1183" t="s">
        <v>83</v>
      </c>
      <c r="BX1183" t="s">
        <v>83</v>
      </c>
      <c r="BY1183" t="s">
        <v>83</v>
      </c>
      <c r="BZ1183">
        <v>0</v>
      </c>
      <c r="CA1183">
        <v>11</v>
      </c>
      <c r="CB1183">
        <v>2008</v>
      </c>
      <c r="CC1183" s="1">
        <f t="shared" si="73"/>
        <v>0</v>
      </c>
      <c r="CD1183" s="1" t="str">
        <f t="shared" si="75"/>
        <v>&lt;5</v>
      </c>
      <c r="CE1183" t="s">
        <v>158</v>
      </c>
      <c r="CF1183" t="s">
        <v>159</v>
      </c>
      <c r="CG1183">
        <v>392500</v>
      </c>
    </row>
    <row r="1184" spans="1:8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 s="1">
        <f t="shared" si="74"/>
        <v>2</v>
      </c>
      <c r="S1184">
        <v>10</v>
      </c>
      <c r="T1184">
        <v>5</v>
      </c>
      <c r="U1184">
        <v>1996</v>
      </c>
      <c r="V1184">
        <v>1996</v>
      </c>
      <c r="W1184" t="s">
        <v>152</v>
      </c>
      <c r="X1184" t="s">
        <v>94</v>
      </c>
      <c r="Y1184" t="s">
        <v>124</v>
      </c>
      <c r="Z1184" t="s">
        <v>234</v>
      </c>
      <c r="AA1184" t="s">
        <v>117</v>
      </c>
      <c r="AB1184">
        <v>0</v>
      </c>
      <c r="AC1184" t="s">
        <v>97</v>
      </c>
      <c r="AD1184" t="s">
        <v>98</v>
      </c>
      <c r="AE1184" t="s">
        <v>99</v>
      </c>
      <c r="AF1184" t="s">
        <v>104</v>
      </c>
      <c r="AG1184" t="s">
        <v>98</v>
      </c>
      <c r="AH1184" t="s">
        <v>130</v>
      </c>
      <c r="AI1184" t="s">
        <v>101</v>
      </c>
      <c r="AJ1184">
        <v>2096</v>
      </c>
      <c r="AK1184" t="s">
        <v>102</v>
      </c>
      <c r="AL1184">
        <v>0</v>
      </c>
      <c r="AM1184">
        <v>300</v>
      </c>
      <c r="AN1184">
        <v>2396</v>
      </c>
      <c r="AO1184" t="s">
        <v>103</v>
      </c>
      <c r="AP1184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v>0</v>
      </c>
      <c r="AV1184">
        <v>4476</v>
      </c>
      <c r="AW1184">
        <v>1</v>
      </c>
      <c r="AX1184">
        <v>0</v>
      </c>
      <c r="AY1184">
        <v>3</v>
      </c>
      <c r="AZ1184">
        <v>1</v>
      </c>
      <c r="BA1184">
        <v>4</v>
      </c>
      <c r="BB1184">
        <v>1</v>
      </c>
      <c r="BC1184" t="s">
        <v>104</v>
      </c>
      <c r="BD1184">
        <v>10</v>
      </c>
      <c r="BE1184" t="s">
        <v>107</v>
      </c>
      <c r="BF1184">
        <v>2</v>
      </c>
      <c r="BG1184" t="s">
        <v>98</v>
      </c>
      <c r="BH1184" t="s">
        <v>108</v>
      </c>
      <c r="BI1184" s="1" t="str">
        <f t="shared" si="76"/>
        <v>Attached</v>
      </c>
      <c r="BJ1184">
        <v>1996</v>
      </c>
      <c r="BK1184" t="s">
        <v>157</v>
      </c>
      <c r="BL1184">
        <v>3</v>
      </c>
      <c r="BM1184">
        <v>813</v>
      </c>
      <c r="BN1184" t="s">
        <v>98</v>
      </c>
      <c r="BO1184" t="s">
        <v>98</v>
      </c>
      <c r="BP1184" t="s">
        <v>105</v>
      </c>
      <c r="BQ1184">
        <v>171</v>
      </c>
      <c r="BR1184">
        <v>78</v>
      </c>
      <c r="BS1184">
        <v>0</v>
      </c>
      <c r="BT1184">
        <v>0</v>
      </c>
      <c r="BU1184">
        <v>0</v>
      </c>
      <c r="BV1184">
        <v>555</v>
      </c>
      <c r="BW1184" t="s">
        <v>104</v>
      </c>
      <c r="BX1184" t="s">
        <v>134</v>
      </c>
      <c r="BY1184" t="s">
        <v>83</v>
      </c>
      <c r="BZ1184">
        <v>0</v>
      </c>
      <c r="CA1184">
        <v>7</v>
      </c>
      <c r="CB1184">
        <v>2007</v>
      </c>
      <c r="CC1184" s="1">
        <f t="shared" si="73"/>
        <v>11</v>
      </c>
      <c r="CD1184" s="1" t="str">
        <f t="shared" si="75"/>
        <v>&lt;20</v>
      </c>
      <c r="CE1184" t="s">
        <v>110</v>
      </c>
      <c r="CF1184" t="s">
        <v>128</v>
      </c>
      <c r="CG1184">
        <v>745000</v>
      </c>
    </row>
    <row r="1185" spans="1:8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 s="1">
        <f t="shared" si="74"/>
        <v>1</v>
      </c>
      <c r="S1185">
        <v>5</v>
      </c>
      <c r="T1185">
        <v>6</v>
      </c>
      <c r="U1185">
        <v>1920</v>
      </c>
      <c r="V1185">
        <v>1950</v>
      </c>
      <c r="W1185" t="s">
        <v>152</v>
      </c>
      <c r="X1185" t="s">
        <v>94</v>
      </c>
      <c r="Y1185" t="s">
        <v>203</v>
      </c>
      <c r="Z1185" t="s">
        <v>203</v>
      </c>
      <c r="AA1185" t="s">
        <v>117</v>
      </c>
      <c r="AB1185">
        <v>0</v>
      </c>
      <c r="AC1185" t="s">
        <v>98</v>
      </c>
      <c r="AD1185" t="s">
        <v>98</v>
      </c>
      <c r="AE1185" t="s">
        <v>126</v>
      </c>
      <c r="AF1185" t="s">
        <v>98</v>
      </c>
      <c r="AG1185" t="s">
        <v>98</v>
      </c>
      <c r="AH1185" t="s">
        <v>100</v>
      </c>
      <c r="AI1185" t="s">
        <v>153</v>
      </c>
      <c r="AJ1185">
        <v>821</v>
      </c>
      <c r="AK1185" t="s">
        <v>102</v>
      </c>
      <c r="AL1185">
        <v>0</v>
      </c>
      <c r="AM1185">
        <v>299</v>
      </c>
      <c r="AN1185">
        <v>1120</v>
      </c>
      <c r="AO1185" t="s">
        <v>103</v>
      </c>
      <c r="AP1185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v>0</v>
      </c>
      <c r="AV1185">
        <v>1130</v>
      </c>
      <c r="AW1185">
        <v>1</v>
      </c>
      <c r="AX1185">
        <v>0</v>
      </c>
      <c r="AY1185">
        <v>1</v>
      </c>
      <c r="AZ1185">
        <v>0</v>
      </c>
      <c r="BA1185">
        <v>2</v>
      </c>
      <c r="BB1185">
        <v>1</v>
      </c>
      <c r="BC1185" t="s">
        <v>98</v>
      </c>
      <c r="BD1185">
        <v>5</v>
      </c>
      <c r="BE1185" t="s">
        <v>107</v>
      </c>
      <c r="BF1185">
        <v>1</v>
      </c>
      <c r="BG1185" t="s">
        <v>97</v>
      </c>
      <c r="BH1185" t="s">
        <v>127</v>
      </c>
      <c r="BI1185" s="1" t="str">
        <f t="shared" si="76"/>
        <v>Not Attached</v>
      </c>
      <c r="BJ1185">
        <v>1970</v>
      </c>
      <c r="BK1185" t="s">
        <v>102</v>
      </c>
      <c r="BL1185">
        <v>2</v>
      </c>
      <c r="BM1185">
        <v>720</v>
      </c>
      <c r="BN1185" t="s">
        <v>98</v>
      </c>
      <c r="BO1185" t="s">
        <v>98</v>
      </c>
      <c r="BP1185" t="s">
        <v>105</v>
      </c>
      <c r="BQ1185">
        <v>229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t="s">
        <v>83</v>
      </c>
      <c r="BX1185" t="s">
        <v>83</v>
      </c>
      <c r="BY1185" t="s">
        <v>83</v>
      </c>
      <c r="BZ1185">
        <v>0</v>
      </c>
      <c r="CA1185">
        <v>6</v>
      </c>
      <c r="CB1185">
        <v>2006</v>
      </c>
      <c r="CC1185" s="1">
        <f t="shared" si="73"/>
        <v>86</v>
      </c>
      <c r="CD1185" s="1" t="str">
        <f t="shared" si="75"/>
        <v>&gt;20</v>
      </c>
      <c r="CE1185" t="s">
        <v>110</v>
      </c>
      <c r="CF1185" t="s">
        <v>111</v>
      </c>
      <c r="CG1185">
        <v>120000</v>
      </c>
    </row>
    <row r="1186" spans="1:8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 s="1">
        <f t="shared" si="74"/>
        <v>1</v>
      </c>
      <c r="S1186">
        <v>5</v>
      </c>
      <c r="T1186">
        <v>4</v>
      </c>
      <c r="U1186">
        <v>1963</v>
      </c>
      <c r="V1186">
        <v>1963</v>
      </c>
      <c r="W1186" t="s">
        <v>152</v>
      </c>
      <c r="X1186" t="s">
        <v>94</v>
      </c>
      <c r="Y1186" t="s">
        <v>116</v>
      </c>
      <c r="Z1186" t="s">
        <v>116</v>
      </c>
      <c r="AA1186" t="s">
        <v>96</v>
      </c>
      <c r="AB1186">
        <v>226</v>
      </c>
      <c r="AC1186" t="s">
        <v>98</v>
      </c>
      <c r="AD1186" t="s">
        <v>98</v>
      </c>
      <c r="AE1186" t="s">
        <v>118</v>
      </c>
      <c r="AF1186" t="s">
        <v>98</v>
      </c>
      <c r="AG1186" t="s">
        <v>98</v>
      </c>
      <c r="AH1186" t="s">
        <v>97</v>
      </c>
      <c r="AI1186" t="s">
        <v>153</v>
      </c>
      <c r="AJ1186">
        <v>1159</v>
      </c>
      <c r="AK1186" t="s">
        <v>102</v>
      </c>
      <c r="AL1186">
        <v>0</v>
      </c>
      <c r="AM1186">
        <v>413</v>
      </c>
      <c r="AN1186">
        <v>1572</v>
      </c>
      <c r="AO1186" t="s">
        <v>103</v>
      </c>
      <c r="AP1186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v>0</v>
      </c>
      <c r="AV1186">
        <v>1572</v>
      </c>
      <c r="AW1186">
        <v>1</v>
      </c>
      <c r="AX1186">
        <v>0</v>
      </c>
      <c r="AY1186">
        <v>1</v>
      </c>
      <c r="AZ1186">
        <v>1</v>
      </c>
      <c r="BA1186">
        <v>3</v>
      </c>
      <c r="BB1186">
        <v>1</v>
      </c>
      <c r="BC1186" t="s">
        <v>98</v>
      </c>
      <c r="BD1186">
        <v>5</v>
      </c>
      <c r="BE1186" t="s">
        <v>107</v>
      </c>
      <c r="BF1186">
        <v>2</v>
      </c>
      <c r="BG1186" t="s">
        <v>98</v>
      </c>
      <c r="BH1186" t="s">
        <v>217</v>
      </c>
      <c r="BI1186" s="1" t="str">
        <f t="shared" si="76"/>
        <v>Not Attached</v>
      </c>
      <c r="BJ1186">
        <v>1963</v>
      </c>
      <c r="BK1186" t="s">
        <v>109</v>
      </c>
      <c r="BL1186">
        <v>3</v>
      </c>
      <c r="BM1186">
        <v>995</v>
      </c>
      <c r="BN1186" t="s">
        <v>98</v>
      </c>
      <c r="BO1186" t="s">
        <v>98</v>
      </c>
      <c r="BP1186" t="s">
        <v>105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83</v>
      </c>
      <c r="BX1186" t="s">
        <v>83</v>
      </c>
      <c r="BY1186" t="s">
        <v>83</v>
      </c>
      <c r="BZ1186">
        <v>0</v>
      </c>
      <c r="CA1186">
        <v>5</v>
      </c>
      <c r="CB1186">
        <v>2007</v>
      </c>
      <c r="CC1186" s="1">
        <f t="shared" si="73"/>
        <v>44</v>
      </c>
      <c r="CD1186" s="1" t="str">
        <f t="shared" si="75"/>
        <v>&gt;20</v>
      </c>
      <c r="CE1186" t="s">
        <v>110</v>
      </c>
      <c r="CF1186" t="s">
        <v>111</v>
      </c>
      <c r="CG1186">
        <v>186700</v>
      </c>
    </row>
    <row r="1187" spans="1:8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 s="1">
        <f t="shared" si="74"/>
        <v>1.5</v>
      </c>
      <c r="S1187">
        <v>5</v>
      </c>
      <c r="T1187">
        <v>7</v>
      </c>
      <c r="U1187">
        <v>1924</v>
      </c>
      <c r="V1187">
        <v>1950</v>
      </c>
      <c r="W1187" t="s">
        <v>93</v>
      </c>
      <c r="X1187" t="s">
        <v>94</v>
      </c>
      <c r="Y1187" t="s">
        <v>186</v>
      </c>
      <c r="Z1187" t="s">
        <v>186</v>
      </c>
      <c r="AA1187" t="s">
        <v>117</v>
      </c>
      <c r="AB1187">
        <v>0</v>
      </c>
      <c r="AC1187" t="s">
        <v>98</v>
      </c>
      <c r="AD1187" t="s">
        <v>97</v>
      </c>
      <c r="AE1187" t="s">
        <v>126</v>
      </c>
      <c r="AF1187" t="s">
        <v>98</v>
      </c>
      <c r="AG1187" t="s">
        <v>98</v>
      </c>
      <c r="AH1187" t="s">
        <v>100</v>
      </c>
      <c r="AI1187" t="s">
        <v>141</v>
      </c>
      <c r="AJ1187">
        <v>392</v>
      </c>
      <c r="AK1187" t="s">
        <v>102</v>
      </c>
      <c r="AL1187">
        <v>0</v>
      </c>
      <c r="AM1187">
        <v>392</v>
      </c>
      <c r="AN1187">
        <v>784</v>
      </c>
      <c r="AO1187" t="s">
        <v>103</v>
      </c>
      <c r="AP1187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v>0</v>
      </c>
      <c r="AV1187">
        <v>1221</v>
      </c>
      <c r="AW1187">
        <v>1</v>
      </c>
      <c r="AX1187">
        <v>0</v>
      </c>
      <c r="AY1187">
        <v>1</v>
      </c>
      <c r="AZ1187">
        <v>0</v>
      </c>
      <c r="BA1187">
        <v>4</v>
      </c>
      <c r="BB1187">
        <v>1</v>
      </c>
      <c r="BC1187" t="s">
        <v>98</v>
      </c>
      <c r="BD1187">
        <v>7</v>
      </c>
      <c r="BE1187" t="s">
        <v>107</v>
      </c>
      <c r="BF1187">
        <v>0</v>
      </c>
      <c r="BG1187" t="s">
        <v>83</v>
      </c>
      <c r="BH1187" t="s">
        <v>108</v>
      </c>
      <c r="BI1187" s="1" t="str">
        <f t="shared" si="76"/>
        <v>Attached</v>
      </c>
      <c r="BJ1187">
        <v>1965</v>
      </c>
      <c r="BK1187" t="s">
        <v>102</v>
      </c>
      <c r="BL1187">
        <v>1</v>
      </c>
      <c r="BM1187">
        <v>392</v>
      </c>
      <c r="BN1187" t="s">
        <v>98</v>
      </c>
      <c r="BO1187" t="s">
        <v>98</v>
      </c>
      <c r="BP1187" t="s">
        <v>105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83</v>
      </c>
      <c r="BX1187" t="s">
        <v>83</v>
      </c>
      <c r="BY1187" t="s">
        <v>83</v>
      </c>
      <c r="BZ1187">
        <v>0</v>
      </c>
      <c r="CA1187">
        <v>3</v>
      </c>
      <c r="CB1187">
        <v>2006</v>
      </c>
      <c r="CC1187" s="1">
        <f t="shared" si="73"/>
        <v>82</v>
      </c>
      <c r="CD1187" s="1" t="str">
        <f t="shared" si="75"/>
        <v>&gt;20</v>
      </c>
      <c r="CE1187" t="s">
        <v>110</v>
      </c>
      <c r="CF1187" t="s">
        <v>111</v>
      </c>
      <c r="CG1187">
        <v>104900</v>
      </c>
    </row>
    <row r="1188" spans="1:8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 s="1">
        <f t="shared" si="74"/>
        <v>2</v>
      </c>
      <c r="S1188">
        <v>3</v>
      </c>
      <c r="T1188">
        <v>5</v>
      </c>
      <c r="U1188">
        <v>1900</v>
      </c>
      <c r="V1188">
        <v>1970</v>
      </c>
      <c r="W1188" t="s">
        <v>93</v>
      </c>
      <c r="X1188" t="s">
        <v>94</v>
      </c>
      <c r="Y1188" t="s">
        <v>140</v>
      </c>
      <c r="Z1188" t="s">
        <v>140</v>
      </c>
      <c r="AA1188" t="s">
        <v>117</v>
      </c>
      <c r="AB1188">
        <v>0</v>
      </c>
      <c r="AC1188" t="s">
        <v>98</v>
      </c>
      <c r="AD1188" t="s">
        <v>98</v>
      </c>
      <c r="AE1188" t="s">
        <v>118</v>
      </c>
      <c r="AF1188" t="s">
        <v>147</v>
      </c>
      <c r="AG1188" t="s">
        <v>98</v>
      </c>
      <c r="AH1188" t="s">
        <v>121</v>
      </c>
      <c r="AI1188" t="s">
        <v>141</v>
      </c>
      <c r="AJ1188">
        <v>440</v>
      </c>
      <c r="AK1188" t="s">
        <v>102</v>
      </c>
      <c r="AL1188">
        <v>0</v>
      </c>
      <c r="AM1188">
        <v>538</v>
      </c>
      <c r="AN1188">
        <v>978</v>
      </c>
      <c r="AO1188" t="s">
        <v>103</v>
      </c>
      <c r="AP118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v>0</v>
      </c>
      <c r="AV1188">
        <v>1699</v>
      </c>
      <c r="AW1188">
        <v>1</v>
      </c>
      <c r="AX1188">
        <v>0</v>
      </c>
      <c r="AY1188">
        <v>2</v>
      </c>
      <c r="AZ1188">
        <v>0</v>
      </c>
      <c r="BA1188">
        <v>3</v>
      </c>
      <c r="BB1188">
        <v>2</v>
      </c>
      <c r="BC1188" t="s">
        <v>98</v>
      </c>
      <c r="BD1188">
        <v>7</v>
      </c>
      <c r="BE1188" t="s">
        <v>107</v>
      </c>
      <c r="BF1188">
        <v>0</v>
      </c>
      <c r="BG1188" t="s">
        <v>83</v>
      </c>
      <c r="BH1188" t="s">
        <v>169</v>
      </c>
      <c r="BI1188" s="1" t="str">
        <f t="shared" si="76"/>
        <v>Not Attached</v>
      </c>
      <c r="BJ1188">
        <v>1920</v>
      </c>
      <c r="BK1188" t="s">
        <v>102</v>
      </c>
      <c r="BL1188">
        <v>2</v>
      </c>
      <c r="BM1188">
        <v>420</v>
      </c>
      <c r="BN1188" t="s">
        <v>147</v>
      </c>
      <c r="BO1188" t="s">
        <v>147</v>
      </c>
      <c r="BP1188" t="s">
        <v>105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83</v>
      </c>
      <c r="BX1188" t="s">
        <v>83</v>
      </c>
      <c r="BY1188" t="s">
        <v>83</v>
      </c>
      <c r="BZ1188">
        <v>0</v>
      </c>
      <c r="CA1188">
        <v>8</v>
      </c>
      <c r="CB1188">
        <v>2009</v>
      </c>
      <c r="CC1188" s="1">
        <f t="shared" si="73"/>
        <v>109</v>
      </c>
      <c r="CD1188" s="1" t="str">
        <f t="shared" si="75"/>
        <v>&gt;20</v>
      </c>
      <c r="CE1188" t="s">
        <v>110</v>
      </c>
      <c r="CF1188" t="s">
        <v>128</v>
      </c>
      <c r="CG1188">
        <v>95000</v>
      </c>
    </row>
    <row r="1189" spans="1:8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 s="1">
        <f t="shared" si="74"/>
        <v>1</v>
      </c>
      <c r="S1189">
        <v>8</v>
      </c>
      <c r="T1189">
        <v>5</v>
      </c>
      <c r="U1189">
        <v>1994</v>
      </c>
      <c r="V1189">
        <v>1995</v>
      </c>
      <c r="W1189" t="s">
        <v>93</v>
      </c>
      <c r="X1189" t="s">
        <v>94</v>
      </c>
      <c r="Y1189" t="s">
        <v>234</v>
      </c>
      <c r="Z1189" t="s">
        <v>234</v>
      </c>
      <c r="AA1189" t="s">
        <v>117</v>
      </c>
      <c r="AB1189">
        <v>0</v>
      </c>
      <c r="AC1189" t="s">
        <v>97</v>
      </c>
      <c r="AD1189" t="s">
        <v>98</v>
      </c>
      <c r="AE1189" t="s">
        <v>99</v>
      </c>
      <c r="AF1189" t="s">
        <v>97</v>
      </c>
      <c r="AG1189" t="s">
        <v>98</v>
      </c>
      <c r="AH1189" t="s">
        <v>100</v>
      </c>
      <c r="AI1189" t="s">
        <v>101</v>
      </c>
      <c r="AJ1189">
        <v>1456</v>
      </c>
      <c r="AK1189" t="s">
        <v>102</v>
      </c>
      <c r="AL1189">
        <v>0</v>
      </c>
      <c r="AM1189">
        <v>168</v>
      </c>
      <c r="AN1189">
        <v>1624</v>
      </c>
      <c r="AO1189" t="s">
        <v>103</v>
      </c>
      <c r="AP1189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v>0</v>
      </c>
      <c r="AV1189">
        <v>1624</v>
      </c>
      <c r="AW1189">
        <v>1</v>
      </c>
      <c r="AX1189">
        <v>0</v>
      </c>
      <c r="AY1189">
        <v>2</v>
      </c>
      <c r="AZ1189">
        <v>0</v>
      </c>
      <c r="BA1189">
        <v>2</v>
      </c>
      <c r="BB1189">
        <v>1</v>
      </c>
      <c r="BC1189" t="s">
        <v>97</v>
      </c>
      <c r="BD1189">
        <v>5</v>
      </c>
      <c r="BE1189" t="s">
        <v>107</v>
      </c>
      <c r="BF1189">
        <v>1</v>
      </c>
      <c r="BG1189" t="s">
        <v>147</v>
      </c>
      <c r="BH1189" t="s">
        <v>108</v>
      </c>
      <c r="BI1189" s="1" t="str">
        <f t="shared" si="76"/>
        <v>Attached</v>
      </c>
      <c r="BJ1189">
        <v>1994</v>
      </c>
      <c r="BK1189" t="s">
        <v>109</v>
      </c>
      <c r="BL1189">
        <v>3</v>
      </c>
      <c r="BM1189">
        <v>757</v>
      </c>
      <c r="BN1189" t="s">
        <v>98</v>
      </c>
      <c r="BO1189" t="s">
        <v>98</v>
      </c>
      <c r="BP1189" t="s">
        <v>105</v>
      </c>
      <c r="BQ1189">
        <v>0</v>
      </c>
      <c r="BR1189">
        <v>114</v>
      </c>
      <c r="BS1189">
        <v>192</v>
      </c>
      <c r="BT1189">
        <v>0</v>
      </c>
      <c r="BU1189">
        <v>0</v>
      </c>
      <c r="BV1189">
        <v>0</v>
      </c>
      <c r="BW1189" t="s">
        <v>83</v>
      </c>
      <c r="BX1189" t="s">
        <v>165</v>
      </c>
      <c r="BY1189" t="s">
        <v>83</v>
      </c>
      <c r="BZ1189">
        <v>0</v>
      </c>
      <c r="CA1189">
        <v>7</v>
      </c>
      <c r="CB1189">
        <v>2006</v>
      </c>
      <c r="CC1189" s="1">
        <f t="shared" si="73"/>
        <v>12</v>
      </c>
      <c r="CD1189" s="1" t="str">
        <f t="shared" si="75"/>
        <v>&lt;20</v>
      </c>
      <c r="CE1189" t="s">
        <v>110</v>
      </c>
      <c r="CF1189" t="s">
        <v>111</v>
      </c>
      <c r="CG1189">
        <v>262000</v>
      </c>
    </row>
    <row r="1190" spans="1:8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 s="1">
        <f t="shared" si="74"/>
        <v>2</v>
      </c>
      <c r="S1190">
        <v>7</v>
      </c>
      <c r="T1190">
        <v>5</v>
      </c>
      <c r="U1190">
        <v>2002</v>
      </c>
      <c r="V1190">
        <v>2002</v>
      </c>
      <c r="W1190" t="s">
        <v>93</v>
      </c>
      <c r="X1190" t="s">
        <v>94</v>
      </c>
      <c r="Y1190" t="s">
        <v>95</v>
      </c>
      <c r="Z1190" t="s">
        <v>95</v>
      </c>
      <c r="AA1190" t="s">
        <v>96</v>
      </c>
      <c r="AB1190">
        <v>95</v>
      </c>
      <c r="AC1190" t="s">
        <v>97</v>
      </c>
      <c r="AD1190" t="s">
        <v>98</v>
      </c>
      <c r="AE1190" t="s">
        <v>99</v>
      </c>
      <c r="AF1190" t="s">
        <v>97</v>
      </c>
      <c r="AG1190" t="s">
        <v>98</v>
      </c>
      <c r="AH1190" t="s">
        <v>100</v>
      </c>
      <c r="AI1190" t="s">
        <v>102</v>
      </c>
      <c r="AJ1190">
        <v>0</v>
      </c>
      <c r="AK1190" t="s">
        <v>102</v>
      </c>
      <c r="AL1190">
        <v>0</v>
      </c>
      <c r="AM1190">
        <v>831</v>
      </c>
      <c r="AN1190">
        <v>831</v>
      </c>
      <c r="AO1190" t="s">
        <v>103</v>
      </c>
      <c r="AP1190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v>0</v>
      </c>
      <c r="AV1190">
        <v>1660</v>
      </c>
      <c r="AW1190">
        <v>0</v>
      </c>
      <c r="AX1190">
        <v>0</v>
      </c>
      <c r="AY1190">
        <v>2</v>
      </c>
      <c r="AZ1190">
        <v>1</v>
      </c>
      <c r="BA1190">
        <v>3</v>
      </c>
      <c r="BB1190">
        <v>1</v>
      </c>
      <c r="BC1190" t="s">
        <v>97</v>
      </c>
      <c r="BD1190">
        <v>7</v>
      </c>
      <c r="BE1190" t="s">
        <v>107</v>
      </c>
      <c r="BF1190">
        <v>0</v>
      </c>
      <c r="BG1190" t="s">
        <v>83</v>
      </c>
      <c r="BH1190" t="s">
        <v>108</v>
      </c>
      <c r="BI1190" s="1" t="str">
        <f t="shared" si="76"/>
        <v>Attached</v>
      </c>
      <c r="BJ1190">
        <v>2002</v>
      </c>
      <c r="BK1190" t="s">
        <v>109</v>
      </c>
      <c r="BL1190">
        <v>2</v>
      </c>
      <c r="BM1190">
        <v>493</v>
      </c>
      <c r="BN1190" t="s">
        <v>98</v>
      </c>
      <c r="BO1190" t="s">
        <v>98</v>
      </c>
      <c r="BP1190" t="s">
        <v>105</v>
      </c>
      <c r="BQ1190">
        <v>144</v>
      </c>
      <c r="BR1190">
        <v>68</v>
      </c>
      <c r="BS1190">
        <v>0</v>
      </c>
      <c r="BT1190">
        <v>0</v>
      </c>
      <c r="BU1190">
        <v>0</v>
      </c>
      <c r="BV1190">
        <v>0</v>
      </c>
      <c r="BW1190" t="s">
        <v>83</v>
      </c>
      <c r="BX1190" t="s">
        <v>83</v>
      </c>
      <c r="BY1190" t="s">
        <v>83</v>
      </c>
      <c r="BZ1190">
        <v>0</v>
      </c>
      <c r="CA1190">
        <v>7</v>
      </c>
      <c r="CB1190">
        <v>2009</v>
      </c>
      <c r="CC1190" s="1">
        <f t="shared" si="73"/>
        <v>7</v>
      </c>
      <c r="CD1190" s="1" t="str">
        <f t="shared" si="75"/>
        <v>&lt;10</v>
      </c>
      <c r="CE1190" t="s">
        <v>110</v>
      </c>
      <c r="CF1190" t="s">
        <v>111</v>
      </c>
      <c r="CG1190">
        <v>195000</v>
      </c>
    </row>
    <row r="1191" spans="1:8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 s="1">
        <f t="shared" si="74"/>
        <v>2</v>
      </c>
      <c r="S1191">
        <v>7</v>
      </c>
      <c r="T1191">
        <v>5</v>
      </c>
      <c r="U1191">
        <v>1999</v>
      </c>
      <c r="V1191">
        <v>1999</v>
      </c>
      <c r="W1191" t="s">
        <v>93</v>
      </c>
      <c r="X1191" t="s">
        <v>94</v>
      </c>
      <c r="Y1191" t="s">
        <v>95</v>
      </c>
      <c r="Z1191" t="s">
        <v>95</v>
      </c>
      <c r="AA1191" t="s">
        <v>117</v>
      </c>
      <c r="AB1191">
        <v>0</v>
      </c>
      <c r="AC1191" t="s">
        <v>98</v>
      </c>
      <c r="AD1191" t="s">
        <v>98</v>
      </c>
      <c r="AE1191" t="s">
        <v>99</v>
      </c>
      <c r="AF1191" t="s">
        <v>98</v>
      </c>
      <c r="AG1191" t="s">
        <v>98</v>
      </c>
      <c r="AH1191" t="s">
        <v>100</v>
      </c>
      <c r="AI1191" t="s">
        <v>102</v>
      </c>
      <c r="AJ1191">
        <v>0</v>
      </c>
      <c r="AK1191" t="s">
        <v>102</v>
      </c>
      <c r="AL1191">
        <v>0</v>
      </c>
      <c r="AM1191">
        <v>994</v>
      </c>
      <c r="AN1191">
        <v>994</v>
      </c>
      <c r="AO1191" t="s">
        <v>103</v>
      </c>
      <c r="AP1191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v>0</v>
      </c>
      <c r="AV1191">
        <v>1804</v>
      </c>
      <c r="AW1191">
        <v>0</v>
      </c>
      <c r="AX1191">
        <v>0</v>
      </c>
      <c r="AY1191">
        <v>2</v>
      </c>
      <c r="AZ1191">
        <v>1</v>
      </c>
      <c r="BA1191">
        <v>3</v>
      </c>
      <c r="BB1191">
        <v>1</v>
      </c>
      <c r="BC1191" t="s">
        <v>97</v>
      </c>
      <c r="BD1191">
        <v>7</v>
      </c>
      <c r="BE1191" t="s">
        <v>107</v>
      </c>
      <c r="BF1191">
        <v>1</v>
      </c>
      <c r="BG1191" t="s">
        <v>98</v>
      </c>
      <c r="BH1191" t="s">
        <v>108</v>
      </c>
      <c r="BI1191" s="1" t="str">
        <f t="shared" si="76"/>
        <v>Attached</v>
      </c>
      <c r="BJ1191">
        <v>1999</v>
      </c>
      <c r="BK1191" t="s">
        <v>157</v>
      </c>
      <c r="BL1191">
        <v>2</v>
      </c>
      <c r="BM1191">
        <v>442</v>
      </c>
      <c r="BN1191" t="s">
        <v>98</v>
      </c>
      <c r="BO1191" t="s">
        <v>98</v>
      </c>
      <c r="BP1191" t="s">
        <v>105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83</v>
      </c>
      <c r="BX1191" t="s">
        <v>83</v>
      </c>
      <c r="BY1191" t="s">
        <v>83</v>
      </c>
      <c r="BZ1191">
        <v>0</v>
      </c>
      <c r="CA1191">
        <v>6</v>
      </c>
      <c r="CB1191">
        <v>2010</v>
      </c>
      <c r="CC1191" s="1">
        <f t="shared" si="73"/>
        <v>11</v>
      </c>
      <c r="CD1191" s="1" t="str">
        <f t="shared" si="75"/>
        <v>&lt;20</v>
      </c>
      <c r="CE1191" t="s">
        <v>110</v>
      </c>
      <c r="CF1191" t="s">
        <v>111</v>
      </c>
      <c r="CG1191">
        <v>189000</v>
      </c>
    </row>
    <row r="1192" spans="1:8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 s="1">
        <f t="shared" si="74"/>
        <v>1</v>
      </c>
      <c r="S1192">
        <v>4</v>
      </c>
      <c r="T1192">
        <v>4</v>
      </c>
      <c r="U1192">
        <v>1961</v>
      </c>
      <c r="V1192">
        <v>1975</v>
      </c>
      <c r="W1192" t="s">
        <v>93</v>
      </c>
      <c r="X1192" t="s">
        <v>94</v>
      </c>
      <c r="Y1192" t="s">
        <v>116</v>
      </c>
      <c r="Z1192" t="s">
        <v>116</v>
      </c>
      <c r="AA1192" t="s">
        <v>137</v>
      </c>
      <c r="AB1192">
        <v>149</v>
      </c>
      <c r="AC1192" t="s">
        <v>98</v>
      </c>
      <c r="AD1192" t="s">
        <v>97</v>
      </c>
      <c r="AE1192" t="s">
        <v>118</v>
      </c>
      <c r="AF1192" t="s">
        <v>98</v>
      </c>
      <c r="AG1192" t="s">
        <v>98</v>
      </c>
      <c r="AH1192" t="s">
        <v>130</v>
      </c>
      <c r="AI1192" t="s">
        <v>141</v>
      </c>
      <c r="AJ1192">
        <v>1159</v>
      </c>
      <c r="AK1192" t="s">
        <v>102</v>
      </c>
      <c r="AL1192">
        <v>0</v>
      </c>
      <c r="AM1192">
        <v>90</v>
      </c>
      <c r="AN1192">
        <v>1249</v>
      </c>
      <c r="AO1192" t="s">
        <v>103</v>
      </c>
      <c r="AP1192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v>0</v>
      </c>
      <c r="AV1192">
        <v>1622</v>
      </c>
      <c r="AW1192">
        <v>1</v>
      </c>
      <c r="AX1192">
        <v>0</v>
      </c>
      <c r="AY1192">
        <v>1</v>
      </c>
      <c r="AZ1192">
        <v>0</v>
      </c>
      <c r="BA1192">
        <v>3</v>
      </c>
      <c r="BB1192">
        <v>1</v>
      </c>
      <c r="BC1192" t="s">
        <v>98</v>
      </c>
      <c r="BD1192">
        <v>7</v>
      </c>
      <c r="BE1192" t="s">
        <v>107</v>
      </c>
      <c r="BF1192">
        <v>1</v>
      </c>
      <c r="BG1192" t="s">
        <v>98</v>
      </c>
      <c r="BH1192" t="s">
        <v>217</v>
      </c>
      <c r="BI1192" s="1" t="str">
        <f t="shared" si="76"/>
        <v>Not Attached</v>
      </c>
      <c r="BJ1192">
        <v>1975</v>
      </c>
      <c r="BK1192" t="s">
        <v>157</v>
      </c>
      <c r="BL1192">
        <v>4</v>
      </c>
      <c r="BM1192">
        <v>1356</v>
      </c>
      <c r="BN1192" t="s">
        <v>98</v>
      </c>
      <c r="BO1192" t="s">
        <v>98</v>
      </c>
      <c r="BP1192" t="s">
        <v>105</v>
      </c>
      <c r="BQ1192">
        <v>439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83</v>
      </c>
      <c r="BX1192" t="s">
        <v>83</v>
      </c>
      <c r="BY1192" t="s">
        <v>83</v>
      </c>
      <c r="BZ1192">
        <v>0</v>
      </c>
      <c r="CA1192">
        <v>3</v>
      </c>
      <c r="CB1192">
        <v>2007</v>
      </c>
      <c r="CC1192" s="1">
        <f t="shared" si="73"/>
        <v>46</v>
      </c>
      <c r="CD1192" s="1" t="str">
        <f t="shared" si="75"/>
        <v>&gt;20</v>
      </c>
      <c r="CE1192" t="s">
        <v>110</v>
      </c>
      <c r="CF1192" t="s">
        <v>111</v>
      </c>
      <c r="CG1192">
        <v>168000</v>
      </c>
    </row>
    <row r="1193" spans="1:8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 s="1">
        <f t="shared" si="74"/>
        <v>2</v>
      </c>
      <c r="S1193">
        <v>8</v>
      </c>
      <c r="T1193">
        <v>5</v>
      </c>
      <c r="U1193">
        <v>1999</v>
      </c>
      <c r="V1193">
        <v>2000</v>
      </c>
      <c r="W1193" t="s">
        <v>93</v>
      </c>
      <c r="X1193" t="s">
        <v>94</v>
      </c>
      <c r="Y1193" t="s">
        <v>116</v>
      </c>
      <c r="Z1193" t="s">
        <v>116</v>
      </c>
      <c r="AA1193" t="s">
        <v>96</v>
      </c>
      <c r="AB1193">
        <v>456</v>
      </c>
      <c r="AC1193" t="s">
        <v>97</v>
      </c>
      <c r="AD1193" t="s">
        <v>98</v>
      </c>
      <c r="AE1193" t="s">
        <v>99</v>
      </c>
      <c r="AF1193" t="s">
        <v>97</v>
      </c>
      <c r="AG1193" t="s">
        <v>98</v>
      </c>
      <c r="AH1193" t="s">
        <v>100</v>
      </c>
      <c r="AI1193" t="s">
        <v>102</v>
      </c>
      <c r="AJ1193">
        <v>0</v>
      </c>
      <c r="AK1193" t="s">
        <v>102</v>
      </c>
      <c r="AL1193">
        <v>0</v>
      </c>
      <c r="AM1193">
        <v>776</v>
      </c>
      <c r="AN1193">
        <v>776</v>
      </c>
      <c r="AO1193" t="s">
        <v>103</v>
      </c>
      <c r="AP1193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v>0</v>
      </c>
      <c r="AV1193">
        <v>1441</v>
      </c>
      <c r="AW1193">
        <v>0</v>
      </c>
      <c r="AX1193">
        <v>0</v>
      </c>
      <c r="AY1193">
        <v>2</v>
      </c>
      <c r="AZ1193">
        <v>1</v>
      </c>
      <c r="BA1193">
        <v>2</v>
      </c>
      <c r="BB1193">
        <v>1</v>
      </c>
      <c r="BC1193" t="s">
        <v>97</v>
      </c>
      <c r="BD1193">
        <v>5</v>
      </c>
      <c r="BE1193" t="s">
        <v>107</v>
      </c>
      <c r="BF1193">
        <v>0</v>
      </c>
      <c r="BG1193" t="s">
        <v>83</v>
      </c>
      <c r="BH1193" t="s">
        <v>127</v>
      </c>
      <c r="BI1193" s="1" t="str">
        <f t="shared" si="76"/>
        <v>Not Attached</v>
      </c>
      <c r="BJ1193">
        <v>1999</v>
      </c>
      <c r="BK1193" t="s">
        <v>102</v>
      </c>
      <c r="BL1193">
        <v>2</v>
      </c>
      <c r="BM1193">
        <v>492</v>
      </c>
      <c r="BN1193" t="s">
        <v>98</v>
      </c>
      <c r="BO1193" t="s">
        <v>98</v>
      </c>
      <c r="BP1193" t="s">
        <v>105</v>
      </c>
      <c r="BQ1193">
        <v>206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83</v>
      </c>
      <c r="BX1193" t="s">
        <v>83</v>
      </c>
      <c r="BY1193" t="s">
        <v>83</v>
      </c>
      <c r="BZ1193">
        <v>0</v>
      </c>
      <c r="CA1193">
        <v>11</v>
      </c>
      <c r="CB1193">
        <v>2007</v>
      </c>
      <c r="CC1193" s="1">
        <f t="shared" si="73"/>
        <v>8</v>
      </c>
      <c r="CD1193" s="1" t="str">
        <f t="shared" si="75"/>
        <v>&lt;10</v>
      </c>
      <c r="CE1193" t="s">
        <v>110</v>
      </c>
      <c r="CF1193" t="s">
        <v>111</v>
      </c>
      <c r="CG1193">
        <v>174000</v>
      </c>
    </row>
    <row r="1194" spans="1:8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 s="1">
        <f t="shared" si="74"/>
        <v>1.5</v>
      </c>
      <c r="S1194">
        <v>5</v>
      </c>
      <c r="T1194">
        <v>8</v>
      </c>
      <c r="U1194">
        <v>1925</v>
      </c>
      <c r="V1194">
        <v>1994</v>
      </c>
      <c r="W1194" t="s">
        <v>184</v>
      </c>
      <c r="X1194" t="s">
        <v>94</v>
      </c>
      <c r="Y1194" t="s">
        <v>95</v>
      </c>
      <c r="Z1194" t="s">
        <v>95</v>
      </c>
      <c r="AA1194" t="s">
        <v>117</v>
      </c>
      <c r="AB1194">
        <v>0</v>
      </c>
      <c r="AC1194" t="s">
        <v>98</v>
      </c>
      <c r="AD1194" t="s">
        <v>98</v>
      </c>
      <c r="AE1194" t="s">
        <v>99</v>
      </c>
      <c r="AF1194" t="s">
        <v>98</v>
      </c>
      <c r="AG1194" t="s">
        <v>98</v>
      </c>
      <c r="AH1194" t="s">
        <v>121</v>
      </c>
      <c r="AI1194" t="s">
        <v>102</v>
      </c>
      <c r="AJ1194">
        <v>0</v>
      </c>
      <c r="AK1194" t="s">
        <v>102</v>
      </c>
      <c r="AL1194">
        <v>0</v>
      </c>
      <c r="AM1194">
        <v>702</v>
      </c>
      <c r="AN1194">
        <v>702</v>
      </c>
      <c r="AO1194" t="s">
        <v>103</v>
      </c>
      <c r="AP1194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v>0</v>
      </c>
      <c r="AV1194">
        <v>1472</v>
      </c>
      <c r="AW1194">
        <v>0</v>
      </c>
      <c r="AX1194">
        <v>0</v>
      </c>
      <c r="AY1194">
        <v>1</v>
      </c>
      <c r="AZ1194">
        <v>0</v>
      </c>
      <c r="BA1194">
        <v>3</v>
      </c>
      <c r="BB1194">
        <v>1</v>
      </c>
      <c r="BC1194" t="s">
        <v>97</v>
      </c>
      <c r="BD1194">
        <v>6</v>
      </c>
      <c r="BE1194" t="s">
        <v>107</v>
      </c>
      <c r="BF1194">
        <v>0</v>
      </c>
      <c r="BG1194" t="s">
        <v>83</v>
      </c>
      <c r="BH1194" t="s">
        <v>127</v>
      </c>
      <c r="BI1194" s="1" t="str">
        <f t="shared" si="76"/>
        <v>Not Attached</v>
      </c>
      <c r="BJ1194">
        <v>1925</v>
      </c>
      <c r="BK1194" t="s">
        <v>102</v>
      </c>
      <c r="BL1194">
        <v>1</v>
      </c>
      <c r="BM1194">
        <v>250</v>
      </c>
      <c r="BN1194" t="s">
        <v>98</v>
      </c>
      <c r="BO1194" t="s">
        <v>147</v>
      </c>
      <c r="BP1194" t="s">
        <v>190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83</v>
      </c>
      <c r="BX1194" t="s">
        <v>163</v>
      </c>
      <c r="BY1194" t="s">
        <v>83</v>
      </c>
      <c r="BZ1194">
        <v>0</v>
      </c>
      <c r="CA1194">
        <v>7</v>
      </c>
      <c r="CB1194">
        <v>2007</v>
      </c>
      <c r="CC1194" s="1">
        <f t="shared" si="73"/>
        <v>82</v>
      </c>
      <c r="CD1194" s="1" t="str">
        <f t="shared" si="75"/>
        <v>&gt;20</v>
      </c>
      <c r="CE1194" t="s">
        <v>110</v>
      </c>
      <c r="CF1194" t="s">
        <v>111</v>
      </c>
      <c r="CG1194">
        <v>125000</v>
      </c>
    </row>
    <row r="1195" spans="1:8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 s="1">
        <f t="shared" si="74"/>
        <v>1</v>
      </c>
      <c r="S1195">
        <v>6</v>
      </c>
      <c r="T1195">
        <v>5</v>
      </c>
      <c r="U1195">
        <v>1999</v>
      </c>
      <c r="V1195">
        <v>1999</v>
      </c>
      <c r="W1195" t="s">
        <v>152</v>
      </c>
      <c r="X1195" t="s">
        <v>94</v>
      </c>
      <c r="Y1195" t="s">
        <v>95</v>
      </c>
      <c r="Z1195" t="s">
        <v>95</v>
      </c>
      <c r="AA1195" t="s">
        <v>96</v>
      </c>
      <c r="AB1195">
        <v>425</v>
      </c>
      <c r="AC1195" t="s">
        <v>98</v>
      </c>
      <c r="AD1195" t="s">
        <v>98</v>
      </c>
      <c r="AE1195" t="s">
        <v>99</v>
      </c>
      <c r="AF1195" t="s">
        <v>104</v>
      </c>
      <c r="AG1195" t="s">
        <v>98</v>
      </c>
      <c r="AH1195" t="s">
        <v>100</v>
      </c>
      <c r="AI1195" t="s">
        <v>101</v>
      </c>
      <c r="AJ1195">
        <v>883</v>
      </c>
      <c r="AK1195" t="s">
        <v>102</v>
      </c>
      <c r="AL1195">
        <v>0</v>
      </c>
      <c r="AM1195">
        <v>341</v>
      </c>
      <c r="AN1195">
        <v>1224</v>
      </c>
      <c r="AO1195" t="s">
        <v>103</v>
      </c>
      <c r="AP1195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v>0</v>
      </c>
      <c r="AV1195">
        <v>1224</v>
      </c>
      <c r="AW1195">
        <v>1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 t="s">
        <v>98</v>
      </c>
      <c r="BD1195">
        <v>5</v>
      </c>
      <c r="BE1195" t="s">
        <v>107</v>
      </c>
      <c r="BF1195">
        <v>0</v>
      </c>
      <c r="BG1195" t="s">
        <v>83</v>
      </c>
      <c r="BH1195" t="s">
        <v>108</v>
      </c>
      <c r="BI1195" s="1" t="str">
        <f t="shared" si="76"/>
        <v>Attached</v>
      </c>
      <c r="BJ1195">
        <v>1999</v>
      </c>
      <c r="BK1195" t="s">
        <v>157</v>
      </c>
      <c r="BL1195">
        <v>2</v>
      </c>
      <c r="BM1195">
        <v>402</v>
      </c>
      <c r="BN1195" t="s">
        <v>98</v>
      </c>
      <c r="BO1195" t="s">
        <v>98</v>
      </c>
      <c r="BP1195" t="s">
        <v>105</v>
      </c>
      <c r="BQ1195">
        <v>0</v>
      </c>
      <c r="BR1195">
        <v>304</v>
      </c>
      <c r="BS1195">
        <v>0</v>
      </c>
      <c r="BT1195">
        <v>0</v>
      </c>
      <c r="BU1195">
        <v>0</v>
      </c>
      <c r="BV1195">
        <v>0</v>
      </c>
      <c r="BW1195" t="s">
        <v>83</v>
      </c>
      <c r="BX1195" t="s">
        <v>83</v>
      </c>
      <c r="BY1195" t="s">
        <v>83</v>
      </c>
      <c r="BZ1195">
        <v>0</v>
      </c>
      <c r="CA1195">
        <v>6</v>
      </c>
      <c r="CB1195">
        <v>2009</v>
      </c>
      <c r="CC1195" s="1">
        <f t="shared" si="73"/>
        <v>10</v>
      </c>
      <c r="CD1195" s="1" t="str">
        <f t="shared" si="75"/>
        <v>&lt;10</v>
      </c>
      <c r="CE1195" t="s">
        <v>110</v>
      </c>
      <c r="CF1195" t="s">
        <v>111</v>
      </c>
      <c r="CG1195">
        <v>165000</v>
      </c>
    </row>
    <row r="1196" spans="1:8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 s="1">
        <f t="shared" si="74"/>
        <v>2</v>
      </c>
      <c r="S1196">
        <v>6</v>
      </c>
      <c r="T1196">
        <v>7</v>
      </c>
      <c r="U1196">
        <v>1969</v>
      </c>
      <c r="V1196">
        <v>1969</v>
      </c>
      <c r="W1196" t="s">
        <v>93</v>
      </c>
      <c r="X1196" t="s">
        <v>94</v>
      </c>
      <c r="Y1196" t="s">
        <v>140</v>
      </c>
      <c r="Z1196" t="s">
        <v>140</v>
      </c>
      <c r="AA1196" t="s">
        <v>137</v>
      </c>
      <c r="AB1196">
        <v>143</v>
      </c>
      <c r="AC1196" t="s">
        <v>98</v>
      </c>
      <c r="AD1196" t="s">
        <v>98</v>
      </c>
      <c r="AE1196" t="s">
        <v>118</v>
      </c>
      <c r="AF1196" t="s">
        <v>98</v>
      </c>
      <c r="AG1196" t="s">
        <v>98</v>
      </c>
      <c r="AH1196" t="s">
        <v>100</v>
      </c>
      <c r="AI1196" t="s">
        <v>119</v>
      </c>
      <c r="AJ1196">
        <v>371</v>
      </c>
      <c r="AK1196" t="s">
        <v>102</v>
      </c>
      <c r="AL1196">
        <v>0</v>
      </c>
      <c r="AM1196">
        <v>292</v>
      </c>
      <c r="AN1196">
        <v>663</v>
      </c>
      <c r="AO1196" t="s">
        <v>103</v>
      </c>
      <c r="AP1196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v>0</v>
      </c>
      <c r="AV1196">
        <v>1352</v>
      </c>
      <c r="AW1196">
        <v>0</v>
      </c>
      <c r="AX1196">
        <v>0</v>
      </c>
      <c r="AY1196">
        <v>1</v>
      </c>
      <c r="AZ1196">
        <v>1</v>
      </c>
      <c r="BA1196">
        <v>4</v>
      </c>
      <c r="BB1196">
        <v>1</v>
      </c>
      <c r="BC1196" t="s">
        <v>98</v>
      </c>
      <c r="BD1196">
        <v>7</v>
      </c>
      <c r="BE1196" t="s">
        <v>107</v>
      </c>
      <c r="BF1196">
        <v>0</v>
      </c>
      <c r="BG1196" t="s">
        <v>83</v>
      </c>
      <c r="BH1196" t="s">
        <v>108</v>
      </c>
      <c r="BI1196" s="1" t="str">
        <f t="shared" si="76"/>
        <v>Attached</v>
      </c>
      <c r="BJ1196">
        <v>1969</v>
      </c>
      <c r="BK1196" t="s">
        <v>157</v>
      </c>
      <c r="BL1196">
        <v>1</v>
      </c>
      <c r="BM1196">
        <v>299</v>
      </c>
      <c r="BN1196" t="s">
        <v>98</v>
      </c>
      <c r="BO1196" t="s">
        <v>98</v>
      </c>
      <c r="BP1196" t="s">
        <v>105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83</v>
      </c>
      <c r="BX1196" t="s">
        <v>134</v>
      </c>
      <c r="BY1196" t="s">
        <v>83</v>
      </c>
      <c r="BZ1196">
        <v>0</v>
      </c>
      <c r="CA1196">
        <v>3</v>
      </c>
      <c r="CB1196">
        <v>2010</v>
      </c>
      <c r="CC1196" s="1">
        <f t="shared" si="73"/>
        <v>41</v>
      </c>
      <c r="CD1196" s="1" t="str">
        <f t="shared" si="75"/>
        <v>&gt;20</v>
      </c>
      <c r="CE1196" t="s">
        <v>110</v>
      </c>
      <c r="CF1196" t="s">
        <v>111</v>
      </c>
      <c r="CG1196">
        <v>158000</v>
      </c>
    </row>
    <row r="1197" spans="1:8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 s="1">
        <f t="shared" si="74"/>
        <v>2</v>
      </c>
      <c r="S1197">
        <v>6</v>
      </c>
      <c r="T1197">
        <v>5</v>
      </c>
      <c r="U1197">
        <v>2005</v>
      </c>
      <c r="V1197">
        <v>2005</v>
      </c>
      <c r="W1197" t="s">
        <v>93</v>
      </c>
      <c r="X1197" t="s">
        <v>94</v>
      </c>
      <c r="Y1197" t="s">
        <v>95</v>
      </c>
      <c r="Z1197" t="s">
        <v>95</v>
      </c>
      <c r="AA1197" t="s">
        <v>117</v>
      </c>
      <c r="AB1197">
        <v>0</v>
      </c>
      <c r="AC1197" t="s">
        <v>98</v>
      </c>
      <c r="AD1197" t="s">
        <v>98</v>
      </c>
      <c r="AE1197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>
        <v>0</v>
      </c>
      <c r="AK1197" t="s">
        <v>102</v>
      </c>
      <c r="AL1197">
        <v>0</v>
      </c>
      <c r="AM1197">
        <v>728</v>
      </c>
      <c r="AN1197">
        <v>728</v>
      </c>
      <c r="AO1197" t="s">
        <v>103</v>
      </c>
      <c r="AP1197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v>0</v>
      </c>
      <c r="AV1197">
        <v>1456</v>
      </c>
      <c r="AW1197">
        <v>0</v>
      </c>
      <c r="AX1197">
        <v>0</v>
      </c>
      <c r="AY1197">
        <v>2</v>
      </c>
      <c r="AZ1197">
        <v>1</v>
      </c>
      <c r="BA1197">
        <v>3</v>
      </c>
      <c r="BB1197">
        <v>1</v>
      </c>
      <c r="BC1197" t="s">
        <v>97</v>
      </c>
      <c r="BD1197">
        <v>8</v>
      </c>
      <c r="BE1197" t="s">
        <v>107</v>
      </c>
      <c r="BF1197">
        <v>0</v>
      </c>
      <c r="BG1197" t="s">
        <v>83</v>
      </c>
      <c r="BH1197" t="s">
        <v>108</v>
      </c>
      <c r="BI1197" s="1" t="str">
        <f t="shared" si="76"/>
        <v>Attached</v>
      </c>
      <c r="BJ1197">
        <v>2005</v>
      </c>
      <c r="BK1197" t="s">
        <v>157</v>
      </c>
      <c r="BL1197">
        <v>2</v>
      </c>
      <c r="BM1197">
        <v>400</v>
      </c>
      <c r="BN1197" t="s">
        <v>98</v>
      </c>
      <c r="BO1197" t="s">
        <v>98</v>
      </c>
      <c r="BP1197" t="s">
        <v>105</v>
      </c>
      <c r="BQ1197">
        <v>100</v>
      </c>
      <c r="BR1197">
        <v>24</v>
      </c>
      <c r="BS1197">
        <v>0</v>
      </c>
      <c r="BT1197">
        <v>0</v>
      </c>
      <c r="BU1197">
        <v>0</v>
      </c>
      <c r="BV1197">
        <v>0</v>
      </c>
      <c r="BW1197" t="s">
        <v>83</v>
      </c>
      <c r="BX1197" t="s">
        <v>83</v>
      </c>
      <c r="BY1197" t="s">
        <v>83</v>
      </c>
      <c r="BZ1197">
        <v>0</v>
      </c>
      <c r="CA1197">
        <v>7</v>
      </c>
      <c r="CB1197">
        <v>2008</v>
      </c>
      <c r="CC1197" s="1">
        <f t="shared" si="73"/>
        <v>3</v>
      </c>
      <c r="CD1197" s="1" t="str">
        <f t="shared" si="75"/>
        <v>&lt;5</v>
      </c>
      <c r="CE1197" t="s">
        <v>110</v>
      </c>
      <c r="CF1197" t="s">
        <v>111</v>
      </c>
      <c r="CG1197">
        <v>176000</v>
      </c>
    </row>
    <row r="1198" spans="1:8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 s="1">
        <f t="shared" si="74"/>
        <v>2</v>
      </c>
      <c r="S1198">
        <v>7</v>
      </c>
      <c r="T1198">
        <v>5</v>
      </c>
      <c r="U1198">
        <v>2006</v>
      </c>
      <c r="V1198">
        <v>2006</v>
      </c>
      <c r="W1198" t="s">
        <v>93</v>
      </c>
      <c r="X1198" t="s">
        <v>94</v>
      </c>
      <c r="Y1198" t="s">
        <v>95</v>
      </c>
      <c r="Z1198" t="s">
        <v>95</v>
      </c>
      <c r="AA1198" t="s">
        <v>117</v>
      </c>
      <c r="AB1198">
        <v>0</v>
      </c>
      <c r="AC1198" t="s">
        <v>97</v>
      </c>
      <c r="AD1198" t="s">
        <v>98</v>
      </c>
      <c r="AE1198" t="s">
        <v>99</v>
      </c>
      <c r="AF1198" t="s">
        <v>97</v>
      </c>
      <c r="AG1198" t="s">
        <v>98</v>
      </c>
      <c r="AH1198" t="s">
        <v>130</v>
      </c>
      <c r="AI1198" t="s">
        <v>102</v>
      </c>
      <c r="AJ1198">
        <v>0</v>
      </c>
      <c r="AK1198" t="s">
        <v>102</v>
      </c>
      <c r="AL1198">
        <v>0</v>
      </c>
      <c r="AM1198">
        <v>879</v>
      </c>
      <c r="AN1198">
        <v>879</v>
      </c>
      <c r="AO1198" t="s">
        <v>103</v>
      </c>
      <c r="AP119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v>0</v>
      </c>
      <c r="AV1198">
        <v>1863</v>
      </c>
      <c r="AW1198">
        <v>0</v>
      </c>
      <c r="AX1198">
        <v>0</v>
      </c>
      <c r="AY1198">
        <v>2</v>
      </c>
      <c r="AZ1198">
        <v>1</v>
      </c>
      <c r="BA1198">
        <v>4</v>
      </c>
      <c r="BB1198">
        <v>1</v>
      </c>
      <c r="BC1198" t="s">
        <v>97</v>
      </c>
      <c r="BD1198">
        <v>9</v>
      </c>
      <c r="BE1198" t="s">
        <v>107</v>
      </c>
      <c r="BF1198">
        <v>1</v>
      </c>
      <c r="BG1198" t="s">
        <v>97</v>
      </c>
      <c r="BH1198" t="s">
        <v>156</v>
      </c>
      <c r="BI1198" s="1" t="str">
        <f t="shared" si="76"/>
        <v>Not Attached</v>
      </c>
      <c r="BJ1198">
        <v>2006</v>
      </c>
      <c r="BK1198" t="s">
        <v>157</v>
      </c>
      <c r="BL1198">
        <v>3</v>
      </c>
      <c r="BM1198">
        <v>660</v>
      </c>
      <c r="BN1198" t="s">
        <v>98</v>
      </c>
      <c r="BO1198" t="s">
        <v>98</v>
      </c>
      <c r="BP1198" t="s">
        <v>105</v>
      </c>
      <c r="BQ1198">
        <v>100</v>
      </c>
      <c r="BR1198">
        <v>17</v>
      </c>
      <c r="BS1198">
        <v>0</v>
      </c>
      <c r="BT1198">
        <v>0</v>
      </c>
      <c r="BU1198">
        <v>0</v>
      </c>
      <c r="BV1198">
        <v>0</v>
      </c>
      <c r="BW1198" t="s">
        <v>83</v>
      </c>
      <c r="BX1198" t="s">
        <v>83</v>
      </c>
      <c r="BY1198" t="s">
        <v>83</v>
      </c>
      <c r="BZ1198">
        <v>0</v>
      </c>
      <c r="CA1198">
        <v>11</v>
      </c>
      <c r="CB1198">
        <v>2006</v>
      </c>
      <c r="CC1198" s="1">
        <f t="shared" si="73"/>
        <v>0</v>
      </c>
      <c r="CD1198" s="1" t="str">
        <f t="shared" si="75"/>
        <v>&lt;5</v>
      </c>
      <c r="CE1198" t="s">
        <v>158</v>
      </c>
      <c r="CF1198" t="s">
        <v>159</v>
      </c>
      <c r="CG1198">
        <v>219210</v>
      </c>
    </row>
    <row r="1199" spans="1:8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 s="1">
        <f t="shared" si="74"/>
        <v>2.5</v>
      </c>
      <c r="S1199">
        <v>7</v>
      </c>
      <c r="T1199">
        <v>6</v>
      </c>
      <c r="U1199">
        <v>1916</v>
      </c>
      <c r="V1199">
        <v>1950</v>
      </c>
      <c r="W1199" t="s">
        <v>93</v>
      </c>
      <c r="X1199" t="s">
        <v>94</v>
      </c>
      <c r="Y1199" t="s">
        <v>116</v>
      </c>
      <c r="Z1199" t="s">
        <v>116</v>
      </c>
      <c r="AA1199" t="s">
        <v>117</v>
      </c>
      <c r="AB1199">
        <v>0</v>
      </c>
      <c r="AC1199" t="s">
        <v>98</v>
      </c>
      <c r="AD1199" t="s">
        <v>98</v>
      </c>
      <c r="AE1199" t="s">
        <v>126</v>
      </c>
      <c r="AF1199" t="s">
        <v>98</v>
      </c>
      <c r="AG1199" t="s">
        <v>98</v>
      </c>
      <c r="AH1199" t="s">
        <v>100</v>
      </c>
      <c r="AI1199" t="s">
        <v>102</v>
      </c>
      <c r="AJ1199">
        <v>0</v>
      </c>
      <c r="AK1199" t="s">
        <v>102</v>
      </c>
      <c r="AL1199">
        <v>0</v>
      </c>
      <c r="AM1199">
        <v>815</v>
      </c>
      <c r="AN1199">
        <v>815</v>
      </c>
      <c r="AO1199" t="s">
        <v>103</v>
      </c>
      <c r="AP1199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v>0</v>
      </c>
      <c r="AV1199">
        <v>1690</v>
      </c>
      <c r="AW1199">
        <v>0</v>
      </c>
      <c r="AX1199">
        <v>0</v>
      </c>
      <c r="AY1199">
        <v>1</v>
      </c>
      <c r="AZ1199">
        <v>0</v>
      </c>
      <c r="BA1199">
        <v>3</v>
      </c>
      <c r="BB1199">
        <v>1</v>
      </c>
      <c r="BC1199" t="s">
        <v>98</v>
      </c>
      <c r="BD1199">
        <v>7</v>
      </c>
      <c r="BE1199" t="s">
        <v>107</v>
      </c>
      <c r="BF1199">
        <v>1</v>
      </c>
      <c r="BG1199" t="s">
        <v>97</v>
      </c>
      <c r="BH1199" t="s">
        <v>127</v>
      </c>
      <c r="BI1199" s="1" t="str">
        <f t="shared" si="76"/>
        <v>Not Attached</v>
      </c>
      <c r="BJ1199">
        <v>1916</v>
      </c>
      <c r="BK1199" t="s">
        <v>102</v>
      </c>
      <c r="BL1199">
        <v>1</v>
      </c>
      <c r="BM1199">
        <v>225</v>
      </c>
      <c r="BN1199" t="s">
        <v>98</v>
      </c>
      <c r="BO1199" t="s">
        <v>98</v>
      </c>
      <c r="BP1199" t="s">
        <v>105</v>
      </c>
      <c r="BQ1199">
        <v>0</v>
      </c>
      <c r="BR1199">
        <v>0</v>
      </c>
      <c r="BS1199">
        <v>330</v>
      </c>
      <c r="BT1199">
        <v>0</v>
      </c>
      <c r="BU1199">
        <v>0</v>
      </c>
      <c r="BV1199">
        <v>0</v>
      </c>
      <c r="BW1199" t="s">
        <v>83</v>
      </c>
      <c r="BX1199" t="s">
        <v>83</v>
      </c>
      <c r="BY1199" t="s">
        <v>83</v>
      </c>
      <c r="BZ1199">
        <v>0</v>
      </c>
      <c r="CA1199">
        <v>7</v>
      </c>
      <c r="CB1199">
        <v>2006</v>
      </c>
      <c r="CC1199" s="1">
        <f t="shared" si="73"/>
        <v>90</v>
      </c>
      <c r="CD1199" s="1" t="str">
        <f t="shared" si="75"/>
        <v>&gt;20</v>
      </c>
      <c r="CE1199" t="s">
        <v>235</v>
      </c>
      <c r="CF1199" t="s">
        <v>111</v>
      </c>
      <c r="CG1199">
        <v>144000</v>
      </c>
    </row>
    <row r="1200" spans="1:8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 s="1">
        <f t="shared" si="74"/>
        <v>1</v>
      </c>
      <c r="S1200">
        <v>7</v>
      </c>
      <c r="T1200">
        <v>5</v>
      </c>
      <c r="U1200">
        <v>2001</v>
      </c>
      <c r="V1200">
        <v>2001</v>
      </c>
      <c r="W1200" t="s">
        <v>93</v>
      </c>
      <c r="X1200" t="s">
        <v>94</v>
      </c>
      <c r="Y1200" t="s">
        <v>95</v>
      </c>
      <c r="Z1200" t="s">
        <v>95</v>
      </c>
      <c r="AA1200" t="s">
        <v>117</v>
      </c>
      <c r="AB1200">
        <v>0</v>
      </c>
      <c r="AC1200" t="s">
        <v>97</v>
      </c>
      <c r="AD1200" t="s">
        <v>98</v>
      </c>
      <c r="AE120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>
        <v>0</v>
      </c>
      <c r="AK1200" t="s">
        <v>102</v>
      </c>
      <c r="AL1200">
        <v>0</v>
      </c>
      <c r="AM1200">
        <v>1212</v>
      </c>
      <c r="AN1200">
        <v>1212</v>
      </c>
      <c r="AO1200" t="s">
        <v>103</v>
      </c>
      <c r="AP1200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v>0</v>
      </c>
      <c r="AV1200">
        <v>1212</v>
      </c>
      <c r="AW1200">
        <v>0</v>
      </c>
      <c r="AX1200">
        <v>0</v>
      </c>
      <c r="AY1200">
        <v>2</v>
      </c>
      <c r="AZ1200">
        <v>0</v>
      </c>
      <c r="BA1200">
        <v>3</v>
      </c>
      <c r="BB1200">
        <v>1</v>
      </c>
      <c r="BC1200" t="s">
        <v>97</v>
      </c>
      <c r="BD1200">
        <v>6</v>
      </c>
      <c r="BE1200" t="s">
        <v>107</v>
      </c>
      <c r="BF1200">
        <v>0</v>
      </c>
      <c r="BG1200" t="s">
        <v>83</v>
      </c>
      <c r="BH1200" t="s">
        <v>108</v>
      </c>
      <c r="BI1200" s="1" t="str">
        <f t="shared" si="76"/>
        <v>Attached</v>
      </c>
      <c r="BJ1200">
        <v>2001</v>
      </c>
      <c r="BK1200" t="s">
        <v>109</v>
      </c>
      <c r="BL1200">
        <v>2</v>
      </c>
      <c r="BM1200">
        <v>573</v>
      </c>
      <c r="BN1200" t="s">
        <v>98</v>
      </c>
      <c r="BO1200" t="s">
        <v>98</v>
      </c>
      <c r="BP1200" t="s">
        <v>105</v>
      </c>
      <c r="BQ1200">
        <v>356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83</v>
      </c>
      <c r="BX1200" t="s">
        <v>83</v>
      </c>
      <c r="BY1200" t="s">
        <v>83</v>
      </c>
      <c r="BZ1200">
        <v>0</v>
      </c>
      <c r="CA1200">
        <v>6</v>
      </c>
      <c r="CB1200">
        <v>2009</v>
      </c>
      <c r="CC1200" s="1">
        <f t="shared" si="73"/>
        <v>8</v>
      </c>
      <c r="CD1200" s="1" t="str">
        <f t="shared" si="75"/>
        <v>&lt;10</v>
      </c>
      <c r="CE1200" t="s">
        <v>110</v>
      </c>
      <c r="CF1200" t="s">
        <v>111</v>
      </c>
      <c r="CG1200">
        <v>178000</v>
      </c>
    </row>
    <row r="1201" spans="1:8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 s="1">
        <f t="shared" si="74"/>
        <v>1</v>
      </c>
      <c r="S1201">
        <v>4</v>
      </c>
      <c r="T1201">
        <v>5</v>
      </c>
      <c r="U1201">
        <v>1963</v>
      </c>
      <c r="V1201">
        <v>1979</v>
      </c>
      <c r="W1201" t="s">
        <v>93</v>
      </c>
      <c r="X1201" t="s">
        <v>94</v>
      </c>
      <c r="Y1201" t="s">
        <v>140</v>
      </c>
      <c r="Z1201" t="s">
        <v>140</v>
      </c>
      <c r="AA1201" t="s">
        <v>96</v>
      </c>
      <c r="AB1201">
        <v>51</v>
      </c>
      <c r="AC1201" t="s">
        <v>98</v>
      </c>
      <c r="AD1201" t="s">
        <v>98</v>
      </c>
      <c r="AE1201" t="s">
        <v>118</v>
      </c>
      <c r="AF1201" t="s">
        <v>98</v>
      </c>
      <c r="AG1201" t="s">
        <v>98</v>
      </c>
      <c r="AH1201" t="s">
        <v>100</v>
      </c>
      <c r="AI1201" t="s">
        <v>153</v>
      </c>
      <c r="AJ1201">
        <v>547</v>
      </c>
      <c r="AK1201" t="s">
        <v>102</v>
      </c>
      <c r="AL1201">
        <v>0</v>
      </c>
      <c r="AM1201">
        <v>504</v>
      </c>
      <c r="AN1201">
        <v>1051</v>
      </c>
      <c r="AO1201" t="s">
        <v>103</v>
      </c>
      <c r="AP1201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v>0</v>
      </c>
      <c r="AV1201">
        <v>1382</v>
      </c>
      <c r="AW1201">
        <v>0</v>
      </c>
      <c r="AX1201">
        <v>0</v>
      </c>
      <c r="AY1201">
        <v>1</v>
      </c>
      <c r="AZ1201">
        <v>1</v>
      </c>
      <c r="BA1201">
        <v>3</v>
      </c>
      <c r="BB1201">
        <v>1</v>
      </c>
      <c r="BC1201" t="s">
        <v>98</v>
      </c>
      <c r="BD1201">
        <v>6</v>
      </c>
      <c r="BE1201" t="s">
        <v>107</v>
      </c>
      <c r="BF1201">
        <v>1</v>
      </c>
      <c r="BG1201" t="s">
        <v>212</v>
      </c>
      <c r="BH1201" t="s">
        <v>108</v>
      </c>
      <c r="BI1201" s="1" t="str">
        <f t="shared" si="76"/>
        <v>Attached</v>
      </c>
      <c r="BJ1201">
        <v>1974</v>
      </c>
      <c r="BK1201" t="s">
        <v>102</v>
      </c>
      <c r="BL1201">
        <v>2</v>
      </c>
      <c r="BM1201">
        <v>459</v>
      </c>
      <c r="BN1201" t="s">
        <v>98</v>
      </c>
      <c r="BO1201" t="s">
        <v>98</v>
      </c>
      <c r="BP1201" t="s">
        <v>105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83</v>
      </c>
      <c r="BX1201" t="s">
        <v>83</v>
      </c>
      <c r="BY1201" t="s">
        <v>83</v>
      </c>
      <c r="BZ1201">
        <v>0</v>
      </c>
      <c r="CA1201">
        <v>10</v>
      </c>
      <c r="CB1201">
        <v>2006</v>
      </c>
      <c r="CC1201" s="1">
        <f t="shared" si="73"/>
        <v>43</v>
      </c>
      <c r="CD1201" s="1" t="str">
        <f t="shared" si="75"/>
        <v>&gt;20</v>
      </c>
      <c r="CE1201" t="s">
        <v>110</v>
      </c>
      <c r="CF1201" t="s">
        <v>111</v>
      </c>
      <c r="CG1201">
        <v>148000</v>
      </c>
    </row>
    <row r="1202" spans="1:8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 s="1">
        <f t="shared" si="74"/>
        <v>1</v>
      </c>
      <c r="S1202">
        <v>4</v>
      </c>
      <c r="T1202">
        <v>5</v>
      </c>
      <c r="U1202">
        <v>1970</v>
      </c>
      <c r="V1202">
        <v>1970</v>
      </c>
      <c r="W1202" t="s">
        <v>93</v>
      </c>
      <c r="X1202" t="s">
        <v>94</v>
      </c>
      <c r="Y1202" t="s">
        <v>116</v>
      </c>
      <c r="Z1202" t="s">
        <v>116</v>
      </c>
      <c r="AA1202" t="s">
        <v>117</v>
      </c>
      <c r="AB1202">
        <v>0</v>
      </c>
      <c r="AC1202" t="s">
        <v>98</v>
      </c>
      <c r="AD1202" t="s">
        <v>98</v>
      </c>
      <c r="AE1202" t="s">
        <v>118</v>
      </c>
      <c r="AF1202" t="s">
        <v>98</v>
      </c>
      <c r="AG1202" t="s">
        <v>98</v>
      </c>
      <c r="AH1202" t="s">
        <v>100</v>
      </c>
      <c r="AI1202" t="s">
        <v>102</v>
      </c>
      <c r="AJ1202">
        <v>0</v>
      </c>
      <c r="AK1202" t="s">
        <v>102</v>
      </c>
      <c r="AL1202">
        <v>0</v>
      </c>
      <c r="AM1202">
        <v>864</v>
      </c>
      <c r="AN1202">
        <v>864</v>
      </c>
      <c r="AO1202" t="s">
        <v>103</v>
      </c>
      <c r="AP1202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v>0</v>
      </c>
      <c r="AV1202">
        <v>864</v>
      </c>
      <c r="AW1202">
        <v>0</v>
      </c>
      <c r="AX1202">
        <v>0</v>
      </c>
      <c r="AY1202">
        <v>1</v>
      </c>
      <c r="AZ1202">
        <v>0</v>
      </c>
      <c r="BA1202">
        <v>3</v>
      </c>
      <c r="BB1202">
        <v>1</v>
      </c>
      <c r="BC1202" t="s">
        <v>98</v>
      </c>
      <c r="BD1202">
        <v>5</v>
      </c>
      <c r="BE1202" t="s">
        <v>107</v>
      </c>
      <c r="BF1202">
        <v>0</v>
      </c>
      <c r="BG1202" t="s">
        <v>83</v>
      </c>
      <c r="BH1202" t="s">
        <v>108</v>
      </c>
      <c r="BI1202" s="1" t="str">
        <f t="shared" si="76"/>
        <v>Attached</v>
      </c>
      <c r="BJ1202">
        <v>1972</v>
      </c>
      <c r="BK1202" t="s">
        <v>102</v>
      </c>
      <c r="BL1202">
        <v>1</v>
      </c>
      <c r="BM1202">
        <v>280</v>
      </c>
      <c r="BN1202" t="s">
        <v>98</v>
      </c>
      <c r="BO1202" t="s">
        <v>98</v>
      </c>
      <c r="BP1202" t="s">
        <v>105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83</v>
      </c>
      <c r="BX1202" t="s">
        <v>83</v>
      </c>
      <c r="BY1202" t="s">
        <v>135</v>
      </c>
      <c r="BZ1202">
        <v>0</v>
      </c>
      <c r="CA1202">
        <v>7</v>
      </c>
      <c r="CB1202">
        <v>2006</v>
      </c>
      <c r="CC1202" s="1">
        <f t="shared" si="73"/>
        <v>36</v>
      </c>
      <c r="CD1202" s="1" t="str">
        <f t="shared" si="75"/>
        <v>&gt;20</v>
      </c>
      <c r="CE1202" t="s">
        <v>249</v>
      </c>
      <c r="CF1202" t="s">
        <v>128</v>
      </c>
      <c r="CG1202">
        <v>116050</v>
      </c>
    </row>
    <row r="1203" spans="1:8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 s="1">
        <f t="shared" si="74"/>
        <v>2</v>
      </c>
      <c r="S1203">
        <v>7</v>
      </c>
      <c r="T1203">
        <v>5</v>
      </c>
      <c r="U1203">
        <v>1998</v>
      </c>
      <c r="V1203">
        <v>1998</v>
      </c>
      <c r="W1203" t="s">
        <v>93</v>
      </c>
      <c r="X1203" t="s">
        <v>94</v>
      </c>
      <c r="Y1203" t="s">
        <v>95</v>
      </c>
      <c r="Z1203" t="s">
        <v>95</v>
      </c>
      <c r="AA1203" t="s">
        <v>117</v>
      </c>
      <c r="AB1203">
        <v>0</v>
      </c>
      <c r="AC1203" t="s">
        <v>98</v>
      </c>
      <c r="AD1203" t="s">
        <v>98</v>
      </c>
      <c r="AE1203" t="s">
        <v>99</v>
      </c>
      <c r="AF1203" t="s">
        <v>97</v>
      </c>
      <c r="AG1203" t="s">
        <v>98</v>
      </c>
      <c r="AH1203" t="s">
        <v>130</v>
      </c>
      <c r="AI1203" t="s">
        <v>102</v>
      </c>
      <c r="AJ1203">
        <v>0</v>
      </c>
      <c r="AK1203" t="s">
        <v>102</v>
      </c>
      <c r="AL1203">
        <v>0</v>
      </c>
      <c r="AM1203">
        <v>866</v>
      </c>
      <c r="AN1203">
        <v>866</v>
      </c>
      <c r="AO1203" t="s">
        <v>103</v>
      </c>
      <c r="AP1203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v>0</v>
      </c>
      <c r="AV1203">
        <v>1779</v>
      </c>
      <c r="AW1203">
        <v>0</v>
      </c>
      <c r="AX1203">
        <v>0</v>
      </c>
      <c r="AY1203">
        <v>2</v>
      </c>
      <c r="AZ1203">
        <v>1</v>
      </c>
      <c r="BA1203">
        <v>3</v>
      </c>
      <c r="BB1203">
        <v>1</v>
      </c>
      <c r="BC1203" t="s">
        <v>97</v>
      </c>
      <c r="BD1203">
        <v>6</v>
      </c>
      <c r="BE1203" t="s">
        <v>107</v>
      </c>
      <c r="BF1203">
        <v>0</v>
      </c>
      <c r="BG1203" t="s">
        <v>83</v>
      </c>
      <c r="BH1203" t="s">
        <v>108</v>
      </c>
      <c r="BI1203" s="1" t="str">
        <f t="shared" si="76"/>
        <v>Attached</v>
      </c>
      <c r="BJ1203">
        <v>1998</v>
      </c>
      <c r="BK1203" t="s">
        <v>109</v>
      </c>
      <c r="BL1203">
        <v>2</v>
      </c>
      <c r="BM1203">
        <v>546</v>
      </c>
      <c r="BN1203" t="s">
        <v>98</v>
      </c>
      <c r="BO1203" t="s">
        <v>98</v>
      </c>
      <c r="BP1203" t="s">
        <v>105</v>
      </c>
      <c r="BQ1203">
        <v>198</v>
      </c>
      <c r="BR1203">
        <v>36</v>
      </c>
      <c r="BS1203">
        <v>0</v>
      </c>
      <c r="BT1203">
        <v>0</v>
      </c>
      <c r="BU1203">
        <v>0</v>
      </c>
      <c r="BV1203">
        <v>0</v>
      </c>
      <c r="BW1203" t="s">
        <v>83</v>
      </c>
      <c r="BX1203" t="s">
        <v>83</v>
      </c>
      <c r="BY1203" t="s">
        <v>83</v>
      </c>
      <c r="BZ1203">
        <v>0</v>
      </c>
      <c r="CA1203">
        <v>3</v>
      </c>
      <c r="CB1203">
        <v>2009</v>
      </c>
      <c r="CC1203" s="1">
        <f t="shared" si="73"/>
        <v>11</v>
      </c>
      <c r="CD1203" s="1" t="str">
        <f t="shared" si="75"/>
        <v>&lt;20</v>
      </c>
      <c r="CE1203" t="s">
        <v>110</v>
      </c>
      <c r="CF1203" t="s">
        <v>111</v>
      </c>
      <c r="CG1203">
        <v>197900</v>
      </c>
    </row>
    <row r="1204" spans="1:8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 s="1">
        <f t="shared" si="74"/>
        <v>1.5</v>
      </c>
      <c r="S1204">
        <v>5</v>
      </c>
      <c r="T1204">
        <v>8</v>
      </c>
      <c r="U1204">
        <v>1925</v>
      </c>
      <c r="V1204">
        <v>1997</v>
      </c>
      <c r="W1204" t="s">
        <v>93</v>
      </c>
      <c r="X1204" t="s">
        <v>94</v>
      </c>
      <c r="Y1204" t="s">
        <v>124</v>
      </c>
      <c r="Z1204" t="s">
        <v>124</v>
      </c>
      <c r="AA1204" t="s">
        <v>117</v>
      </c>
      <c r="AB1204">
        <v>0</v>
      </c>
      <c r="AC1204" t="s">
        <v>98</v>
      </c>
      <c r="AD1204" t="s">
        <v>98</v>
      </c>
      <c r="AE1204" t="s">
        <v>126</v>
      </c>
      <c r="AF1204" t="s">
        <v>98</v>
      </c>
      <c r="AG1204" t="s">
        <v>98</v>
      </c>
      <c r="AH1204" t="s">
        <v>100</v>
      </c>
      <c r="AI1204" t="s">
        <v>102</v>
      </c>
      <c r="AJ1204">
        <v>0</v>
      </c>
      <c r="AK1204" t="s">
        <v>102</v>
      </c>
      <c r="AL1204">
        <v>0</v>
      </c>
      <c r="AM1204">
        <v>884</v>
      </c>
      <c r="AN1204">
        <v>884</v>
      </c>
      <c r="AO1204" t="s">
        <v>103</v>
      </c>
      <c r="AP1204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v>0</v>
      </c>
      <c r="AV1204">
        <v>1348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98</v>
      </c>
      <c r="BD1204">
        <v>5</v>
      </c>
      <c r="BE1204" t="s">
        <v>107</v>
      </c>
      <c r="BF1204">
        <v>1</v>
      </c>
      <c r="BG1204" t="s">
        <v>147</v>
      </c>
      <c r="BH1204" t="s">
        <v>127</v>
      </c>
      <c r="BI1204" s="1" t="str">
        <f t="shared" si="76"/>
        <v>Not Attached</v>
      </c>
      <c r="BJ1204">
        <v>1960</v>
      </c>
      <c r="BK1204" t="s">
        <v>102</v>
      </c>
      <c r="BL1204">
        <v>1</v>
      </c>
      <c r="BM1204">
        <v>216</v>
      </c>
      <c r="BN1204" t="s">
        <v>98</v>
      </c>
      <c r="BO1204" t="s">
        <v>98</v>
      </c>
      <c r="BP1204" t="s">
        <v>177</v>
      </c>
      <c r="BQ1204">
        <v>0</v>
      </c>
      <c r="BR1204">
        <v>0</v>
      </c>
      <c r="BS1204">
        <v>208</v>
      </c>
      <c r="BT1204">
        <v>0</v>
      </c>
      <c r="BU1204">
        <v>0</v>
      </c>
      <c r="BV1204">
        <v>0</v>
      </c>
      <c r="BW1204" t="s">
        <v>83</v>
      </c>
      <c r="BX1204" t="s">
        <v>83</v>
      </c>
      <c r="BY1204" t="s">
        <v>83</v>
      </c>
      <c r="BZ1204">
        <v>0</v>
      </c>
      <c r="CA1204">
        <v>5</v>
      </c>
      <c r="CB1204">
        <v>2009</v>
      </c>
      <c r="CC1204" s="1">
        <f t="shared" si="73"/>
        <v>84</v>
      </c>
      <c r="CD1204" s="1" t="str">
        <f t="shared" si="75"/>
        <v>&gt;20</v>
      </c>
      <c r="CE1204" t="s">
        <v>110</v>
      </c>
      <c r="CF1204" t="s">
        <v>111</v>
      </c>
      <c r="CG1204">
        <v>117000</v>
      </c>
    </row>
    <row r="1205" spans="1:8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 s="1">
        <f t="shared" si="74"/>
        <v>1</v>
      </c>
      <c r="S1205">
        <v>7</v>
      </c>
      <c r="T1205">
        <v>5</v>
      </c>
      <c r="U1205">
        <v>2000</v>
      </c>
      <c r="V1205">
        <v>2001</v>
      </c>
      <c r="W1205" t="s">
        <v>93</v>
      </c>
      <c r="X1205" t="s">
        <v>94</v>
      </c>
      <c r="Y1205" t="s">
        <v>95</v>
      </c>
      <c r="Z1205" t="s">
        <v>95</v>
      </c>
      <c r="AA1205" t="s">
        <v>96</v>
      </c>
      <c r="AB1205">
        <v>171</v>
      </c>
      <c r="AC1205" t="s">
        <v>97</v>
      </c>
      <c r="AD1205" t="s">
        <v>98</v>
      </c>
      <c r="AE1205" t="s">
        <v>99</v>
      </c>
      <c r="AF1205" t="s">
        <v>97</v>
      </c>
      <c r="AG1205" t="s">
        <v>98</v>
      </c>
      <c r="AH1205" t="s">
        <v>100</v>
      </c>
      <c r="AI1205" t="s">
        <v>102</v>
      </c>
      <c r="AJ1205">
        <v>0</v>
      </c>
      <c r="AK1205" t="s">
        <v>102</v>
      </c>
      <c r="AL1205">
        <v>0</v>
      </c>
      <c r="AM1205">
        <v>1630</v>
      </c>
      <c r="AN1205">
        <v>1630</v>
      </c>
      <c r="AO1205" t="s">
        <v>103</v>
      </c>
      <c r="AP1205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v>0</v>
      </c>
      <c r="AV1205">
        <v>1630</v>
      </c>
      <c r="AW1205">
        <v>0</v>
      </c>
      <c r="AX1205">
        <v>0</v>
      </c>
      <c r="AY1205">
        <v>2</v>
      </c>
      <c r="AZ1205">
        <v>0</v>
      </c>
      <c r="BA1205">
        <v>3</v>
      </c>
      <c r="BB1205">
        <v>1</v>
      </c>
      <c r="BC1205" t="s">
        <v>97</v>
      </c>
      <c r="BD1205">
        <v>6</v>
      </c>
      <c r="BE1205" t="s">
        <v>107</v>
      </c>
      <c r="BF1205">
        <v>1</v>
      </c>
      <c r="BG1205" t="s">
        <v>98</v>
      </c>
      <c r="BH1205" t="s">
        <v>108</v>
      </c>
      <c r="BI1205" s="1" t="str">
        <f t="shared" si="76"/>
        <v>Attached</v>
      </c>
      <c r="BJ1205">
        <v>2000</v>
      </c>
      <c r="BK1205" t="s">
        <v>102</v>
      </c>
      <c r="BL1205">
        <v>2</v>
      </c>
      <c r="BM1205">
        <v>451</v>
      </c>
      <c r="BN1205" t="s">
        <v>98</v>
      </c>
      <c r="BO1205" t="s">
        <v>98</v>
      </c>
      <c r="BP1205" t="s">
        <v>105</v>
      </c>
      <c r="BQ1205">
        <v>74</v>
      </c>
      <c r="BR1205">
        <v>234</v>
      </c>
      <c r="BS1205">
        <v>0</v>
      </c>
      <c r="BT1205">
        <v>0</v>
      </c>
      <c r="BU1205">
        <v>0</v>
      </c>
      <c r="BV1205">
        <v>0</v>
      </c>
      <c r="BW1205" t="s">
        <v>83</v>
      </c>
      <c r="BX1205" t="s">
        <v>83</v>
      </c>
      <c r="BY1205" t="s">
        <v>83</v>
      </c>
      <c r="BZ1205">
        <v>0</v>
      </c>
      <c r="CA1205">
        <v>10</v>
      </c>
      <c r="CB1205">
        <v>2009</v>
      </c>
      <c r="CC1205" s="1">
        <f t="shared" si="73"/>
        <v>9</v>
      </c>
      <c r="CD1205" s="1" t="str">
        <f t="shared" si="75"/>
        <v>&lt;10</v>
      </c>
      <c r="CE1205" t="s">
        <v>110</v>
      </c>
      <c r="CF1205" t="s">
        <v>111</v>
      </c>
      <c r="CG1205">
        <v>213000</v>
      </c>
    </row>
    <row r="1206" spans="1:8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 s="1">
        <f t="shared" si="74"/>
        <v>1</v>
      </c>
      <c r="S1206">
        <v>5</v>
      </c>
      <c r="T1206">
        <v>6</v>
      </c>
      <c r="U1206">
        <v>1975</v>
      </c>
      <c r="V1206">
        <v>1975</v>
      </c>
      <c r="W1206" t="s">
        <v>93</v>
      </c>
      <c r="X1206" t="s">
        <v>94</v>
      </c>
      <c r="Y1206" t="s">
        <v>140</v>
      </c>
      <c r="Z1206" t="s">
        <v>140</v>
      </c>
      <c r="AA1206" t="s">
        <v>117</v>
      </c>
      <c r="AB1206">
        <v>0</v>
      </c>
      <c r="AC1206" t="s">
        <v>98</v>
      </c>
      <c r="AD1206" t="s">
        <v>98</v>
      </c>
      <c r="AE1206" t="s">
        <v>118</v>
      </c>
      <c r="AF1206" t="s">
        <v>97</v>
      </c>
      <c r="AG1206" t="s">
        <v>98</v>
      </c>
      <c r="AH1206" t="s">
        <v>100</v>
      </c>
      <c r="AI1206" t="s">
        <v>119</v>
      </c>
      <c r="AJ1206">
        <v>788</v>
      </c>
      <c r="AK1206" t="s">
        <v>102</v>
      </c>
      <c r="AL1206">
        <v>0</v>
      </c>
      <c r="AM1206">
        <v>268</v>
      </c>
      <c r="AN1206">
        <v>1056</v>
      </c>
      <c r="AO1206" t="s">
        <v>103</v>
      </c>
      <c r="AP1206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v>0</v>
      </c>
      <c r="AV1206">
        <v>1074</v>
      </c>
      <c r="AW1206">
        <v>1</v>
      </c>
      <c r="AX1206">
        <v>0</v>
      </c>
      <c r="AY1206">
        <v>1</v>
      </c>
      <c r="AZ1206">
        <v>1</v>
      </c>
      <c r="BA1206">
        <v>3</v>
      </c>
      <c r="BB1206">
        <v>1</v>
      </c>
      <c r="BC1206" t="s">
        <v>98</v>
      </c>
      <c r="BD1206">
        <v>6</v>
      </c>
      <c r="BE1206" t="s">
        <v>107</v>
      </c>
      <c r="BF1206">
        <v>0</v>
      </c>
      <c r="BG1206" t="s">
        <v>83</v>
      </c>
      <c r="BH1206" t="s">
        <v>108</v>
      </c>
      <c r="BI1206" s="1" t="str">
        <f t="shared" si="76"/>
        <v>Attached</v>
      </c>
      <c r="BJ1206">
        <v>1975</v>
      </c>
      <c r="BK1206" t="s">
        <v>109</v>
      </c>
      <c r="BL1206">
        <v>2</v>
      </c>
      <c r="BM1206">
        <v>495</v>
      </c>
      <c r="BN1206" t="s">
        <v>98</v>
      </c>
      <c r="BO1206" t="s">
        <v>98</v>
      </c>
      <c r="BP1206" t="s">
        <v>105</v>
      </c>
      <c r="BQ1206">
        <v>0</v>
      </c>
      <c r="BR1206">
        <v>88</v>
      </c>
      <c r="BS1206">
        <v>0</v>
      </c>
      <c r="BT1206">
        <v>0</v>
      </c>
      <c r="BU1206">
        <v>0</v>
      </c>
      <c r="BV1206">
        <v>0</v>
      </c>
      <c r="BW1206" t="s">
        <v>83</v>
      </c>
      <c r="BX1206" t="s">
        <v>134</v>
      </c>
      <c r="BY1206" t="s">
        <v>83</v>
      </c>
      <c r="BZ1206">
        <v>0</v>
      </c>
      <c r="CA1206">
        <v>7</v>
      </c>
      <c r="CB1206">
        <v>2006</v>
      </c>
      <c r="CC1206" s="1">
        <f t="shared" si="73"/>
        <v>31</v>
      </c>
      <c r="CD1206" s="1" t="str">
        <f t="shared" si="75"/>
        <v>&gt;20</v>
      </c>
      <c r="CE1206" t="s">
        <v>110</v>
      </c>
      <c r="CF1206" t="s">
        <v>111</v>
      </c>
      <c r="CG1206">
        <v>153500</v>
      </c>
    </row>
    <row r="1207" spans="1:8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 s="1">
        <f t="shared" si="74"/>
        <v>1</v>
      </c>
      <c r="S1207">
        <v>7</v>
      </c>
      <c r="T1207">
        <v>7</v>
      </c>
      <c r="U1207">
        <v>1990</v>
      </c>
      <c r="V1207">
        <v>1991</v>
      </c>
      <c r="W1207" t="s">
        <v>152</v>
      </c>
      <c r="X1207" t="s">
        <v>94</v>
      </c>
      <c r="Y1207" t="s">
        <v>140</v>
      </c>
      <c r="Z1207" t="s">
        <v>140</v>
      </c>
      <c r="AA1207" t="s">
        <v>96</v>
      </c>
      <c r="AB1207">
        <v>234</v>
      </c>
      <c r="AC1207" t="s">
        <v>97</v>
      </c>
      <c r="AD1207" t="s">
        <v>98</v>
      </c>
      <c r="AE1207" t="s">
        <v>118</v>
      </c>
      <c r="AF1207" t="s">
        <v>97</v>
      </c>
      <c r="AG1207" t="s">
        <v>98</v>
      </c>
      <c r="AH1207" t="s">
        <v>121</v>
      </c>
      <c r="AI1207" t="s">
        <v>119</v>
      </c>
      <c r="AJ1207">
        <v>485</v>
      </c>
      <c r="AK1207" t="s">
        <v>141</v>
      </c>
      <c r="AL1207">
        <v>177</v>
      </c>
      <c r="AM1207">
        <v>1496</v>
      </c>
      <c r="AN1207">
        <v>2158</v>
      </c>
      <c r="AO1207" t="s">
        <v>103</v>
      </c>
      <c r="AP1207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v>0</v>
      </c>
      <c r="AV1207">
        <v>2196</v>
      </c>
      <c r="AW1207">
        <v>0</v>
      </c>
      <c r="AX1207">
        <v>0</v>
      </c>
      <c r="AY1207">
        <v>2</v>
      </c>
      <c r="AZ1207">
        <v>0</v>
      </c>
      <c r="BA1207">
        <v>3</v>
      </c>
      <c r="BB1207">
        <v>1</v>
      </c>
      <c r="BC1207" t="s">
        <v>97</v>
      </c>
      <c r="BD1207">
        <v>7</v>
      </c>
      <c r="BE1207" t="s">
        <v>107</v>
      </c>
      <c r="BF1207">
        <v>1</v>
      </c>
      <c r="BG1207" t="s">
        <v>98</v>
      </c>
      <c r="BH1207" t="s">
        <v>108</v>
      </c>
      <c r="BI1207" s="1" t="str">
        <f t="shared" si="76"/>
        <v>Attached</v>
      </c>
      <c r="BJ1207">
        <v>1990</v>
      </c>
      <c r="BK1207" t="s">
        <v>109</v>
      </c>
      <c r="BL1207">
        <v>3</v>
      </c>
      <c r="BM1207">
        <v>701</v>
      </c>
      <c r="BN1207" t="s">
        <v>98</v>
      </c>
      <c r="BO1207" t="s">
        <v>98</v>
      </c>
      <c r="BP1207" t="s">
        <v>105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83</v>
      </c>
      <c r="BX1207" t="s">
        <v>83</v>
      </c>
      <c r="BY1207" t="s">
        <v>83</v>
      </c>
      <c r="BZ1207">
        <v>0</v>
      </c>
      <c r="CA1207">
        <v>6</v>
      </c>
      <c r="CB1207">
        <v>2009</v>
      </c>
      <c r="CC1207" s="1">
        <f t="shared" si="73"/>
        <v>19</v>
      </c>
      <c r="CD1207" s="1" t="str">
        <f t="shared" si="75"/>
        <v>&lt;20</v>
      </c>
      <c r="CE1207" t="s">
        <v>110</v>
      </c>
      <c r="CF1207" t="s">
        <v>111</v>
      </c>
      <c r="CG1207">
        <v>271900</v>
      </c>
    </row>
    <row r="1208" spans="1:8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 s="1">
        <f t="shared" si="74"/>
        <v>1</v>
      </c>
      <c r="S1208">
        <v>4</v>
      </c>
      <c r="T1208">
        <v>4</v>
      </c>
      <c r="U1208">
        <v>1966</v>
      </c>
      <c r="V1208">
        <v>1966</v>
      </c>
      <c r="W1208" t="s">
        <v>93</v>
      </c>
      <c r="X1208" t="s">
        <v>94</v>
      </c>
      <c r="Y1208" t="s">
        <v>140</v>
      </c>
      <c r="Z1208" t="s">
        <v>140</v>
      </c>
      <c r="AA1208" t="s">
        <v>117</v>
      </c>
      <c r="AB1208">
        <v>0</v>
      </c>
      <c r="AC1208" t="s">
        <v>98</v>
      </c>
      <c r="AD1208" t="s">
        <v>98</v>
      </c>
      <c r="AE1208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1056</v>
      </c>
      <c r="AK1208" t="s">
        <v>102</v>
      </c>
      <c r="AL1208">
        <v>0</v>
      </c>
      <c r="AM1208">
        <v>0</v>
      </c>
      <c r="AN1208">
        <v>1056</v>
      </c>
      <c r="AO1208" t="s">
        <v>103</v>
      </c>
      <c r="AP120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v>0</v>
      </c>
      <c r="AV1208">
        <v>1056</v>
      </c>
      <c r="AW1208">
        <v>1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98</v>
      </c>
      <c r="BD1208">
        <v>5</v>
      </c>
      <c r="BE1208" t="s">
        <v>107</v>
      </c>
      <c r="BF1208">
        <v>0</v>
      </c>
      <c r="BG1208" t="s">
        <v>83</v>
      </c>
      <c r="BH1208" t="s">
        <v>127</v>
      </c>
      <c r="BI1208" s="1" t="str">
        <f t="shared" si="76"/>
        <v>Not Attached</v>
      </c>
      <c r="BJ1208">
        <v>1966</v>
      </c>
      <c r="BK1208" t="s">
        <v>102</v>
      </c>
      <c r="BL1208">
        <v>1</v>
      </c>
      <c r="BM1208">
        <v>384</v>
      </c>
      <c r="BN1208" t="s">
        <v>98</v>
      </c>
      <c r="BO1208" t="s">
        <v>98</v>
      </c>
      <c r="BP1208" t="s">
        <v>105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83</v>
      </c>
      <c r="BX1208" t="s">
        <v>134</v>
      </c>
      <c r="BY1208" t="s">
        <v>83</v>
      </c>
      <c r="BZ1208">
        <v>0</v>
      </c>
      <c r="CA1208">
        <v>11</v>
      </c>
      <c r="CB1208">
        <v>2006</v>
      </c>
      <c r="CC1208" s="1">
        <f t="shared" si="73"/>
        <v>40</v>
      </c>
      <c r="CD1208" s="1" t="str">
        <f t="shared" si="75"/>
        <v>&gt;20</v>
      </c>
      <c r="CE1208" t="s">
        <v>110</v>
      </c>
      <c r="CF1208" t="s">
        <v>111</v>
      </c>
      <c r="CG1208">
        <v>107000</v>
      </c>
    </row>
    <row r="1209" spans="1:8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 s="1">
        <f t="shared" si="74"/>
        <v>1</v>
      </c>
      <c r="S1209">
        <v>6</v>
      </c>
      <c r="T1209">
        <v>5</v>
      </c>
      <c r="U1209">
        <v>2003</v>
      </c>
      <c r="V1209">
        <v>2003</v>
      </c>
      <c r="W1209" t="s">
        <v>93</v>
      </c>
      <c r="X1209" t="s">
        <v>94</v>
      </c>
      <c r="Y1209" t="s">
        <v>95</v>
      </c>
      <c r="Z1209" t="s">
        <v>95</v>
      </c>
      <c r="AA1209" t="s">
        <v>96</v>
      </c>
      <c r="AB1209">
        <v>120</v>
      </c>
      <c r="AC1209" t="s">
        <v>97</v>
      </c>
      <c r="AD1209" t="s">
        <v>98</v>
      </c>
      <c r="AE1209" t="s">
        <v>99</v>
      </c>
      <c r="AF1209" t="s">
        <v>97</v>
      </c>
      <c r="AG1209" t="s">
        <v>98</v>
      </c>
      <c r="AH1209" t="s">
        <v>130</v>
      </c>
      <c r="AI1209" t="s">
        <v>101</v>
      </c>
      <c r="AJ1209">
        <v>340</v>
      </c>
      <c r="AK1209" t="s">
        <v>102</v>
      </c>
      <c r="AL1209">
        <v>0</v>
      </c>
      <c r="AM1209">
        <v>1342</v>
      </c>
      <c r="AN1209">
        <v>1682</v>
      </c>
      <c r="AO1209" t="s">
        <v>103</v>
      </c>
      <c r="AP1209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v>0</v>
      </c>
      <c r="AV1209">
        <v>1700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97</v>
      </c>
      <c r="BD1209">
        <v>7</v>
      </c>
      <c r="BE1209" t="s">
        <v>107</v>
      </c>
      <c r="BF1209">
        <v>0</v>
      </c>
      <c r="BG1209" t="s">
        <v>83</v>
      </c>
      <c r="BH1209" t="s">
        <v>108</v>
      </c>
      <c r="BI1209" s="1" t="str">
        <f t="shared" si="76"/>
        <v>Attached</v>
      </c>
      <c r="BJ1209">
        <v>2003</v>
      </c>
      <c r="BK1209" t="s">
        <v>109</v>
      </c>
      <c r="BL1209">
        <v>2</v>
      </c>
      <c r="BM1209">
        <v>544</v>
      </c>
      <c r="BN1209" t="s">
        <v>98</v>
      </c>
      <c r="BO1209" t="s">
        <v>98</v>
      </c>
      <c r="BP1209" t="s">
        <v>105</v>
      </c>
      <c r="BQ1209">
        <v>192</v>
      </c>
      <c r="BR1209">
        <v>23</v>
      </c>
      <c r="BS1209">
        <v>0</v>
      </c>
      <c r="BT1209">
        <v>0</v>
      </c>
      <c r="BU1209">
        <v>0</v>
      </c>
      <c r="BV1209">
        <v>0</v>
      </c>
      <c r="BW1209" t="s">
        <v>83</v>
      </c>
      <c r="BX1209" t="s">
        <v>83</v>
      </c>
      <c r="BY1209" t="s">
        <v>83</v>
      </c>
      <c r="BZ1209">
        <v>0</v>
      </c>
      <c r="CA1209">
        <v>5</v>
      </c>
      <c r="CB1209">
        <v>2006</v>
      </c>
      <c r="CC1209" s="1">
        <f t="shared" si="73"/>
        <v>3</v>
      </c>
      <c r="CD1209" s="1" t="str">
        <f t="shared" si="75"/>
        <v>&lt;5</v>
      </c>
      <c r="CE1209" t="s">
        <v>110</v>
      </c>
      <c r="CF1209" t="s">
        <v>111</v>
      </c>
      <c r="CG1209">
        <v>200000</v>
      </c>
    </row>
    <row r="1210" spans="1:8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 s="1">
        <f t="shared" si="74"/>
        <v>1</v>
      </c>
      <c r="S1210">
        <v>5</v>
      </c>
      <c r="T1210">
        <v>7</v>
      </c>
      <c r="U1210">
        <v>1962</v>
      </c>
      <c r="V1210">
        <v>1980</v>
      </c>
      <c r="W1210" t="s">
        <v>93</v>
      </c>
      <c r="X1210" t="s">
        <v>94</v>
      </c>
      <c r="Y1210" t="s">
        <v>116</v>
      </c>
      <c r="Z1210" t="s">
        <v>116</v>
      </c>
      <c r="AA1210" t="s">
        <v>117</v>
      </c>
      <c r="AB1210">
        <v>0</v>
      </c>
      <c r="AC1210" t="s">
        <v>98</v>
      </c>
      <c r="AD1210" t="s">
        <v>97</v>
      </c>
      <c r="AE1210" t="s">
        <v>118</v>
      </c>
      <c r="AF1210" t="s">
        <v>98</v>
      </c>
      <c r="AG1210" t="s">
        <v>98</v>
      </c>
      <c r="AH1210" t="s">
        <v>100</v>
      </c>
      <c r="AI1210" t="s">
        <v>153</v>
      </c>
      <c r="AJ1210">
        <v>504</v>
      </c>
      <c r="AK1210" t="s">
        <v>141</v>
      </c>
      <c r="AL1210">
        <v>108</v>
      </c>
      <c r="AM1210">
        <v>319</v>
      </c>
      <c r="AN1210">
        <v>931</v>
      </c>
      <c r="AO1210" t="s">
        <v>103</v>
      </c>
      <c r="AP1210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v>0</v>
      </c>
      <c r="AV1210">
        <v>1283</v>
      </c>
      <c r="AW1210">
        <v>1</v>
      </c>
      <c r="AX1210">
        <v>0</v>
      </c>
      <c r="AY1210">
        <v>1</v>
      </c>
      <c r="AZ1210">
        <v>0</v>
      </c>
      <c r="BA1210">
        <v>3</v>
      </c>
      <c r="BB1210">
        <v>1</v>
      </c>
      <c r="BC1210" t="s">
        <v>98</v>
      </c>
      <c r="BD1210">
        <v>6</v>
      </c>
      <c r="BE1210" t="s">
        <v>107</v>
      </c>
      <c r="BF1210">
        <v>0</v>
      </c>
      <c r="BG1210" t="s">
        <v>83</v>
      </c>
      <c r="BH1210" t="s">
        <v>127</v>
      </c>
      <c r="BI1210" s="1" t="str">
        <f t="shared" si="76"/>
        <v>Not Attached</v>
      </c>
      <c r="BJ1210">
        <v>1980</v>
      </c>
      <c r="BK1210" t="s">
        <v>102</v>
      </c>
      <c r="BL1210">
        <v>2</v>
      </c>
      <c r="BM1210">
        <v>506</v>
      </c>
      <c r="BN1210" t="s">
        <v>98</v>
      </c>
      <c r="BO1210" t="s">
        <v>98</v>
      </c>
      <c r="BP1210" t="s">
        <v>105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83</v>
      </c>
      <c r="BX1210" t="s">
        <v>83</v>
      </c>
      <c r="BY1210" t="s">
        <v>83</v>
      </c>
      <c r="BZ1210">
        <v>0</v>
      </c>
      <c r="CA1210">
        <v>10</v>
      </c>
      <c r="CB1210">
        <v>2008</v>
      </c>
      <c r="CC1210" s="1">
        <f t="shared" si="73"/>
        <v>46</v>
      </c>
      <c r="CD1210" s="1" t="str">
        <f t="shared" si="75"/>
        <v>&gt;20</v>
      </c>
      <c r="CE1210" t="s">
        <v>110</v>
      </c>
      <c r="CF1210" t="s">
        <v>111</v>
      </c>
      <c r="CG1210">
        <v>140000</v>
      </c>
    </row>
    <row r="1211" spans="1:8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 s="1">
        <f t="shared" si="74"/>
        <v>1</v>
      </c>
      <c r="S1211">
        <v>8</v>
      </c>
      <c r="T1211">
        <v>5</v>
      </c>
      <c r="U1211">
        <v>2006</v>
      </c>
      <c r="V1211">
        <v>2006</v>
      </c>
      <c r="W1211" t="s">
        <v>152</v>
      </c>
      <c r="X1211" t="s">
        <v>94</v>
      </c>
      <c r="Y1211" t="s">
        <v>95</v>
      </c>
      <c r="Z1211" t="s">
        <v>95</v>
      </c>
      <c r="AA1211" t="s">
        <v>137</v>
      </c>
      <c r="AB1211">
        <v>420</v>
      </c>
      <c r="AC1211" t="s">
        <v>97</v>
      </c>
      <c r="AD1211" t="s">
        <v>98</v>
      </c>
      <c r="AE1211" t="s">
        <v>99</v>
      </c>
      <c r="AF1211" t="s">
        <v>104</v>
      </c>
      <c r="AG1211" t="s">
        <v>98</v>
      </c>
      <c r="AH1211" t="s">
        <v>121</v>
      </c>
      <c r="AI1211" t="s">
        <v>101</v>
      </c>
      <c r="AJ1211">
        <v>1220</v>
      </c>
      <c r="AK1211" t="s">
        <v>102</v>
      </c>
      <c r="AL1211">
        <v>0</v>
      </c>
      <c r="AM1211">
        <v>440</v>
      </c>
      <c r="AN1211">
        <v>1660</v>
      </c>
      <c r="AO1211" t="s">
        <v>103</v>
      </c>
      <c r="AP1211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v>0</v>
      </c>
      <c r="AV1211">
        <v>1660</v>
      </c>
      <c r="AW1211">
        <v>1</v>
      </c>
      <c r="AX1211">
        <v>0</v>
      </c>
      <c r="AY1211">
        <v>2</v>
      </c>
      <c r="AZ1211">
        <v>0</v>
      </c>
      <c r="BA1211">
        <v>3</v>
      </c>
      <c r="BB1211">
        <v>1</v>
      </c>
      <c r="BC1211" t="s">
        <v>97</v>
      </c>
      <c r="BD1211">
        <v>8</v>
      </c>
      <c r="BE1211" t="s">
        <v>107</v>
      </c>
      <c r="BF1211">
        <v>1</v>
      </c>
      <c r="BG1211" t="s">
        <v>97</v>
      </c>
      <c r="BH1211" t="s">
        <v>108</v>
      </c>
      <c r="BI1211" s="1" t="str">
        <f t="shared" si="76"/>
        <v>Attached</v>
      </c>
      <c r="BJ1211">
        <v>2006</v>
      </c>
      <c r="BK1211" t="s">
        <v>109</v>
      </c>
      <c r="BL1211">
        <v>2</v>
      </c>
      <c r="BM1211">
        <v>500</v>
      </c>
      <c r="BN1211" t="s">
        <v>98</v>
      </c>
      <c r="BO1211" t="s">
        <v>98</v>
      </c>
      <c r="BP1211" t="s">
        <v>105</v>
      </c>
      <c r="BQ1211">
        <v>322</v>
      </c>
      <c r="BR1211">
        <v>50</v>
      </c>
      <c r="BS1211">
        <v>0</v>
      </c>
      <c r="BT1211">
        <v>0</v>
      </c>
      <c r="BU1211">
        <v>0</v>
      </c>
      <c r="BV1211">
        <v>0</v>
      </c>
      <c r="BW1211" t="s">
        <v>83</v>
      </c>
      <c r="BX1211" t="s">
        <v>83</v>
      </c>
      <c r="BY1211" t="s">
        <v>83</v>
      </c>
      <c r="BZ1211">
        <v>0</v>
      </c>
      <c r="CA1211">
        <v>5</v>
      </c>
      <c r="CB1211">
        <v>2006</v>
      </c>
      <c r="CC1211" s="1">
        <f t="shared" si="73"/>
        <v>0</v>
      </c>
      <c r="CD1211" s="1" t="str">
        <f t="shared" si="75"/>
        <v>&lt;5</v>
      </c>
      <c r="CE1211" t="s">
        <v>158</v>
      </c>
      <c r="CF1211" t="s">
        <v>159</v>
      </c>
      <c r="CG1211">
        <v>290000</v>
      </c>
    </row>
    <row r="1212" spans="1:8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 s="1">
        <f t="shared" si="74"/>
        <v>2</v>
      </c>
      <c r="S1212">
        <v>6</v>
      </c>
      <c r="T1212">
        <v>5</v>
      </c>
      <c r="U1212">
        <v>1992</v>
      </c>
      <c r="V1212">
        <v>1992</v>
      </c>
      <c r="W1212" t="s">
        <v>93</v>
      </c>
      <c r="X1212" t="s">
        <v>94</v>
      </c>
      <c r="Y1212" t="s">
        <v>124</v>
      </c>
      <c r="Z1212" t="s">
        <v>124</v>
      </c>
      <c r="AA1212" t="s">
        <v>117</v>
      </c>
      <c r="AB1212">
        <v>0</v>
      </c>
      <c r="AC1212" t="s">
        <v>97</v>
      </c>
      <c r="AD1212" t="s">
        <v>98</v>
      </c>
      <c r="AE1212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>
        <v>0</v>
      </c>
      <c r="AK1212" t="s">
        <v>102</v>
      </c>
      <c r="AL1212">
        <v>0</v>
      </c>
      <c r="AM1212">
        <v>1055</v>
      </c>
      <c r="AN1212">
        <v>1055</v>
      </c>
      <c r="AO1212" t="s">
        <v>103</v>
      </c>
      <c r="AP1212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v>0</v>
      </c>
      <c r="AV1212">
        <v>1845</v>
      </c>
      <c r="AW1212">
        <v>0</v>
      </c>
      <c r="AX1212">
        <v>0</v>
      </c>
      <c r="AY1212">
        <v>2</v>
      </c>
      <c r="AZ1212">
        <v>1</v>
      </c>
      <c r="BA1212">
        <v>3</v>
      </c>
      <c r="BB1212">
        <v>1</v>
      </c>
      <c r="BC1212" t="s">
        <v>97</v>
      </c>
      <c r="BD1212">
        <v>8</v>
      </c>
      <c r="BE1212" t="s">
        <v>107</v>
      </c>
      <c r="BF1212">
        <v>1</v>
      </c>
      <c r="BG1212" t="s">
        <v>98</v>
      </c>
      <c r="BH1212" t="s">
        <v>108</v>
      </c>
      <c r="BI1212" s="1" t="str">
        <f t="shared" si="76"/>
        <v>Attached</v>
      </c>
      <c r="BJ1212">
        <v>1992</v>
      </c>
      <c r="BK1212" t="s">
        <v>109</v>
      </c>
      <c r="BL1212">
        <v>2</v>
      </c>
      <c r="BM1212">
        <v>462</v>
      </c>
      <c r="BN1212" t="s">
        <v>98</v>
      </c>
      <c r="BO1212" t="s">
        <v>98</v>
      </c>
      <c r="BP1212" t="s">
        <v>105</v>
      </c>
      <c r="BQ1212">
        <v>635</v>
      </c>
      <c r="BR1212">
        <v>104</v>
      </c>
      <c r="BS1212">
        <v>0</v>
      </c>
      <c r="BT1212">
        <v>0</v>
      </c>
      <c r="BU1212">
        <v>0</v>
      </c>
      <c r="BV1212">
        <v>0</v>
      </c>
      <c r="BW1212" t="s">
        <v>83</v>
      </c>
      <c r="BX1212" t="s">
        <v>165</v>
      </c>
      <c r="BY1212" t="s">
        <v>135</v>
      </c>
      <c r="BZ1212">
        <v>400</v>
      </c>
      <c r="CA1212">
        <v>5</v>
      </c>
      <c r="CB1212">
        <v>2010</v>
      </c>
      <c r="CC1212" s="1">
        <f t="shared" si="73"/>
        <v>18</v>
      </c>
      <c r="CD1212" s="1" t="str">
        <f t="shared" si="75"/>
        <v>&lt;20</v>
      </c>
      <c r="CE1212" t="s">
        <v>110</v>
      </c>
      <c r="CF1212" t="s">
        <v>111</v>
      </c>
      <c r="CG1212">
        <v>189000</v>
      </c>
    </row>
    <row r="1213" spans="1:8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 s="1">
        <f t="shared" si="74"/>
        <v>1.5</v>
      </c>
      <c r="S1213">
        <v>8</v>
      </c>
      <c r="T1213">
        <v>7</v>
      </c>
      <c r="U1213">
        <v>1988</v>
      </c>
      <c r="V1213">
        <v>2005</v>
      </c>
      <c r="W1213" t="s">
        <v>93</v>
      </c>
      <c r="X1213" t="s">
        <v>94</v>
      </c>
      <c r="Y1213" t="s">
        <v>124</v>
      </c>
      <c r="Z1213" t="s">
        <v>124</v>
      </c>
      <c r="AA1213" t="s">
        <v>117</v>
      </c>
      <c r="AB1213">
        <v>0</v>
      </c>
      <c r="AC1213" t="s">
        <v>97</v>
      </c>
      <c r="AD1213" t="s">
        <v>98</v>
      </c>
      <c r="AE1213" t="s">
        <v>133</v>
      </c>
      <c r="AF1213" t="s">
        <v>97</v>
      </c>
      <c r="AG1213" t="s">
        <v>98</v>
      </c>
      <c r="AH1213" t="s">
        <v>130</v>
      </c>
      <c r="AI1213" t="s">
        <v>101</v>
      </c>
      <c r="AJ1213">
        <v>427</v>
      </c>
      <c r="AK1213" t="s">
        <v>102</v>
      </c>
      <c r="AL1213">
        <v>0</v>
      </c>
      <c r="AM1213">
        <v>132</v>
      </c>
      <c r="AN1213">
        <v>559</v>
      </c>
      <c r="AO1213" t="s">
        <v>103</v>
      </c>
      <c r="AP1213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v>0</v>
      </c>
      <c r="AV1213">
        <v>1752</v>
      </c>
      <c r="AW1213">
        <v>0</v>
      </c>
      <c r="AX1213">
        <v>0</v>
      </c>
      <c r="AY1213">
        <v>2</v>
      </c>
      <c r="AZ1213">
        <v>0</v>
      </c>
      <c r="BA1213">
        <v>4</v>
      </c>
      <c r="BB1213">
        <v>1</v>
      </c>
      <c r="BC1213" t="s">
        <v>98</v>
      </c>
      <c r="BD1213">
        <v>8</v>
      </c>
      <c r="BE1213" t="s">
        <v>107</v>
      </c>
      <c r="BF1213">
        <v>0</v>
      </c>
      <c r="BG1213" t="s">
        <v>83</v>
      </c>
      <c r="BH1213" t="s">
        <v>209</v>
      </c>
      <c r="BI1213" s="1" t="str">
        <f t="shared" si="76"/>
        <v>Not Attached</v>
      </c>
      <c r="BJ1213">
        <v>1988</v>
      </c>
      <c r="BK1213" t="s">
        <v>109</v>
      </c>
      <c r="BL1213">
        <v>2</v>
      </c>
      <c r="BM1213">
        <v>492</v>
      </c>
      <c r="BN1213" t="s">
        <v>98</v>
      </c>
      <c r="BO1213" t="s">
        <v>98</v>
      </c>
      <c r="BP1213" t="s">
        <v>105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83</v>
      </c>
      <c r="BX1213" t="s">
        <v>83</v>
      </c>
      <c r="BY1213" t="s">
        <v>83</v>
      </c>
      <c r="BZ1213">
        <v>0</v>
      </c>
      <c r="CA1213">
        <v>6</v>
      </c>
      <c r="CB1213">
        <v>2010</v>
      </c>
      <c r="CC1213" s="1">
        <f t="shared" si="73"/>
        <v>22</v>
      </c>
      <c r="CD1213" s="1" t="str">
        <f t="shared" si="75"/>
        <v>&gt;20</v>
      </c>
      <c r="CE1213" t="s">
        <v>110</v>
      </c>
      <c r="CF1213" t="s">
        <v>111</v>
      </c>
      <c r="CG1213">
        <v>164000</v>
      </c>
    </row>
    <row r="1214" spans="1:8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 s="1">
        <f t="shared" si="74"/>
        <v>1</v>
      </c>
      <c r="S1214">
        <v>4</v>
      </c>
      <c r="T1214">
        <v>6</v>
      </c>
      <c r="U1214">
        <v>1941</v>
      </c>
      <c r="V1214">
        <v>1950</v>
      </c>
      <c r="W1214" t="s">
        <v>152</v>
      </c>
      <c r="X1214" t="s">
        <v>94</v>
      </c>
      <c r="Y1214" t="s">
        <v>116</v>
      </c>
      <c r="Z1214" t="s">
        <v>116</v>
      </c>
      <c r="AA1214" t="s">
        <v>117</v>
      </c>
      <c r="AB1214">
        <v>0</v>
      </c>
      <c r="AC1214" t="s">
        <v>98</v>
      </c>
      <c r="AD1214" t="s">
        <v>98</v>
      </c>
      <c r="AE1214" t="s">
        <v>118</v>
      </c>
      <c r="AF1214" t="s">
        <v>98</v>
      </c>
      <c r="AG1214" t="s">
        <v>98</v>
      </c>
      <c r="AH1214" t="s">
        <v>100</v>
      </c>
      <c r="AI1214" t="s">
        <v>153</v>
      </c>
      <c r="AJ1214">
        <v>344</v>
      </c>
      <c r="AK1214" t="s">
        <v>102</v>
      </c>
      <c r="AL1214">
        <v>0</v>
      </c>
      <c r="AM1214">
        <v>328</v>
      </c>
      <c r="AN1214">
        <v>672</v>
      </c>
      <c r="AO1214" t="s">
        <v>103</v>
      </c>
      <c r="AP1214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v>0</v>
      </c>
      <c r="AV1214">
        <v>672</v>
      </c>
      <c r="AW1214">
        <v>1</v>
      </c>
      <c r="AX1214">
        <v>0</v>
      </c>
      <c r="AY1214">
        <v>1</v>
      </c>
      <c r="AZ1214">
        <v>0</v>
      </c>
      <c r="BA1214">
        <v>2</v>
      </c>
      <c r="BB1214">
        <v>1</v>
      </c>
      <c r="BC1214" t="s">
        <v>98</v>
      </c>
      <c r="BD1214">
        <v>4</v>
      </c>
      <c r="BE1214" t="s">
        <v>107</v>
      </c>
      <c r="BF1214">
        <v>0</v>
      </c>
      <c r="BG1214" t="s">
        <v>83</v>
      </c>
      <c r="BH1214" t="s">
        <v>108</v>
      </c>
      <c r="BI1214" s="1" t="str">
        <f t="shared" si="76"/>
        <v>Attached</v>
      </c>
      <c r="BJ1214">
        <v>1941</v>
      </c>
      <c r="BK1214" t="s">
        <v>102</v>
      </c>
      <c r="BL1214">
        <v>1</v>
      </c>
      <c r="BM1214">
        <v>234</v>
      </c>
      <c r="BN1214" t="s">
        <v>98</v>
      </c>
      <c r="BO1214" t="s">
        <v>98</v>
      </c>
      <c r="BP1214" t="s">
        <v>177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83</v>
      </c>
      <c r="BX1214" t="s">
        <v>83</v>
      </c>
      <c r="BY1214" t="s">
        <v>83</v>
      </c>
      <c r="BZ1214">
        <v>0</v>
      </c>
      <c r="CA1214">
        <v>8</v>
      </c>
      <c r="CB1214">
        <v>2009</v>
      </c>
      <c r="CC1214" s="1">
        <f t="shared" si="73"/>
        <v>68</v>
      </c>
      <c r="CD1214" s="1" t="str">
        <f t="shared" si="75"/>
        <v>&gt;20</v>
      </c>
      <c r="CE1214" t="s">
        <v>110</v>
      </c>
      <c r="CF1214" t="s">
        <v>111</v>
      </c>
      <c r="CG1214">
        <v>113000</v>
      </c>
    </row>
    <row r="1215" spans="1:8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 s="1">
        <f t="shared" si="74"/>
        <v>1</v>
      </c>
      <c r="S1215">
        <v>4</v>
      </c>
      <c r="T1215">
        <v>9</v>
      </c>
      <c r="U1215">
        <v>1965</v>
      </c>
      <c r="V1215">
        <v>2001</v>
      </c>
      <c r="W1215" t="s">
        <v>93</v>
      </c>
      <c r="X1215" t="s">
        <v>94</v>
      </c>
      <c r="Y1215" t="s">
        <v>95</v>
      </c>
      <c r="Z1215" t="s">
        <v>95</v>
      </c>
      <c r="AA1215" t="s">
        <v>117</v>
      </c>
      <c r="AB1215">
        <v>0</v>
      </c>
      <c r="AC1215" t="s">
        <v>98</v>
      </c>
      <c r="AD1215" t="s">
        <v>97</v>
      </c>
      <c r="AE1215" t="s">
        <v>118</v>
      </c>
      <c r="AF1215" t="s">
        <v>98</v>
      </c>
      <c r="AG1215" t="s">
        <v>97</v>
      </c>
      <c r="AH1215" t="s">
        <v>130</v>
      </c>
      <c r="AI1215" t="s">
        <v>101</v>
      </c>
      <c r="AJ1215">
        <v>648</v>
      </c>
      <c r="AK1215" t="s">
        <v>102</v>
      </c>
      <c r="AL1215">
        <v>0</v>
      </c>
      <c r="AM1215">
        <v>0</v>
      </c>
      <c r="AN1215">
        <v>648</v>
      </c>
      <c r="AO1215" t="s">
        <v>103</v>
      </c>
      <c r="AP1215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v>0</v>
      </c>
      <c r="AV1215">
        <v>960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1</v>
      </c>
      <c r="BC1215" t="s">
        <v>98</v>
      </c>
      <c r="BD1215">
        <v>3</v>
      </c>
      <c r="BE1215" t="s">
        <v>107</v>
      </c>
      <c r="BF1215">
        <v>0</v>
      </c>
      <c r="BG1215" t="s">
        <v>83</v>
      </c>
      <c r="BH1215" t="s">
        <v>108</v>
      </c>
      <c r="BI1215" s="1" t="str">
        <f t="shared" si="76"/>
        <v>Attached</v>
      </c>
      <c r="BJ1215">
        <v>1965</v>
      </c>
      <c r="BK1215" t="s">
        <v>102</v>
      </c>
      <c r="BL1215">
        <v>1</v>
      </c>
      <c r="BM1215">
        <v>364</v>
      </c>
      <c r="BN1215" t="s">
        <v>98</v>
      </c>
      <c r="BO1215" t="s">
        <v>98</v>
      </c>
      <c r="BP1215" t="s">
        <v>105</v>
      </c>
      <c r="BQ1215">
        <v>88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83</v>
      </c>
      <c r="BX1215" t="s">
        <v>83</v>
      </c>
      <c r="BY1215" t="s">
        <v>83</v>
      </c>
      <c r="BZ1215">
        <v>0</v>
      </c>
      <c r="CA1215">
        <v>5</v>
      </c>
      <c r="CB1215">
        <v>2006</v>
      </c>
      <c r="CC1215" s="1">
        <f t="shared" si="73"/>
        <v>41</v>
      </c>
      <c r="CD1215" s="1" t="str">
        <f t="shared" si="75"/>
        <v>&gt;20</v>
      </c>
      <c r="CE1215" t="s">
        <v>110</v>
      </c>
      <c r="CF1215" t="s">
        <v>111</v>
      </c>
      <c r="CG1215">
        <v>145000</v>
      </c>
    </row>
    <row r="1216" spans="1:8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 s="1">
        <f t="shared" si="74"/>
        <v>2</v>
      </c>
      <c r="S1216">
        <v>5</v>
      </c>
      <c r="T1216">
        <v>5</v>
      </c>
      <c r="U1216">
        <v>1962</v>
      </c>
      <c r="V1216">
        <v>1962</v>
      </c>
      <c r="W1216" t="s">
        <v>93</v>
      </c>
      <c r="X1216" t="s">
        <v>94</v>
      </c>
      <c r="Y1216" t="s">
        <v>116</v>
      </c>
      <c r="Z1216" t="s">
        <v>116</v>
      </c>
      <c r="AA1216" t="s">
        <v>117</v>
      </c>
      <c r="AB1216">
        <v>0</v>
      </c>
      <c r="AC1216" t="s">
        <v>98</v>
      </c>
      <c r="AD1216" t="s">
        <v>98</v>
      </c>
      <c r="AE1216" t="s">
        <v>118</v>
      </c>
      <c r="AF1216" t="s">
        <v>98</v>
      </c>
      <c r="AG1216" t="s">
        <v>98</v>
      </c>
      <c r="AH1216" t="s">
        <v>130</v>
      </c>
      <c r="AI1216" t="s">
        <v>141</v>
      </c>
      <c r="AJ1216">
        <v>784</v>
      </c>
      <c r="AK1216" t="s">
        <v>102</v>
      </c>
      <c r="AL1216">
        <v>0</v>
      </c>
      <c r="AM1216">
        <v>141</v>
      </c>
      <c r="AN1216">
        <v>925</v>
      </c>
      <c r="AO1216" t="s">
        <v>103</v>
      </c>
      <c r="AP1216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v>0</v>
      </c>
      <c r="AV1216">
        <v>999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98</v>
      </c>
      <c r="BD1216">
        <v>6</v>
      </c>
      <c r="BE1216" t="s">
        <v>107</v>
      </c>
      <c r="BF1216">
        <v>0</v>
      </c>
      <c r="BG1216" t="s">
        <v>83</v>
      </c>
      <c r="BH1216" t="s">
        <v>108</v>
      </c>
      <c r="BI1216" s="1" t="str">
        <f t="shared" si="76"/>
        <v>Attached</v>
      </c>
      <c r="BJ1216">
        <v>1962</v>
      </c>
      <c r="BK1216" t="s">
        <v>102</v>
      </c>
      <c r="BL1216">
        <v>1</v>
      </c>
      <c r="BM1216">
        <v>300</v>
      </c>
      <c r="BN1216" t="s">
        <v>98</v>
      </c>
      <c r="BO1216" t="s">
        <v>98</v>
      </c>
      <c r="BP1216" t="s">
        <v>105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83</v>
      </c>
      <c r="BX1216" t="s">
        <v>83</v>
      </c>
      <c r="BY1216" t="s">
        <v>83</v>
      </c>
      <c r="BZ1216">
        <v>0</v>
      </c>
      <c r="CA1216">
        <v>5</v>
      </c>
      <c r="CB1216">
        <v>2006</v>
      </c>
      <c r="CC1216" s="1">
        <f t="shared" si="73"/>
        <v>44</v>
      </c>
      <c r="CD1216" s="1" t="str">
        <f t="shared" si="75"/>
        <v>&gt;20</v>
      </c>
      <c r="CE1216" t="s">
        <v>110</v>
      </c>
      <c r="CF1216" t="s">
        <v>111</v>
      </c>
      <c r="CG1216">
        <v>134500</v>
      </c>
    </row>
    <row r="1217" spans="1:8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 s="1">
        <f t="shared" si="74"/>
        <v>1</v>
      </c>
      <c r="S1217">
        <v>5</v>
      </c>
      <c r="T1217">
        <v>5</v>
      </c>
      <c r="U1217">
        <v>1966</v>
      </c>
      <c r="V1217">
        <v>1966</v>
      </c>
      <c r="W1217" t="s">
        <v>93</v>
      </c>
      <c r="X1217" t="s">
        <v>94</v>
      </c>
      <c r="Y1217" t="s">
        <v>95</v>
      </c>
      <c r="Z1217" t="s">
        <v>95</v>
      </c>
      <c r="AA1217" t="s">
        <v>117</v>
      </c>
      <c r="AB1217">
        <v>0</v>
      </c>
      <c r="AC1217" t="s">
        <v>98</v>
      </c>
      <c r="AD1217" t="s">
        <v>98</v>
      </c>
      <c r="AE1217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180</v>
      </c>
      <c r="AK1217" t="s">
        <v>172</v>
      </c>
      <c r="AL1217">
        <v>374</v>
      </c>
      <c r="AM1217">
        <v>340</v>
      </c>
      <c r="AN1217">
        <v>894</v>
      </c>
      <c r="AO1217" t="s">
        <v>103</v>
      </c>
      <c r="AP1217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v>0</v>
      </c>
      <c r="AV1217">
        <v>894</v>
      </c>
      <c r="AW1217">
        <v>0</v>
      </c>
      <c r="AX1217">
        <v>0</v>
      </c>
      <c r="AY1217">
        <v>1</v>
      </c>
      <c r="AZ1217">
        <v>0</v>
      </c>
      <c r="BA1217">
        <v>3</v>
      </c>
      <c r="BB1217">
        <v>1</v>
      </c>
      <c r="BC1217" t="s">
        <v>98</v>
      </c>
      <c r="BD1217">
        <v>5</v>
      </c>
      <c r="BE1217" t="s">
        <v>107</v>
      </c>
      <c r="BF1217">
        <v>0</v>
      </c>
      <c r="BG1217" t="s">
        <v>83</v>
      </c>
      <c r="BH1217" t="s">
        <v>127</v>
      </c>
      <c r="BI1217" s="1" t="str">
        <f t="shared" si="76"/>
        <v>Not Attached</v>
      </c>
      <c r="BJ1217">
        <v>1966</v>
      </c>
      <c r="BK1217" t="s">
        <v>109</v>
      </c>
      <c r="BL1217">
        <v>1</v>
      </c>
      <c r="BM1217">
        <v>384</v>
      </c>
      <c r="BN1217" t="s">
        <v>98</v>
      </c>
      <c r="BO1217" t="s">
        <v>98</v>
      </c>
      <c r="BP1217" t="s">
        <v>105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83</v>
      </c>
      <c r="BX1217" t="s">
        <v>134</v>
      </c>
      <c r="BY1217" t="s">
        <v>83</v>
      </c>
      <c r="BZ1217">
        <v>0</v>
      </c>
      <c r="CA1217">
        <v>5</v>
      </c>
      <c r="CB1217">
        <v>2007</v>
      </c>
      <c r="CC1217" s="1">
        <f t="shared" si="73"/>
        <v>41</v>
      </c>
      <c r="CD1217" s="1" t="str">
        <f t="shared" si="75"/>
        <v>&gt;20</v>
      </c>
      <c r="CE1217" t="s">
        <v>110</v>
      </c>
      <c r="CF1217" t="s">
        <v>111</v>
      </c>
      <c r="CG1217">
        <v>125000</v>
      </c>
    </row>
    <row r="1218" spans="1:8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 s="1">
        <f t="shared" si="74"/>
        <v>1.5</v>
      </c>
      <c r="S1218">
        <v>6</v>
      </c>
      <c r="T1218">
        <v>5</v>
      </c>
      <c r="U1218">
        <v>1978</v>
      </c>
      <c r="V1218">
        <v>1978</v>
      </c>
      <c r="W1218" t="s">
        <v>93</v>
      </c>
      <c r="X1218" t="s">
        <v>94</v>
      </c>
      <c r="Y1218" t="s">
        <v>95</v>
      </c>
      <c r="Z1218" t="s">
        <v>95</v>
      </c>
      <c r="AA1218" t="s">
        <v>117</v>
      </c>
      <c r="AB1218">
        <v>0</v>
      </c>
      <c r="AC1218" t="s">
        <v>98</v>
      </c>
      <c r="AD1218" t="s">
        <v>98</v>
      </c>
      <c r="AE1218" t="s">
        <v>168</v>
      </c>
      <c r="AF1218" t="s">
        <v>83</v>
      </c>
      <c r="AG1218" t="s">
        <v>83</v>
      </c>
      <c r="AH1218" t="s">
        <v>83</v>
      </c>
      <c r="AI1218" t="s">
        <v>83</v>
      </c>
      <c r="AJ1218">
        <v>0</v>
      </c>
      <c r="AK1218" t="s">
        <v>83</v>
      </c>
      <c r="AL1218">
        <v>0</v>
      </c>
      <c r="AM1218">
        <v>0</v>
      </c>
      <c r="AN1218">
        <v>0</v>
      </c>
      <c r="AO1218" t="s">
        <v>103</v>
      </c>
      <c r="AP121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v>0</v>
      </c>
      <c r="AV1218">
        <v>1902</v>
      </c>
      <c r="AW1218">
        <v>0</v>
      </c>
      <c r="AX1218">
        <v>0</v>
      </c>
      <c r="AY1218">
        <v>2</v>
      </c>
      <c r="AZ1218">
        <v>0</v>
      </c>
      <c r="BA1218">
        <v>4</v>
      </c>
      <c r="BB1218">
        <v>2</v>
      </c>
      <c r="BC1218" t="s">
        <v>98</v>
      </c>
      <c r="BD1218">
        <v>8</v>
      </c>
      <c r="BE1218" t="s">
        <v>107</v>
      </c>
      <c r="BF1218">
        <v>0</v>
      </c>
      <c r="BG1218" t="s">
        <v>83</v>
      </c>
      <c r="BH1218" t="s">
        <v>108</v>
      </c>
      <c r="BI1218" s="1" t="str">
        <f t="shared" si="76"/>
        <v>Attached</v>
      </c>
      <c r="BJ1218">
        <v>1978</v>
      </c>
      <c r="BK1218" t="s">
        <v>102</v>
      </c>
      <c r="BL1218">
        <v>2</v>
      </c>
      <c r="BM1218">
        <v>539</v>
      </c>
      <c r="BN1218" t="s">
        <v>98</v>
      </c>
      <c r="BO1218" t="s">
        <v>98</v>
      </c>
      <c r="BP1218" t="s">
        <v>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83</v>
      </c>
      <c r="BX1218" t="s">
        <v>83</v>
      </c>
      <c r="BY1218" t="s">
        <v>83</v>
      </c>
      <c r="BZ1218">
        <v>0</v>
      </c>
      <c r="CA1218">
        <v>4</v>
      </c>
      <c r="CB1218">
        <v>2010</v>
      </c>
      <c r="CC1218" s="1">
        <f t="shared" ref="CC1218:CC1281" si="77">CB1218-U1218</f>
        <v>32</v>
      </c>
      <c r="CD1218" s="1" t="str">
        <f t="shared" si="75"/>
        <v>&gt;20</v>
      </c>
      <c r="CE1218" t="s">
        <v>110</v>
      </c>
      <c r="CF1218" t="s">
        <v>111</v>
      </c>
      <c r="CG1218">
        <v>112000</v>
      </c>
    </row>
    <row r="1219" spans="1:8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 s="1">
        <f t="shared" ref="R1219:R1282" si="78">IF(OR(Q1219="SLvl",Q1219="1Story"),1,IF(OR(Q1219="1.5Fin",Q1219="1.5Unf"),1.5,IF(OR(Q1219="2Story",Q1219="Sfoyer"),2,2.5)))</f>
        <v>1</v>
      </c>
      <c r="S1219">
        <v>8</v>
      </c>
      <c r="T1219">
        <v>5</v>
      </c>
      <c r="U1219">
        <v>2009</v>
      </c>
      <c r="V1219">
        <v>2009</v>
      </c>
      <c r="W1219" t="s">
        <v>93</v>
      </c>
      <c r="X1219" t="s">
        <v>94</v>
      </c>
      <c r="Y1219" t="s">
        <v>180</v>
      </c>
      <c r="Z1219" t="s">
        <v>181</v>
      </c>
      <c r="AA1219" t="s">
        <v>137</v>
      </c>
      <c r="AB1219">
        <v>72</v>
      </c>
      <c r="AC1219" t="s">
        <v>97</v>
      </c>
      <c r="AD1219" t="s">
        <v>98</v>
      </c>
      <c r="AE1219" t="s">
        <v>99</v>
      </c>
      <c r="AF1219" t="s">
        <v>97</v>
      </c>
      <c r="AG1219" t="s">
        <v>98</v>
      </c>
      <c r="AH1219" t="s">
        <v>121</v>
      </c>
      <c r="AI1219" t="s">
        <v>101</v>
      </c>
      <c r="AJ1219">
        <v>936</v>
      </c>
      <c r="AK1219" t="s">
        <v>102</v>
      </c>
      <c r="AL1219">
        <v>0</v>
      </c>
      <c r="AM1219">
        <v>364</v>
      </c>
      <c r="AN1219">
        <v>1300</v>
      </c>
      <c r="AO1219" t="s">
        <v>103</v>
      </c>
      <c r="AP1219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v>0</v>
      </c>
      <c r="AV1219">
        <v>1314</v>
      </c>
      <c r="AW1219">
        <v>1</v>
      </c>
      <c r="AX1219">
        <v>0</v>
      </c>
      <c r="AY1219">
        <v>2</v>
      </c>
      <c r="AZ1219">
        <v>0</v>
      </c>
      <c r="BA1219">
        <v>3</v>
      </c>
      <c r="BB1219">
        <v>1</v>
      </c>
      <c r="BC1219" t="s">
        <v>97</v>
      </c>
      <c r="BD1219">
        <v>6</v>
      </c>
      <c r="BE1219" t="s">
        <v>107</v>
      </c>
      <c r="BF1219">
        <v>0</v>
      </c>
      <c r="BG1219" t="s">
        <v>83</v>
      </c>
      <c r="BH1219" t="s">
        <v>108</v>
      </c>
      <c r="BI1219" s="1" t="str">
        <f t="shared" si="76"/>
        <v>Attached</v>
      </c>
      <c r="BJ1219">
        <v>2009</v>
      </c>
      <c r="BK1219" t="s">
        <v>109</v>
      </c>
      <c r="BL1219">
        <v>2</v>
      </c>
      <c r="BM1219">
        <v>552</v>
      </c>
      <c r="BN1219" t="s">
        <v>98</v>
      </c>
      <c r="BO1219" t="s">
        <v>98</v>
      </c>
      <c r="BP1219" t="s">
        <v>105</v>
      </c>
      <c r="BQ1219">
        <v>135</v>
      </c>
      <c r="BR1219">
        <v>112</v>
      </c>
      <c r="BS1219">
        <v>0</v>
      </c>
      <c r="BT1219">
        <v>0</v>
      </c>
      <c r="BU1219">
        <v>0</v>
      </c>
      <c r="BV1219">
        <v>0</v>
      </c>
      <c r="BW1219" t="s">
        <v>83</v>
      </c>
      <c r="BX1219" t="s">
        <v>83</v>
      </c>
      <c r="BY1219" t="s">
        <v>83</v>
      </c>
      <c r="BZ1219">
        <v>0</v>
      </c>
      <c r="CA1219">
        <v>9</v>
      </c>
      <c r="CB1219">
        <v>2009</v>
      </c>
      <c r="CC1219" s="1">
        <f t="shared" si="77"/>
        <v>0</v>
      </c>
      <c r="CD1219" s="1" t="str">
        <f t="shared" ref="CD1219:CD1282" si="79">IF(CC1219&lt;=5,"&lt;5",IF(AND(CC1219&gt;=6,CC1219&lt;=10),"&lt;10",IF(AND(CC1219&gt;=11,CC1219&lt;=20),"&lt;20","&gt;20")))</f>
        <v>&lt;5</v>
      </c>
      <c r="CE1219" t="s">
        <v>158</v>
      </c>
      <c r="CF1219" t="s">
        <v>159</v>
      </c>
      <c r="CG1219">
        <v>229456</v>
      </c>
    </row>
    <row r="1220" spans="1:8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 s="1">
        <f t="shared" si="78"/>
        <v>1.5</v>
      </c>
      <c r="S1220">
        <v>4</v>
      </c>
      <c r="T1220">
        <v>5</v>
      </c>
      <c r="U1220">
        <v>1947</v>
      </c>
      <c r="V1220">
        <v>1950</v>
      </c>
      <c r="W1220" t="s">
        <v>93</v>
      </c>
      <c r="X1220" t="s">
        <v>94</v>
      </c>
      <c r="Y1220" t="s">
        <v>186</v>
      </c>
      <c r="Z1220" t="s">
        <v>186</v>
      </c>
      <c r="AA1220" t="s">
        <v>117</v>
      </c>
      <c r="AB1220">
        <v>0</v>
      </c>
      <c r="AC1220" t="s">
        <v>98</v>
      </c>
      <c r="AD1220" t="s">
        <v>98</v>
      </c>
      <c r="AE1220" t="s">
        <v>168</v>
      </c>
      <c r="AF1220" t="s">
        <v>83</v>
      </c>
      <c r="AG1220" t="s">
        <v>83</v>
      </c>
      <c r="AH1220" t="s">
        <v>83</v>
      </c>
      <c r="AI1220" t="s">
        <v>83</v>
      </c>
      <c r="AJ1220">
        <v>0</v>
      </c>
      <c r="AK1220" t="s">
        <v>83</v>
      </c>
      <c r="AL1220">
        <v>0</v>
      </c>
      <c r="AM1220">
        <v>0</v>
      </c>
      <c r="AN1220">
        <v>0</v>
      </c>
      <c r="AO1220" t="s">
        <v>103</v>
      </c>
      <c r="AP1220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v>0</v>
      </c>
      <c r="AV1220">
        <v>912</v>
      </c>
      <c r="AW1220">
        <v>0</v>
      </c>
      <c r="AX1220">
        <v>0</v>
      </c>
      <c r="AY1220">
        <v>1</v>
      </c>
      <c r="AZ1220">
        <v>0</v>
      </c>
      <c r="BA1220">
        <v>2</v>
      </c>
      <c r="BB1220">
        <v>1</v>
      </c>
      <c r="BC1220" t="s">
        <v>98</v>
      </c>
      <c r="BD1220">
        <v>3</v>
      </c>
      <c r="BE1220" t="s">
        <v>107</v>
      </c>
      <c r="BF1220">
        <v>0</v>
      </c>
      <c r="BG1220" t="s">
        <v>83</v>
      </c>
      <c r="BH1220" t="s">
        <v>83</v>
      </c>
      <c r="BI1220" s="1" t="str">
        <f t="shared" si="76"/>
        <v>NA</v>
      </c>
      <c r="BJ1220" t="s">
        <v>83</v>
      </c>
      <c r="BK1220" t="s">
        <v>83</v>
      </c>
      <c r="BL1220">
        <v>0</v>
      </c>
      <c r="BM1220">
        <v>0</v>
      </c>
      <c r="BN1220" t="s">
        <v>83</v>
      </c>
      <c r="BO1220" t="s">
        <v>83</v>
      </c>
      <c r="BP1220" t="s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83</v>
      </c>
      <c r="BX1220" t="s">
        <v>83</v>
      </c>
      <c r="BY1220" t="s">
        <v>83</v>
      </c>
      <c r="BZ1220">
        <v>0</v>
      </c>
      <c r="CA1220">
        <v>7</v>
      </c>
      <c r="CB1220">
        <v>2006</v>
      </c>
      <c r="CC1220" s="1">
        <f t="shared" si="77"/>
        <v>59</v>
      </c>
      <c r="CD1220" s="1" t="str">
        <f t="shared" si="79"/>
        <v>&gt;20</v>
      </c>
      <c r="CE1220" t="s">
        <v>110</v>
      </c>
      <c r="CF1220" t="s">
        <v>111</v>
      </c>
      <c r="CG1220">
        <v>80500</v>
      </c>
    </row>
    <row r="1221" spans="1:8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 s="1">
        <f t="shared" si="78"/>
        <v>2</v>
      </c>
      <c r="S1221">
        <v>6</v>
      </c>
      <c r="T1221">
        <v>5</v>
      </c>
      <c r="U1221">
        <v>1971</v>
      </c>
      <c r="V1221">
        <v>1971</v>
      </c>
      <c r="W1221" t="s">
        <v>93</v>
      </c>
      <c r="X1221" t="s">
        <v>94</v>
      </c>
      <c r="Y1221" t="s">
        <v>180</v>
      </c>
      <c r="Z1221" t="s">
        <v>181</v>
      </c>
      <c r="AA1221" t="s">
        <v>96</v>
      </c>
      <c r="AB1221">
        <v>236</v>
      </c>
      <c r="AC1221" t="s">
        <v>98</v>
      </c>
      <c r="AD1221" t="s">
        <v>98</v>
      </c>
      <c r="AE1221" t="s">
        <v>118</v>
      </c>
      <c r="AF1221" t="s">
        <v>98</v>
      </c>
      <c r="AG1221" t="s">
        <v>98</v>
      </c>
      <c r="AH1221" t="s">
        <v>100</v>
      </c>
      <c r="AI1221" t="s">
        <v>102</v>
      </c>
      <c r="AJ1221">
        <v>0</v>
      </c>
      <c r="AK1221" t="s">
        <v>102</v>
      </c>
      <c r="AL1221">
        <v>0</v>
      </c>
      <c r="AM1221">
        <v>672</v>
      </c>
      <c r="AN1221">
        <v>672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v>0</v>
      </c>
      <c r="AV1221">
        <v>1218</v>
      </c>
      <c r="AW1221">
        <v>0</v>
      </c>
      <c r="AX1221">
        <v>0</v>
      </c>
      <c r="AY1221">
        <v>1</v>
      </c>
      <c r="AZ1221">
        <v>1</v>
      </c>
      <c r="BA1221">
        <v>3</v>
      </c>
      <c r="BB1221">
        <v>1</v>
      </c>
      <c r="BC1221" t="s">
        <v>98</v>
      </c>
      <c r="BD1221">
        <v>7</v>
      </c>
      <c r="BE1221" t="s">
        <v>107</v>
      </c>
      <c r="BF1221">
        <v>0</v>
      </c>
      <c r="BG1221" t="s">
        <v>83</v>
      </c>
      <c r="BH1221" t="s">
        <v>83</v>
      </c>
      <c r="BI1221" s="1" t="str">
        <f t="shared" ref="BI1221:BI1284" si="80">IF(BH1221="Attchd","Attached",IF(BH1221="NA","NA","Not Attached"))</f>
        <v>NA</v>
      </c>
      <c r="BJ1221" t="s">
        <v>83</v>
      </c>
      <c r="BK1221" t="s">
        <v>83</v>
      </c>
      <c r="BL1221">
        <v>0</v>
      </c>
      <c r="BM1221">
        <v>0</v>
      </c>
      <c r="BN1221" t="s">
        <v>83</v>
      </c>
      <c r="BO1221" t="s">
        <v>83</v>
      </c>
      <c r="BP1221" t="s">
        <v>177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83</v>
      </c>
      <c r="BX1221" t="s">
        <v>83</v>
      </c>
      <c r="BY1221" t="s">
        <v>83</v>
      </c>
      <c r="BZ1221">
        <v>0</v>
      </c>
      <c r="CA1221">
        <v>4</v>
      </c>
      <c r="CB1221">
        <v>2006</v>
      </c>
      <c r="CC1221" s="1">
        <f t="shared" si="77"/>
        <v>35</v>
      </c>
      <c r="CD1221" s="1" t="str">
        <f t="shared" si="79"/>
        <v>&gt;20</v>
      </c>
      <c r="CE1221" t="s">
        <v>110</v>
      </c>
      <c r="CF1221" t="s">
        <v>128</v>
      </c>
      <c r="CG1221">
        <v>91500</v>
      </c>
    </row>
    <row r="1222" spans="1:8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 s="1">
        <f t="shared" si="78"/>
        <v>1</v>
      </c>
      <c r="S1222">
        <v>5</v>
      </c>
      <c r="T1222">
        <v>5</v>
      </c>
      <c r="U1222">
        <v>1964</v>
      </c>
      <c r="V1222">
        <v>1964</v>
      </c>
      <c r="W1222" t="s">
        <v>93</v>
      </c>
      <c r="X1222" t="s">
        <v>94</v>
      </c>
      <c r="Y1222" t="s">
        <v>124</v>
      </c>
      <c r="Z1222" t="s">
        <v>124</v>
      </c>
      <c r="AA1222" t="s">
        <v>117</v>
      </c>
      <c r="AB1222">
        <v>0</v>
      </c>
      <c r="AC1222" t="s">
        <v>98</v>
      </c>
      <c r="AD1222" t="s">
        <v>98</v>
      </c>
      <c r="AE1222" t="s">
        <v>118</v>
      </c>
      <c r="AF1222" t="s">
        <v>98</v>
      </c>
      <c r="AG1222" t="s">
        <v>98</v>
      </c>
      <c r="AH1222" t="s">
        <v>100</v>
      </c>
      <c r="AI1222" t="s">
        <v>153</v>
      </c>
      <c r="AJ1222">
        <v>312</v>
      </c>
      <c r="AK1222" t="s">
        <v>172</v>
      </c>
      <c r="AL1222">
        <v>600</v>
      </c>
      <c r="AM1222">
        <v>0</v>
      </c>
      <c r="AN1222">
        <v>912</v>
      </c>
      <c r="AO1222" t="s">
        <v>103</v>
      </c>
      <c r="AP1222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v>0</v>
      </c>
      <c r="AV1222">
        <v>912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98</v>
      </c>
      <c r="BD1222">
        <v>5</v>
      </c>
      <c r="BE1222" t="s">
        <v>107</v>
      </c>
      <c r="BF1222">
        <v>0</v>
      </c>
      <c r="BG1222" t="s">
        <v>83</v>
      </c>
      <c r="BH1222" t="s">
        <v>108</v>
      </c>
      <c r="BI1222" s="1" t="str">
        <f t="shared" si="80"/>
        <v>Attached</v>
      </c>
      <c r="BJ1222">
        <v>1964</v>
      </c>
      <c r="BK1222" t="s">
        <v>102</v>
      </c>
      <c r="BL1222">
        <v>1</v>
      </c>
      <c r="BM1222">
        <v>288</v>
      </c>
      <c r="BN1222" t="s">
        <v>98</v>
      </c>
      <c r="BO1222" t="s">
        <v>98</v>
      </c>
      <c r="BP1222" t="s">
        <v>105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83</v>
      </c>
      <c r="BX1222" t="s">
        <v>83</v>
      </c>
      <c r="BY1222" t="s">
        <v>83</v>
      </c>
      <c r="BZ1222">
        <v>0</v>
      </c>
      <c r="CA1222">
        <v>11</v>
      </c>
      <c r="CB1222">
        <v>2006</v>
      </c>
      <c r="CC1222" s="1">
        <f t="shared" si="77"/>
        <v>42</v>
      </c>
      <c r="CD1222" s="1" t="str">
        <f t="shared" si="79"/>
        <v>&gt;20</v>
      </c>
      <c r="CE1222" t="s">
        <v>110</v>
      </c>
      <c r="CF1222" t="s">
        <v>128</v>
      </c>
      <c r="CG1222">
        <v>115000</v>
      </c>
    </row>
    <row r="1223" spans="1:8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 s="1">
        <f t="shared" si="78"/>
        <v>1</v>
      </c>
      <c r="S1223">
        <v>5</v>
      </c>
      <c r="T1223">
        <v>5</v>
      </c>
      <c r="U1223">
        <v>1968</v>
      </c>
      <c r="V1223">
        <v>1968</v>
      </c>
      <c r="W1223" t="s">
        <v>152</v>
      </c>
      <c r="X1223" t="s">
        <v>94</v>
      </c>
      <c r="Y1223" t="s">
        <v>140</v>
      </c>
      <c r="Z1223" t="s">
        <v>140</v>
      </c>
      <c r="AA1223" t="s">
        <v>117</v>
      </c>
      <c r="AB1223">
        <v>0</v>
      </c>
      <c r="AC1223" t="s">
        <v>98</v>
      </c>
      <c r="AD1223" t="s">
        <v>98</v>
      </c>
      <c r="AE1223" t="s">
        <v>118</v>
      </c>
      <c r="AF1223" t="s">
        <v>98</v>
      </c>
      <c r="AG1223" t="s">
        <v>98</v>
      </c>
      <c r="AH1223" t="s">
        <v>100</v>
      </c>
      <c r="AI1223" t="s">
        <v>141</v>
      </c>
      <c r="AJ1223">
        <v>250</v>
      </c>
      <c r="AK1223" t="s">
        <v>172</v>
      </c>
      <c r="AL1223">
        <v>492</v>
      </c>
      <c r="AM1223">
        <v>210</v>
      </c>
      <c r="AN1223">
        <v>952</v>
      </c>
      <c r="AO1223" t="s">
        <v>103</v>
      </c>
      <c r="AP1223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v>0</v>
      </c>
      <c r="AV1223">
        <v>1211</v>
      </c>
      <c r="AW1223">
        <v>0</v>
      </c>
      <c r="AX1223">
        <v>0</v>
      </c>
      <c r="AY1223">
        <v>1</v>
      </c>
      <c r="AZ1223">
        <v>0</v>
      </c>
      <c r="BA1223">
        <v>3</v>
      </c>
      <c r="BB1223">
        <v>1</v>
      </c>
      <c r="BC1223" t="s">
        <v>98</v>
      </c>
      <c r="BD1223">
        <v>5</v>
      </c>
      <c r="BE1223" t="s">
        <v>107</v>
      </c>
      <c r="BF1223">
        <v>1</v>
      </c>
      <c r="BG1223" t="s">
        <v>98</v>
      </c>
      <c r="BH1223" t="s">
        <v>108</v>
      </c>
      <c r="BI1223" s="1" t="str">
        <f t="shared" si="80"/>
        <v>Attached</v>
      </c>
      <c r="BJ1223">
        <v>1968</v>
      </c>
      <c r="BK1223" t="s">
        <v>102</v>
      </c>
      <c r="BL1223">
        <v>1</v>
      </c>
      <c r="BM1223">
        <v>322</v>
      </c>
      <c r="BN1223" t="s">
        <v>98</v>
      </c>
      <c r="BO1223" t="s">
        <v>98</v>
      </c>
      <c r="BP1223" t="s">
        <v>105</v>
      </c>
      <c r="BQ1223">
        <v>0</v>
      </c>
      <c r="BR1223">
        <v>63</v>
      </c>
      <c r="BS1223">
        <v>0</v>
      </c>
      <c r="BT1223">
        <v>0</v>
      </c>
      <c r="BU1223">
        <v>0</v>
      </c>
      <c r="BV1223">
        <v>0</v>
      </c>
      <c r="BW1223" t="s">
        <v>83</v>
      </c>
      <c r="BX1223" t="s">
        <v>83</v>
      </c>
      <c r="BY1223" t="s">
        <v>83</v>
      </c>
      <c r="BZ1223">
        <v>0</v>
      </c>
      <c r="CA1223">
        <v>8</v>
      </c>
      <c r="CB1223">
        <v>2008</v>
      </c>
      <c r="CC1223" s="1">
        <f t="shared" si="77"/>
        <v>40</v>
      </c>
      <c r="CD1223" s="1" t="str">
        <f t="shared" si="79"/>
        <v>&gt;20</v>
      </c>
      <c r="CE1223" t="s">
        <v>110</v>
      </c>
      <c r="CF1223" t="s">
        <v>111</v>
      </c>
      <c r="CG1223">
        <v>134000</v>
      </c>
    </row>
    <row r="1224" spans="1:8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 s="1">
        <f t="shared" si="78"/>
        <v>1.5</v>
      </c>
      <c r="S1224">
        <v>6</v>
      </c>
      <c r="T1224">
        <v>6</v>
      </c>
      <c r="U1224">
        <v>1949</v>
      </c>
      <c r="V1224">
        <v>1950</v>
      </c>
      <c r="W1224" t="s">
        <v>93</v>
      </c>
      <c r="X1224" t="s">
        <v>94</v>
      </c>
      <c r="Y1224" t="s">
        <v>124</v>
      </c>
      <c r="Z1224" t="s">
        <v>124</v>
      </c>
      <c r="AA1224" t="s">
        <v>96</v>
      </c>
      <c r="AB1224">
        <v>320</v>
      </c>
      <c r="AC1224" t="s">
        <v>98</v>
      </c>
      <c r="AD1224" t="s">
        <v>98</v>
      </c>
      <c r="AE1224" t="s">
        <v>118</v>
      </c>
      <c r="AF1224" t="s">
        <v>98</v>
      </c>
      <c r="AG1224" t="s">
        <v>98</v>
      </c>
      <c r="AH1224" t="s">
        <v>121</v>
      </c>
      <c r="AI1224" t="s">
        <v>153</v>
      </c>
      <c r="AJ1224">
        <v>196</v>
      </c>
      <c r="AK1224" t="s">
        <v>102</v>
      </c>
      <c r="AL1224">
        <v>0</v>
      </c>
      <c r="AM1224">
        <v>844</v>
      </c>
      <c r="AN1224">
        <v>1040</v>
      </c>
      <c r="AO1224" t="s">
        <v>103</v>
      </c>
      <c r="AP1224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v>0</v>
      </c>
      <c r="AV1224">
        <v>1846</v>
      </c>
      <c r="AW1224">
        <v>0</v>
      </c>
      <c r="AX1224">
        <v>0</v>
      </c>
      <c r="AY1224">
        <v>2</v>
      </c>
      <c r="AZ1224">
        <v>0</v>
      </c>
      <c r="BA1224">
        <v>3</v>
      </c>
      <c r="BB1224">
        <v>1</v>
      </c>
      <c r="BC1224" t="s">
        <v>98</v>
      </c>
      <c r="BD1224">
        <v>7</v>
      </c>
      <c r="BE1224" t="s">
        <v>107</v>
      </c>
      <c r="BF1224">
        <v>1</v>
      </c>
      <c r="BG1224" t="s">
        <v>97</v>
      </c>
      <c r="BH1224" t="s">
        <v>108</v>
      </c>
      <c r="BI1224" s="1" t="str">
        <f t="shared" si="80"/>
        <v>Attached</v>
      </c>
      <c r="BJ1224">
        <v>1949</v>
      </c>
      <c r="BK1224" t="s">
        <v>102</v>
      </c>
      <c r="BL1224">
        <v>1</v>
      </c>
      <c r="BM1224">
        <v>315</v>
      </c>
      <c r="BN1224" t="s">
        <v>98</v>
      </c>
      <c r="BO1224" t="s">
        <v>98</v>
      </c>
      <c r="BP1224" t="s">
        <v>105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83</v>
      </c>
      <c r="BX1224" t="s">
        <v>163</v>
      </c>
      <c r="BY1224" t="s">
        <v>83</v>
      </c>
      <c r="BZ1224">
        <v>0</v>
      </c>
      <c r="CA1224">
        <v>1</v>
      </c>
      <c r="CB1224">
        <v>2007</v>
      </c>
      <c r="CC1224" s="1">
        <f t="shared" si="77"/>
        <v>58</v>
      </c>
      <c r="CD1224" s="1" t="str">
        <f t="shared" si="79"/>
        <v>&gt;20</v>
      </c>
      <c r="CE1224" t="s">
        <v>110</v>
      </c>
      <c r="CF1224" t="s">
        <v>111</v>
      </c>
      <c r="CG1224">
        <v>143000</v>
      </c>
    </row>
    <row r="1225" spans="1:8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 s="1">
        <f t="shared" si="78"/>
        <v>1</v>
      </c>
      <c r="S1225">
        <v>5</v>
      </c>
      <c r="T1225">
        <v>3</v>
      </c>
      <c r="U1225">
        <v>1951</v>
      </c>
      <c r="V1225">
        <v>1951</v>
      </c>
      <c r="W1225" t="s">
        <v>152</v>
      </c>
      <c r="X1225" t="s">
        <v>94</v>
      </c>
      <c r="Y1225" t="s">
        <v>124</v>
      </c>
      <c r="Z1225" t="s">
        <v>124</v>
      </c>
      <c r="AA1225" t="s">
        <v>96</v>
      </c>
      <c r="AB1225">
        <v>44</v>
      </c>
      <c r="AC1225" t="s">
        <v>98</v>
      </c>
      <c r="AD1225" t="s">
        <v>98</v>
      </c>
      <c r="AE1225" t="s">
        <v>118</v>
      </c>
      <c r="AF1225" t="s">
        <v>98</v>
      </c>
      <c r="AG1225" t="s">
        <v>147</v>
      </c>
      <c r="AH1225" t="s">
        <v>100</v>
      </c>
      <c r="AI1225" t="s">
        <v>172</v>
      </c>
      <c r="AJ1225">
        <v>756</v>
      </c>
      <c r="AK1225" t="s">
        <v>102</v>
      </c>
      <c r="AL1225">
        <v>0</v>
      </c>
      <c r="AM1225">
        <v>1380</v>
      </c>
      <c r="AN1225">
        <v>2136</v>
      </c>
      <c r="AO1225" t="s">
        <v>103</v>
      </c>
      <c r="AP1225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v>0</v>
      </c>
      <c r="AV1225">
        <v>2136</v>
      </c>
      <c r="AW1225">
        <v>0</v>
      </c>
      <c r="AX1225">
        <v>0</v>
      </c>
      <c r="AY1225">
        <v>2</v>
      </c>
      <c r="AZ1225">
        <v>0</v>
      </c>
      <c r="BA1225">
        <v>4</v>
      </c>
      <c r="BB1225">
        <v>1</v>
      </c>
      <c r="BC1225" t="s">
        <v>98</v>
      </c>
      <c r="BD1225">
        <v>7</v>
      </c>
      <c r="BE1225" t="s">
        <v>194</v>
      </c>
      <c r="BF1225">
        <v>0</v>
      </c>
      <c r="BG1225" t="s">
        <v>83</v>
      </c>
      <c r="BH1225" t="s">
        <v>127</v>
      </c>
      <c r="BI1225" s="1" t="str">
        <f t="shared" si="80"/>
        <v>Not Attached</v>
      </c>
      <c r="BJ1225">
        <v>1951</v>
      </c>
      <c r="BK1225" t="s">
        <v>102</v>
      </c>
      <c r="BL1225">
        <v>2</v>
      </c>
      <c r="BM1225">
        <v>528</v>
      </c>
      <c r="BN1225" t="s">
        <v>98</v>
      </c>
      <c r="BO1225" t="s">
        <v>98</v>
      </c>
      <c r="BP1225" t="s">
        <v>105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83</v>
      </c>
      <c r="BX1225" t="s">
        <v>134</v>
      </c>
      <c r="BY1225" t="s">
        <v>83</v>
      </c>
      <c r="BZ1225">
        <v>0</v>
      </c>
      <c r="CA1225">
        <v>10</v>
      </c>
      <c r="CB1225">
        <v>2006</v>
      </c>
      <c r="CC1225" s="1">
        <f t="shared" si="77"/>
        <v>55</v>
      </c>
      <c r="CD1225" s="1" t="str">
        <f t="shared" si="79"/>
        <v>&gt;20</v>
      </c>
      <c r="CE1225" t="s">
        <v>110</v>
      </c>
      <c r="CF1225" t="s">
        <v>111</v>
      </c>
      <c r="CG1225">
        <v>137900</v>
      </c>
    </row>
    <row r="1226" spans="1:8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 s="1">
        <f t="shared" si="78"/>
        <v>2</v>
      </c>
      <c r="S1226">
        <v>7</v>
      </c>
      <c r="T1226">
        <v>5</v>
      </c>
      <c r="U1226">
        <v>2004</v>
      </c>
      <c r="V1226">
        <v>2005</v>
      </c>
      <c r="W1226" t="s">
        <v>93</v>
      </c>
      <c r="X1226" t="s">
        <v>94</v>
      </c>
      <c r="Y1226" t="s">
        <v>95</v>
      </c>
      <c r="Z1226" t="s">
        <v>95</v>
      </c>
      <c r="AA1226" t="s">
        <v>117</v>
      </c>
      <c r="AB1226">
        <v>0</v>
      </c>
      <c r="AC1226" t="s">
        <v>97</v>
      </c>
      <c r="AD1226" t="s">
        <v>98</v>
      </c>
      <c r="AE1226" t="s">
        <v>99</v>
      </c>
      <c r="AF1226" t="s">
        <v>97</v>
      </c>
      <c r="AG1226" t="s">
        <v>98</v>
      </c>
      <c r="AH1226" t="s">
        <v>130</v>
      </c>
      <c r="AI1226" t="s">
        <v>101</v>
      </c>
      <c r="AJ1226">
        <v>724</v>
      </c>
      <c r="AK1226" t="s">
        <v>102</v>
      </c>
      <c r="AL1226">
        <v>0</v>
      </c>
      <c r="AM1226">
        <v>64</v>
      </c>
      <c r="AN1226">
        <v>788</v>
      </c>
      <c r="AO1226" t="s">
        <v>103</v>
      </c>
      <c r="AP1226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v>0</v>
      </c>
      <c r="AV1226">
        <v>1490</v>
      </c>
      <c r="AW1226">
        <v>1</v>
      </c>
      <c r="AX1226">
        <v>0</v>
      </c>
      <c r="AY1226">
        <v>2</v>
      </c>
      <c r="AZ1226">
        <v>1</v>
      </c>
      <c r="BA1226">
        <v>3</v>
      </c>
      <c r="BB1226">
        <v>1</v>
      </c>
      <c r="BC1226" t="s">
        <v>97</v>
      </c>
      <c r="BD1226">
        <v>8</v>
      </c>
      <c r="BE1226" t="s">
        <v>107</v>
      </c>
      <c r="BF1226">
        <v>1</v>
      </c>
      <c r="BG1226" t="s">
        <v>97</v>
      </c>
      <c r="BH1226" t="s">
        <v>108</v>
      </c>
      <c r="BI1226" s="1" t="str">
        <f t="shared" si="80"/>
        <v>Attached</v>
      </c>
      <c r="BJ1226">
        <v>2004</v>
      </c>
      <c r="BK1226" t="s">
        <v>157</v>
      </c>
      <c r="BL1226">
        <v>2</v>
      </c>
      <c r="BM1226">
        <v>388</v>
      </c>
      <c r="BN1226" t="s">
        <v>98</v>
      </c>
      <c r="BO1226" t="s">
        <v>98</v>
      </c>
      <c r="BP1226" t="s">
        <v>105</v>
      </c>
      <c r="BQ1226">
        <v>100</v>
      </c>
      <c r="BR1226">
        <v>75</v>
      </c>
      <c r="BS1226">
        <v>0</v>
      </c>
      <c r="BT1226">
        <v>0</v>
      </c>
      <c r="BU1226">
        <v>0</v>
      </c>
      <c r="BV1226">
        <v>0</v>
      </c>
      <c r="BW1226" t="s">
        <v>83</v>
      </c>
      <c r="BX1226" t="s">
        <v>83</v>
      </c>
      <c r="BY1226" t="s">
        <v>83</v>
      </c>
      <c r="BZ1226">
        <v>0</v>
      </c>
      <c r="CA1226">
        <v>2</v>
      </c>
      <c r="CB1226">
        <v>2008</v>
      </c>
      <c r="CC1226" s="1">
        <f t="shared" si="77"/>
        <v>4</v>
      </c>
      <c r="CD1226" s="1" t="str">
        <f t="shared" si="79"/>
        <v>&lt;5</v>
      </c>
      <c r="CE1226" t="s">
        <v>110</v>
      </c>
      <c r="CF1226" t="s">
        <v>111</v>
      </c>
      <c r="CG1226">
        <v>184000</v>
      </c>
    </row>
    <row r="1227" spans="1:8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 s="1">
        <f t="shared" si="78"/>
        <v>1</v>
      </c>
      <c r="S1227">
        <v>6</v>
      </c>
      <c r="T1227">
        <v>8</v>
      </c>
      <c r="U1227">
        <v>1958</v>
      </c>
      <c r="V1227">
        <v>1958</v>
      </c>
      <c r="W1227" t="s">
        <v>152</v>
      </c>
      <c r="X1227" t="s">
        <v>94</v>
      </c>
      <c r="Y1227" t="s">
        <v>95</v>
      </c>
      <c r="Z1227" t="s">
        <v>95</v>
      </c>
      <c r="AA1227" t="s">
        <v>96</v>
      </c>
      <c r="AB1227">
        <v>63</v>
      </c>
      <c r="AC1227" t="s">
        <v>98</v>
      </c>
      <c r="AD1227" t="s">
        <v>97</v>
      </c>
      <c r="AE1227" t="s">
        <v>118</v>
      </c>
      <c r="AF1227" t="s">
        <v>98</v>
      </c>
      <c r="AG1227" t="s">
        <v>98</v>
      </c>
      <c r="AH1227" t="s">
        <v>130</v>
      </c>
      <c r="AI1227" t="s">
        <v>101</v>
      </c>
      <c r="AJ1227">
        <v>507</v>
      </c>
      <c r="AK1227" t="s">
        <v>102</v>
      </c>
      <c r="AL1227">
        <v>0</v>
      </c>
      <c r="AM1227">
        <v>81</v>
      </c>
      <c r="AN1227">
        <v>588</v>
      </c>
      <c r="AO1227" t="s">
        <v>103</v>
      </c>
      <c r="AP1227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v>0</v>
      </c>
      <c r="AV1227">
        <v>1138</v>
      </c>
      <c r="AW1227">
        <v>0</v>
      </c>
      <c r="AX1227">
        <v>1</v>
      </c>
      <c r="AY1227">
        <v>1</v>
      </c>
      <c r="AZ1227">
        <v>0</v>
      </c>
      <c r="BA1227">
        <v>3</v>
      </c>
      <c r="BB1227">
        <v>1</v>
      </c>
      <c r="BC1227" t="s">
        <v>98</v>
      </c>
      <c r="BD1227">
        <v>6</v>
      </c>
      <c r="BE1227" t="s">
        <v>107</v>
      </c>
      <c r="BF1227">
        <v>0</v>
      </c>
      <c r="BG1227" t="s">
        <v>83</v>
      </c>
      <c r="BH1227" t="s">
        <v>108</v>
      </c>
      <c r="BI1227" s="1" t="str">
        <f t="shared" si="80"/>
        <v>Attached</v>
      </c>
      <c r="BJ1227">
        <v>1958</v>
      </c>
      <c r="BK1227" t="s">
        <v>109</v>
      </c>
      <c r="BL1227">
        <v>1</v>
      </c>
      <c r="BM1227">
        <v>264</v>
      </c>
      <c r="BN1227" t="s">
        <v>98</v>
      </c>
      <c r="BO1227" t="s">
        <v>98</v>
      </c>
      <c r="BP1227" t="s">
        <v>105</v>
      </c>
      <c r="BQ1227">
        <v>224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t="s">
        <v>83</v>
      </c>
      <c r="BX1227" t="s">
        <v>218</v>
      </c>
      <c r="BY1227" t="s">
        <v>83</v>
      </c>
      <c r="BZ1227">
        <v>0</v>
      </c>
      <c r="CA1227">
        <v>6</v>
      </c>
      <c r="CB1227">
        <v>2007</v>
      </c>
      <c r="CC1227" s="1">
        <f t="shared" si="77"/>
        <v>49</v>
      </c>
      <c r="CD1227" s="1" t="str">
        <f t="shared" si="79"/>
        <v>&gt;20</v>
      </c>
      <c r="CE1227" t="s">
        <v>110</v>
      </c>
      <c r="CF1227" t="s">
        <v>111</v>
      </c>
      <c r="CG1227">
        <v>145000</v>
      </c>
    </row>
    <row r="1228" spans="1:8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 s="1">
        <f t="shared" si="78"/>
        <v>2</v>
      </c>
      <c r="S1228">
        <v>6</v>
      </c>
      <c r="T1228">
        <v>5</v>
      </c>
      <c r="U1228">
        <v>2007</v>
      </c>
      <c r="V1228">
        <v>2007</v>
      </c>
      <c r="W1228" t="s">
        <v>93</v>
      </c>
      <c r="X1228" t="s">
        <v>94</v>
      </c>
      <c r="Y1228" t="s">
        <v>95</v>
      </c>
      <c r="Z1228" t="s">
        <v>95</v>
      </c>
      <c r="AA1228" t="s">
        <v>137</v>
      </c>
      <c r="AB1228">
        <v>74</v>
      </c>
      <c r="AC1228" t="s">
        <v>97</v>
      </c>
      <c r="AD1228" t="s">
        <v>98</v>
      </c>
      <c r="AE1228" t="s">
        <v>99</v>
      </c>
      <c r="AF1228" t="s">
        <v>97</v>
      </c>
      <c r="AG1228" t="s">
        <v>98</v>
      </c>
      <c r="AH1228" t="s">
        <v>121</v>
      </c>
      <c r="AI1228" t="s">
        <v>102</v>
      </c>
      <c r="AJ1228">
        <v>0</v>
      </c>
      <c r="AK1228" t="s">
        <v>102</v>
      </c>
      <c r="AL1228">
        <v>0</v>
      </c>
      <c r="AM1228">
        <v>894</v>
      </c>
      <c r="AN1228">
        <v>894</v>
      </c>
      <c r="AO1228" t="s">
        <v>103</v>
      </c>
      <c r="AP12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v>0</v>
      </c>
      <c r="AV1228">
        <v>1933</v>
      </c>
      <c r="AW1228">
        <v>0</v>
      </c>
      <c r="AX1228">
        <v>0</v>
      </c>
      <c r="AY1228">
        <v>2</v>
      </c>
      <c r="AZ1228">
        <v>1</v>
      </c>
      <c r="BA1228">
        <v>4</v>
      </c>
      <c r="BB1228">
        <v>1</v>
      </c>
      <c r="BC1228" t="s">
        <v>97</v>
      </c>
      <c r="BD1228">
        <v>9</v>
      </c>
      <c r="BE1228" t="s">
        <v>107</v>
      </c>
      <c r="BF1228">
        <v>1</v>
      </c>
      <c r="BG1228" t="s">
        <v>97</v>
      </c>
      <c r="BH1228" t="s">
        <v>156</v>
      </c>
      <c r="BI1228" s="1" t="str">
        <f t="shared" si="80"/>
        <v>Not Attached</v>
      </c>
      <c r="BJ1228">
        <v>2007</v>
      </c>
      <c r="BK1228" t="s">
        <v>157</v>
      </c>
      <c r="BL1228">
        <v>3</v>
      </c>
      <c r="BM1228">
        <v>668</v>
      </c>
      <c r="BN1228" t="s">
        <v>98</v>
      </c>
      <c r="BO1228" t="s">
        <v>98</v>
      </c>
      <c r="BP1228" t="s">
        <v>105</v>
      </c>
      <c r="BQ1228">
        <v>100</v>
      </c>
      <c r="BR1228">
        <v>18</v>
      </c>
      <c r="BS1228">
        <v>0</v>
      </c>
      <c r="BT1228">
        <v>0</v>
      </c>
      <c r="BU1228">
        <v>0</v>
      </c>
      <c r="BV1228">
        <v>0</v>
      </c>
      <c r="BW1228" t="s">
        <v>83</v>
      </c>
      <c r="BX1228" t="s">
        <v>83</v>
      </c>
      <c r="BY1228" t="s">
        <v>83</v>
      </c>
      <c r="BZ1228">
        <v>0</v>
      </c>
      <c r="CA1228">
        <v>1</v>
      </c>
      <c r="CB1228">
        <v>2008</v>
      </c>
      <c r="CC1228" s="1">
        <f t="shared" si="77"/>
        <v>1</v>
      </c>
      <c r="CD1228" s="1" t="str">
        <f t="shared" si="79"/>
        <v>&lt;5</v>
      </c>
      <c r="CE1228" t="s">
        <v>110</v>
      </c>
      <c r="CF1228" t="s">
        <v>111</v>
      </c>
      <c r="CG1228">
        <v>214000</v>
      </c>
    </row>
    <row r="1229" spans="1:8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 s="1">
        <f t="shared" si="78"/>
        <v>1</v>
      </c>
      <c r="S1229">
        <v>5</v>
      </c>
      <c r="T1229">
        <v>8</v>
      </c>
      <c r="U1229">
        <v>1965</v>
      </c>
      <c r="V1229">
        <v>2008</v>
      </c>
      <c r="W1229" t="s">
        <v>93</v>
      </c>
      <c r="X1229" t="s">
        <v>94</v>
      </c>
      <c r="Y1229" t="s">
        <v>95</v>
      </c>
      <c r="Z1229" t="s">
        <v>95</v>
      </c>
      <c r="AA1229" t="s">
        <v>96</v>
      </c>
      <c r="AB1229">
        <v>300</v>
      </c>
      <c r="AC1229" t="s">
        <v>98</v>
      </c>
      <c r="AD1229" t="s">
        <v>98</v>
      </c>
      <c r="AE1229" t="s">
        <v>118</v>
      </c>
      <c r="AF1229" t="s">
        <v>98</v>
      </c>
      <c r="AG1229" t="s">
        <v>98</v>
      </c>
      <c r="AH1229" t="s">
        <v>100</v>
      </c>
      <c r="AI1229" t="s">
        <v>119</v>
      </c>
      <c r="AJ1229">
        <v>595</v>
      </c>
      <c r="AK1229" t="s">
        <v>102</v>
      </c>
      <c r="AL1229">
        <v>0</v>
      </c>
      <c r="AM1229">
        <v>317</v>
      </c>
      <c r="AN1229">
        <v>912</v>
      </c>
      <c r="AO1229" t="s">
        <v>103</v>
      </c>
      <c r="AP1229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v>0</v>
      </c>
      <c r="AV1229">
        <v>912</v>
      </c>
      <c r="AW1229">
        <v>1</v>
      </c>
      <c r="AX1229">
        <v>0</v>
      </c>
      <c r="AY1229">
        <v>1</v>
      </c>
      <c r="AZ1229">
        <v>0</v>
      </c>
      <c r="BA1229">
        <v>2</v>
      </c>
      <c r="BB1229">
        <v>1</v>
      </c>
      <c r="BC1229" t="s">
        <v>97</v>
      </c>
      <c r="BD1229">
        <v>5</v>
      </c>
      <c r="BE1229" t="s">
        <v>107</v>
      </c>
      <c r="BF1229">
        <v>0</v>
      </c>
      <c r="BG1229" t="s">
        <v>83</v>
      </c>
      <c r="BH1229" t="s">
        <v>127</v>
      </c>
      <c r="BI1229" s="1" t="str">
        <f t="shared" si="80"/>
        <v>Not Attached</v>
      </c>
      <c r="BJ1229">
        <v>1992</v>
      </c>
      <c r="BK1229" t="s">
        <v>102</v>
      </c>
      <c r="BL1229">
        <v>2</v>
      </c>
      <c r="BM1229">
        <v>576</v>
      </c>
      <c r="BN1229" t="s">
        <v>98</v>
      </c>
      <c r="BO1229" t="s">
        <v>98</v>
      </c>
      <c r="BP1229" t="s">
        <v>105</v>
      </c>
      <c r="BQ1229">
        <v>0</v>
      </c>
      <c r="BR1229">
        <v>240</v>
      </c>
      <c r="BS1229">
        <v>0</v>
      </c>
      <c r="BT1229">
        <v>0</v>
      </c>
      <c r="BU1229">
        <v>0</v>
      </c>
      <c r="BV1229">
        <v>0</v>
      </c>
      <c r="BW1229" t="s">
        <v>83</v>
      </c>
      <c r="BX1229" t="s">
        <v>83</v>
      </c>
      <c r="BY1229" t="s">
        <v>83</v>
      </c>
      <c r="BZ1229">
        <v>0</v>
      </c>
      <c r="CA1229">
        <v>12</v>
      </c>
      <c r="CB1229">
        <v>2008</v>
      </c>
      <c r="CC1229" s="1">
        <f t="shared" si="77"/>
        <v>43</v>
      </c>
      <c r="CD1229" s="1" t="str">
        <f t="shared" si="79"/>
        <v>&gt;20</v>
      </c>
      <c r="CE1229" t="s">
        <v>110</v>
      </c>
      <c r="CF1229" t="s">
        <v>111</v>
      </c>
      <c r="CG1229">
        <v>147000</v>
      </c>
    </row>
    <row r="1230" spans="1:8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 s="1">
        <f t="shared" si="78"/>
        <v>1</v>
      </c>
      <c r="S1230">
        <v>9</v>
      </c>
      <c r="T1230">
        <v>5</v>
      </c>
      <c r="U1230">
        <v>2008</v>
      </c>
      <c r="V1230">
        <v>2008</v>
      </c>
      <c r="W1230" t="s">
        <v>152</v>
      </c>
      <c r="X1230" t="s">
        <v>94</v>
      </c>
      <c r="Y1230" t="s">
        <v>116</v>
      </c>
      <c r="Z1230" t="s">
        <v>116</v>
      </c>
      <c r="AA1230" t="s">
        <v>96</v>
      </c>
      <c r="AB1230">
        <v>766</v>
      </c>
      <c r="AC1230" t="s">
        <v>104</v>
      </c>
      <c r="AD1230" t="s">
        <v>98</v>
      </c>
      <c r="AE1230" t="s">
        <v>99</v>
      </c>
      <c r="AF1230" t="s">
        <v>104</v>
      </c>
      <c r="AG1230" t="s">
        <v>98</v>
      </c>
      <c r="AH1230" t="s">
        <v>100</v>
      </c>
      <c r="AI1230" t="s">
        <v>101</v>
      </c>
      <c r="AJ1230">
        <v>1540</v>
      </c>
      <c r="AK1230" t="s">
        <v>102</v>
      </c>
      <c r="AL1230">
        <v>0</v>
      </c>
      <c r="AM1230">
        <v>162</v>
      </c>
      <c r="AN1230">
        <v>1702</v>
      </c>
      <c r="AO1230" t="s">
        <v>103</v>
      </c>
      <c r="AP1230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v>0</v>
      </c>
      <c r="AV1230">
        <v>1702</v>
      </c>
      <c r="AW1230">
        <v>1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 t="s">
        <v>104</v>
      </c>
      <c r="BD1230">
        <v>7</v>
      </c>
      <c r="BE1230" t="s">
        <v>107</v>
      </c>
      <c r="BF1230">
        <v>1</v>
      </c>
      <c r="BG1230" t="s">
        <v>97</v>
      </c>
      <c r="BH1230" t="s">
        <v>108</v>
      </c>
      <c r="BI1230" s="1" t="str">
        <f t="shared" si="80"/>
        <v>Attached</v>
      </c>
      <c r="BJ1230">
        <v>2008</v>
      </c>
      <c r="BK1230" t="s">
        <v>157</v>
      </c>
      <c r="BL1230">
        <v>3</v>
      </c>
      <c r="BM1230">
        <v>1052</v>
      </c>
      <c r="BN1230" t="s">
        <v>98</v>
      </c>
      <c r="BO1230" t="s">
        <v>98</v>
      </c>
      <c r="BP1230" t="s">
        <v>105</v>
      </c>
      <c r="BQ1230">
        <v>0</v>
      </c>
      <c r="BR1230">
        <v>72</v>
      </c>
      <c r="BS1230">
        <v>0</v>
      </c>
      <c r="BT1230">
        <v>0</v>
      </c>
      <c r="BU1230">
        <v>224</v>
      </c>
      <c r="BV1230">
        <v>0</v>
      </c>
      <c r="BW1230" t="s">
        <v>83</v>
      </c>
      <c r="BX1230" t="s">
        <v>83</v>
      </c>
      <c r="BY1230" t="s">
        <v>83</v>
      </c>
      <c r="BZ1230">
        <v>0</v>
      </c>
      <c r="CA1230">
        <v>10</v>
      </c>
      <c r="CB1230">
        <v>2008</v>
      </c>
      <c r="CC1230" s="1">
        <f t="shared" si="77"/>
        <v>0</v>
      </c>
      <c r="CD1230" s="1" t="str">
        <f t="shared" si="79"/>
        <v>&lt;5</v>
      </c>
      <c r="CE1230" t="s">
        <v>158</v>
      </c>
      <c r="CF1230" t="s">
        <v>159</v>
      </c>
      <c r="CG1230">
        <v>367294</v>
      </c>
    </row>
    <row r="1231" spans="1:8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 s="1">
        <f t="shared" si="78"/>
        <v>1</v>
      </c>
      <c r="S1231">
        <v>5</v>
      </c>
      <c r="T1231">
        <v>5</v>
      </c>
      <c r="U1231">
        <v>1960</v>
      </c>
      <c r="V1231">
        <v>1960</v>
      </c>
      <c r="W1231" t="s">
        <v>152</v>
      </c>
      <c r="X1231" t="s">
        <v>94</v>
      </c>
      <c r="Y1231" t="s">
        <v>96</v>
      </c>
      <c r="Z1231" t="s">
        <v>140</v>
      </c>
      <c r="AA1231" t="s">
        <v>117</v>
      </c>
      <c r="AB1231">
        <v>0</v>
      </c>
      <c r="AC1231" t="s">
        <v>98</v>
      </c>
      <c r="AD1231" t="s">
        <v>98</v>
      </c>
      <c r="AE1231" t="s">
        <v>118</v>
      </c>
      <c r="AF1231" t="s">
        <v>98</v>
      </c>
      <c r="AG1231" t="s">
        <v>98</v>
      </c>
      <c r="AH1231" t="s">
        <v>100</v>
      </c>
      <c r="AI1231" t="s">
        <v>119</v>
      </c>
      <c r="AJ1231">
        <v>666</v>
      </c>
      <c r="AK1231" t="s">
        <v>102</v>
      </c>
      <c r="AL1231">
        <v>0</v>
      </c>
      <c r="AM1231">
        <v>409</v>
      </c>
      <c r="AN1231">
        <v>1075</v>
      </c>
      <c r="AO1231" t="s">
        <v>103</v>
      </c>
      <c r="AP1231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v>0</v>
      </c>
      <c r="AV1231">
        <v>1507</v>
      </c>
      <c r="AW1231">
        <v>0</v>
      </c>
      <c r="AX1231">
        <v>0</v>
      </c>
      <c r="AY1231">
        <v>2</v>
      </c>
      <c r="AZ1231">
        <v>0</v>
      </c>
      <c r="BA1231">
        <v>4</v>
      </c>
      <c r="BB1231">
        <v>1</v>
      </c>
      <c r="BC1231" t="s">
        <v>98</v>
      </c>
      <c r="BD1231">
        <v>7</v>
      </c>
      <c r="BE1231" t="s">
        <v>221</v>
      </c>
      <c r="BF1231">
        <v>0</v>
      </c>
      <c r="BG1231" t="s">
        <v>83</v>
      </c>
      <c r="BH1231" t="s">
        <v>209</v>
      </c>
      <c r="BI1231" s="1" t="str">
        <f t="shared" si="80"/>
        <v>Not Attached</v>
      </c>
      <c r="BJ1231">
        <v>1960</v>
      </c>
      <c r="BK1231" t="s">
        <v>102</v>
      </c>
      <c r="BL1231">
        <v>1</v>
      </c>
      <c r="BM1231">
        <v>404</v>
      </c>
      <c r="BN1231" t="s">
        <v>98</v>
      </c>
      <c r="BO1231" t="s">
        <v>98</v>
      </c>
      <c r="BP1231" t="s">
        <v>105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83</v>
      </c>
      <c r="BX1231" t="s">
        <v>163</v>
      </c>
      <c r="BY1231" t="s">
        <v>83</v>
      </c>
      <c r="BZ1231">
        <v>0</v>
      </c>
      <c r="CA1231">
        <v>8</v>
      </c>
      <c r="CB1231">
        <v>2008</v>
      </c>
      <c r="CC1231" s="1">
        <f t="shared" si="77"/>
        <v>48</v>
      </c>
      <c r="CD1231" s="1" t="str">
        <f t="shared" si="79"/>
        <v>&gt;20</v>
      </c>
      <c r="CE1231" t="s">
        <v>110</v>
      </c>
      <c r="CF1231" t="s">
        <v>111</v>
      </c>
      <c r="CG1231">
        <v>127000</v>
      </c>
    </row>
    <row r="1232" spans="1:8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 s="1">
        <f t="shared" si="78"/>
        <v>1.5</v>
      </c>
      <c r="S1232">
        <v>5</v>
      </c>
      <c r="T1232">
        <v>5</v>
      </c>
      <c r="U1232">
        <v>1977</v>
      </c>
      <c r="V1232">
        <v>1977</v>
      </c>
      <c r="W1232" t="s">
        <v>135</v>
      </c>
      <c r="X1232" t="s">
        <v>94</v>
      </c>
      <c r="Y1232" t="s">
        <v>161</v>
      </c>
      <c r="Z1232" t="s">
        <v>161</v>
      </c>
      <c r="AA1232" t="s">
        <v>117</v>
      </c>
      <c r="AB1232">
        <v>1</v>
      </c>
      <c r="AC1232" t="s">
        <v>98</v>
      </c>
      <c r="AD1232" t="s">
        <v>98</v>
      </c>
      <c r="AE1232" t="s">
        <v>118</v>
      </c>
      <c r="AF1232" t="s">
        <v>97</v>
      </c>
      <c r="AG1232" t="s">
        <v>98</v>
      </c>
      <c r="AH1232" t="s">
        <v>100</v>
      </c>
      <c r="AI1232" t="s">
        <v>101</v>
      </c>
      <c r="AJ1232">
        <v>498</v>
      </c>
      <c r="AK1232" t="s">
        <v>153</v>
      </c>
      <c r="AL1232">
        <v>211</v>
      </c>
      <c r="AM1232">
        <v>652</v>
      </c>
      <c r="AN1232">
        <v>1361</v>
      </c>
      <c r="AO1232" t="s">
        <v>103</v>
      </c>
      <c r="AP1232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v>0</v>
      </c>
      <c r="AV1232">
        <v>2620</v>
      </c>
      <c r="AW1232">
        <v>0</v>
      </c>
      <c r="AX1232">
        <v>0</v>
      </c>
      <c r="AY1232">
        <v>2</v>
      </c>
      <c r="AZ1232">
        <v>2</v>
      </c>
      <c r="BA1232">
        <v>4</v>
      </c>
      <c r="BB1232">
        <v>2</v>
      </c>
      <c r="BC1232" t="s">
        <v>98</v>
      </c>
      <c r="BD1232">
        <v>12</v>
      </c>
      <c r="BE1232" t="s">
        <v>107</v>
      </c>
      <c r="BF1232">
        <v>1</v>
      </c>
      <c r="BG1232" t="s">
        <v>98</v>
      </c>
      <c r="BH1232" t="s">
        <v>156</v>
      </c>
      <c r="BI1232" s="1" t="str">
        <f t="shared" si="80"/>
        <v>Not Attached</v>
      </c>
      <c r="BJ1232">
        <v>1977</v>
      </c>
      <c r="BK1232" t="s">
        <v>109</v>
      </c>
      <c r="BL1232">
        <v>2</v>
      </c>
      <c r="BM1232">
        <v>600</v>
      </c>
      <c r="BN1232" t="s">
        <v>98</v>
      </c>
      <c r="BO1232" t="s">
        <v>98</v>
      </c>
      <c r="BP1232" t="s">
        <v>177</v>
      </c>
      <c r="BQ1232">
        <v>155</v>
      </c>
      <c r="BR1232">
        <v>24</v>
      </c>
      <c r="BS1232">
        <v>145</v>
      </c>
      <c r="BT1232">
        <v>0</v>
      </c>
      <c r="BU1232">
        <v>0</v>
      </c>
      <c r="BV1232">
        <v>0</v>
      </c>
      <c r="BW1232" t="s">
        <v>83</v>
      </c>
      <c r="BX1232" t="s">
        <v>83</v>
      </c>
      <c r="BY1232" t="s">
        <v>241</v>
      </c>
      <c r="BZ1232">
        <v>8300</v>
      </c>
      <c r="CA1232">
        <v>8</v>
      </c>
      <c r="CB1232">
        <v>2007</v>
      </c>
      <c r="CC1232" s="1">
        <f t="shared" si="77"/>
        <v>30</v>
      </c>
      <c r="CD1232" s="1" t="str">
        <f t="shared" si="79"/>
        <v>&gt;20</v>
      </c>
      <c r="CE1232" t="s">
        <v>110</v>
      </c>
      <c r="CF1232" t="s">
        <v>111</v>
      </c>
      <c r="CG1232">
        <v>190000</v>
      </c>
    </row>
    <row r="1233" spans="1:8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 s="1">
        <f t="shared" si="78"/>
        <v>1</v>
      </c>
      <c r="S1233">
        <v>5</v>
      </c>
      <c r="T1233">
        <v>6</v>
      </c>
      <c r="U1233">
        <v>1962</v>
      </c>
      <c r="V1233">
        <v>1962</v>
      </c>
      <c r="W1233" t="s">
        <v>152</v>
      </c>
      <c r="X1233" t="s">
        <v>94</v>
      </c>
      <c r="Y1233" t="s">
        <v>124</v>
      </c>
      <c r="Z1233" t="s">
        <v>124</v>
      </c>
      <c r="AA1233" t="s">
        <v>96</v>
      </c>
      <c r="AB1233">
        <v>120</v>
      </c>
      <c r="AC1233" t="s">
        <v>98</v>
      </c>
      <c r="AD1233" t="s">
        <v>98</v>
      </c>
      <c r="AE1233" t="s">
        <v>118</v>
      </c>
      <c r="AF1233" t="s">
        <v>98</v>
      </c>
      <c r="AG1233" t="s">
        <v>98</v>
      </c>
      <c r="AH1233" t="s">
        <v>130</v>
      </c>
      <c r="AI1233" t="s">
        <v>119</v>
      </c>
      <c r="AJ1233">
        <v>803</v>
      </c>
      <c r="AK1233" t="s">
        <v>102</v>
      </c>
      <c r="AL1233">
        <v>0</v>
      </c>
      <c r="AM1233">
        <v>303</v>
      </c>
      <c r="AN1233">
        <v>1106</v>
      </c>
      <c r="AO1233" t="s">
        <v>103</v>
      </c>
      <c r="AP1233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v>0</v>
      </c>
      <c r="AV1233">
        <v>1190</v>
      </c>
      <c r="AW1233">
        <v>1</v>
      </c>
      <c r="AX1233">
        <v>0</v>
      </c>
      <c r="AY1233">
        <v>1</v>
      </c>
      <c r="AZ1233">
        <v>0</v>
      </c>
      <c r="BA1233">
        <v>3</v>
      </c>
      <c r="BB1233">
        <v>1</v>
      </c>
      <c r="BC1233" t="s">
        <v>98</v>
      </c>
      <c r="BD1233">
        <v>6</v>
      </c>
      <c r="BE1233" t="s">
        <v>107</v>
      </c>
      <c r="BF1233">
        <v>0</v>
      </c>
      <c r="BG1233" t="s">
        <v>83</v>
      </c>
      <c r="BH1233" t="s">
        <v>108</v>
      </c>
      <c r="BI1233" s="1" t="str">
        <f t="shared" si="80"/>
        <v>Attached</v>
      </c>
      <c r="BJ1233">
        <v>1962</v>
      </c>
      <c r="BK1233" t="s">
        <v>102</v>
      </c>
      <c r="BL1233">
        <v>2</v>
      </c>
      <c r="BM1233">
        <v>540</v>
      </c>
      <c r="BN1233" t="s">
        <v>98</v>
      </c>
      <c r="BO1233" t="s">
        <v>98</v>
      </c>
      <c r="BP1233" t="s">
        <v>105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83</v>
      </c>
      <c r="BX1233" t="s">
        <v>163</v>
      </c>
      <c r="BY1233" t="s">
        <v>83</v>
      </c>
      <c r="BZ1233">
        <v>0</v>
      </c>
      <c r="CA1233">
        <v>5</v>
      </c>
      <c r="CB1233">
        <v>2006</v>
      </c>
      <c r="CC1233" s="1">
        <f t="shared" si="77"/>
        <v>44</v>
      </c>
      <c r="CD1233" s="1" t="str">
        <f t="shared" si="79"/>
        <v>&gt;20</v>
      </c>
      <c r="CE1233" t="s">
        <v>110</v>
      </c>
      <c r="CF1233" t="s">
        <v>111</v>
      </c>
      <c r="CG1233">
        <v>132500</v>
      </c>
    </row>
    <row r="1234" spans="1:8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 s="1">
        <f t="shared" si="78"/>
        <v>1</v>
      </c>
      <c r="S1234">
        <v>4</v>
      </c>
      <c r="T1234">
        <v>5</v>
      </c>
      <c r="U1234">
        <v>1962</v>
      </c>
      <c r="V1234">
        <v>1962</v>
      </c>
      <c r="W1234" t="s">
        <v>93</v>
      </c>
      <c r="X1234" t="s">
        <v>94</v>
      </c>
      <c r="Y1234" t="s">
        <v>140</v>
      </c>
      <c r="Z1234" t="s">
        <v>140</v>
      </c>
      <c r="AA1234" t="s">
        <v>117</v>
      </c>
      <c r="AB1234">
        <v>0</v>
      </c>
      <c r="AC1234" t="s">
        <v>98</v>
      </c>
      <c r="AD1234" t="s">
        <v>98</v>
      </c>
      <c r="AE1234" t="s">
        <v>168</v>
      </c>
      <c r="AF1234" t="s">
        <v>83</v>
      </c>
      <c r="AG1234" t="s">
        <v>83</v>
      </c>
      <c r="AH1234" t="s">
        <v>83</v>
      </c>
      <c r="AI1234" t="s">
        <v>83</v>
      </c>
      <c r="AJ1234">
        <v>0</v>
      </c>
      <c r="AK1234" t="s">
        <v>83</v>
      </c>
      <c r="AL1234">
        <v>0</v>
      </c>
      <c r="AM1234">
        <v>0</v>
      </c>
      <c r="AN1234">
        <v>0</v>
      </c>
      <c r="AO1234" t="s">
        <v>103</v>
      </c>
      <c r="AP1234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v>0</v>
      </c>
      <c r="AV1234">
        <v>1224</v>
      </c>
      <c r="AW1234">
        <v>0</v>
      </c>
      <c r="AX1234">
        <v>0</v>
      </c>
      <c r="AY1234">
        <v>2</v>
      </c>
      <c r="AZ1234">
        <v>0</v>
      </c>
      <c r="BA1234">
        <v>2</v>
      </c>
      <c r="BB1234">
        <v>2</v>
      </c>
      <c r="BC1234" t="s">
        <v>98</v>
      </c>
      <c r="BD1234">
        <v>6</v>
      </c>
      <c r="BE1234" t="s">
        <v>107</v>
      </c>
      <c r="BF1234">
        <v>0</v>
      </c>
      <c r="BG1234" t="s">
        <v>83</v>
      </c>
      <c r="BH1234" t="s">
        <v>169</v>
      </c>
      <c r="BI1234" s="1" t="str">
        <f t="shared" si="80"/>
        <v>Not Attached</v>
      </c>
      <c r="BJ1234">
        <v>1962</v>
      </c>
      <c r="BK1234" t="s">
        <v>102</v>
      </c>
      <c r="BL1234">
        <v>2</v>
      </c>
      <c r="BM1234">
        <v>462</v>
      </c>
      <c r="BN1234" t="s">
        <v>98</v>
      </c>
      <c r="BO1234" t="s">
        <v>98</v>
      </c>
      <c r="BP1234" t="s">
        <v>105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83</v>
      </c>
      <c r="BX1234" t="s">
        <v>83</v>
      </c>
      <c r="BY1234" t="s">
        <v>83</v>
      </c>
      <c r="BZ1234">
        <v>0</v>
      </c>
      <c r="CA1234">
        <v>3</v>
      </c>
      <c r="CB1234">
        <v>2007</v>
      </c>
      <c r="CC1234" s="1">
        <f t="shared" si="77"/>
        <v>45</v>
      </c>
      <c r="CD1234" s="1" t="str">
        <f t="shared" si="79"/>
        <v>&gt;20</v>
      </c>
      <c r="CE1234" t="s">
        <v>110</v>
      </c>
      <c r="CF1234" t="s">
        <v>111</v>
      </c>
      <c r="CG1234">
        <v>101800</v>
      </c>
    </row>
    <row r="1235" spans="1:8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 s="1">
        <f t="shared" si="78"/>
        <v>1</v>
      </c>
      <c r="S1235">
        <v>5</v>
      </c>
      <c r="T1235">
        <v>5</v>
      </c>
      <c r="U1235">
        <v>1959</v>
      </c>
      <c r="V1235">
        <v>1959</v>
      </c>
      <c r="W1235" t="s">
        <v>152</v>
      </c>
      <c r="X1235" t="s">
        <v>94</v>
      </c>
      <c r="Y1235" t="s">
        <v>161</v>
      </c>
      <c r="Z1235" t="s">
        <v>161</v>
      </c>
      <c r="AA1235" t="s">
        <v>96</v>
      </c>
      <c r="AB1235">
        <v>180</v>
      </c>
      <c r="AC1235" t="s">
        <v>98</v>
      </c>
      <c r="AD1235" t="s">
        <v>98</v>
      </c>
      <c r="AE1235" t="s">
        <v>118</v>
      </c>
      <c r="AF1235" t="s">
        <v>98</v>
      </c>
      <c r="AG1235" t="s">
        <v>98</v>
      </c>
      <c r="AH1235" t="s">
        <v>100</v>
      </c>
      <c r="AI1235" t="s">
        <v>153</v>
      </c>
      <c r="AJ1235">
        <v>1000</v>
      </c>
      <c r="AK1235" t="s">
        <v>102</v>
      </c>
      <c r="AL1235">
        <v>0</v>
      </c>
      <c r="AM1235">
        <v>188</v>
      </c>
      <c r="AN1235">
        <v>1188</v>
      </c>
      <c r="AO1235" t="s">
        <v>103</v>
      </c>
      <c r="AP1235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v>0</v>
      </c>
      <c r="AV1235">
        <v>1188</v>
      </c>
      <c r="AW1235">
        <v>1</v>
      </c>
      <c r="AX1235">
        <v>0</v>
      </c>
      <c r="AY1235">
        <v>1</v>
      </c>
      <c r="AZ1235">
        <v>0</v>
      </c>
      <c r="BA1235">
        <v>3</v>
      </c>
      <c r="BB1235">
        <v>1</v>
      </c>
      <c r="BC1235" t="s">
        <v>98</v>
      </c>
      <c r="BD1235">
        <v>6</v>
      </c>
      <c r="BE1235" t="s">
        <v>107</v>
      </c>
      <c r="BF1235">
        <v>0</v>
      </c>
      <c r="BG1235" t="s">
        <v>83</v>
      </c>
      <c r="BH1235" t="s">
        <v>108</v>
      </c>
      <c r="BI1235" s="1" t="str">
        <f t="shared" si="80"/>
        <v>Attached</v>
      </c>
      <c r="BJ1235">
        <v>1959</v>
      </c>
      <c r="BK1235" t="s">
        <v>109</v>
      </c>
      <c r="BL1235">
        <v>2</v>
      </c>
      <c r="BM1235">
        <v>531</v>
      </c>
      <c r="BN1235" t="s">
        <v>98</v>
      </c>
      <c r="BO1235" t="s">
        <v>98</v>
      </c>
      <c r="BP1235" t="s">
        <v>105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t="s">
        <v>83</v>
      </c>
      <c r="BX1235" t="s">
        <v>134</v>
      </c>
      <c r="BY1235" t="s">
        <v>83</v>
      </c>
      <c r="BZ1235">
        <v>0</v>
      </c>
      <c r="CA1235">
        <v>5</v>
      </c>
      <c r="CB1235">
        <v>2010</v>
      </c>
      <c r="CC1235" s="1">
        <f t="shared" si="77"/>
        <v>51</v>
      </c>
      <c r="CD1235" s="1" t="str">
        <f t="shared" si="79"/>
        <v>&gt;20</v>
      </c>
      <c r="CE1235" t="s">
        <v>173</v>
      </c>
      <c r="CF1235" t="s">
        <v>128</v>
      </c>
      <c r="CG1235">
        <v>142000</v>
      </c>
    </row>
    <row r="1236" spans="1:8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 s="1">
        <f t="shared" si="78"/>
        <v>2</v>
      </c>
      <c r="S1236">
        <v>5</v>
      </c>
      <c r="T1236">
        <v>6</v>
      </c>
      <c r="U1236">
        <v>1911</v>
      </c>
      <c r="V1236">
        <v>1950</v>
      </c>
      <c r="W1236" t="s">
        <v>93</v>
      </c>
      <c r="X1236" t="s">
        <v>94</v>
      </c>
      <c r="Y1236" t="s">
        <v>116</v>
      </c>
      <c r="Z1236" t="s">
        <v>116</v>
      </c>
      <c r="AA1236" t="s">
        <v>117</v>
      </c>
      <c r="AB1236">
        <v>0</v>
      </c>
      <c r="AC1236" t="s">
        <v>98</v>
      </c>
      <c r="AD1236" t="s">
        <v>98</v>
      </c>
      <c r="AE1236" t="s">
        <v>99</v>
      </c>
      <c r="AF1236" t="s">
        <v>98</v>
      </c>
      <c r="AG1236" t="s">
        <v>98</v>
      </c>
      <c r="AH1236" t="s">
        <v>130</v>
      </c>
      <c r="AI1236" t="s">
        <v>102</v>
      </c>
      <c r="AJ1236">
        <v>0</v>
      </c>
      <c r="AK1236" t="s">
        <v>102</v>
      </c>
      <c r="AL1236">
        <v>0</v>
      </c>
      <c r="AM1236">
        <v>940</v>
      </c>
      <c r="AN1236">
        <v>940</v>
      </c>
      <c r="AO1236" t="s">
        <v>103</v>
      </c>
      <c r="AP1236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v>0</v>
      </c>
      <c r="AV1236">
        <v>1964</v>
      </c>
      <c r="AW1236">
        <v>0</v>
      </c>
      <c r="AX1236">
        <v>0</v>
      </c>
      <c r="AY1236">
        <v>1</v>
      </c>
      <c r="AZ1236">
        <v>1</v>
      </c>
      <c r="BA1236">
        <v>4</v>
      </c>
      <c r="BB1236">
        <v>1</v>
      </c>
      <c r="BC1236" t="s">
        <v>98</v>
      </c>
      <c r="BD1236">
        <v>7</v>
      </c>
      <c r="BE1236" t="s">
        <v>107</v>
      </c>
      <c r="BF1236">
        <v>0</v>
      </c>
      <c r="BG1236" t="s">
        <v>83</v>
      </c>
      <c r="BH1236" t="s">
        <v>83</v>
      </c>
      <c r="BI1236" s="1" t="str">
        <f t="shared" si="80"/>
        <v>NA</v>
      </c>
      <c r="BJ1236" t="s">
        <v>83</v>
      </c>
      <c r="BK1236" t="s">
        <v>83</v>
      </c>
      <c r="BL1236">
        <v>0</v>
      </c>
      <c r="BM1236">
        <v>0</v>
      </c>
      <c r="BN1236" t="s">
        <v>83</v>
      </c>
      <c r="BO1236" t="s">
        <v>83</v>
      </c>
      <c r="BP1236" t="s">
        <v>177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83</v>
      </c>
      <c r="BX1236" t="s">
        <v>83</v>
      </c>
      <c r="BY1236" t="s">
        <v>83</v>
      </c>
      <c r="BZ1236">
        <v>0</v>
      </c>
      <c r="CA1236">
        <v>11</v>
      </c>
      <c r="CB1236">
        <v>2008</v>
      </c>
      <c r="CC1236" s="1">
        <f t="shared" si="77"/>
        <v>97</v>
      </c>
      <c r="CD1236" s="1" t="str">
        <f t="shared" si="79"/>
        <v>&gt;20</v>
      </c>
      <c r="CE1236" t="s">
        <v>110</v>
      </c>
      <c r="CF1236" t="s">
        <v>128</v>
      </c>
      <c r="CG1236">
        <v>130000</v>
      </c>
    </row>
    <row r="1237" spans="1:8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 s="1">
        <f t="shared" si="78"/>
        <v>2</v>
      </c>
      <c r="S1237">
        <v>5</v>
      </c>
      <c r="T1237">
        <v>5</v>
      </c>
      <c r="U1237">
        <v>1914</v>
      </c>
      <c r="V1237">
        <v>1950</v>
      </c>
      <c r="W1237" t="s">
        <v>93</v>
      </c>
      <c r="X1237" t="s">
        <v>94</v>
      </c>
      <c r="Y1237" t="s">
        <v>124</v>
      </c>
      <c r="Z1237" t="s">
        <v>124</v>
      </c>
      <c r="AA1237" t="s">
        <v>117</v>
      </c>
      <c r="AB1237">
        <v>0</v>
      </c>
      <c r="AC1237" t="s">
        <v>98</v>
      </c>
      <c r="AD1237" t="s">
        <v>98</v>
      </c>
      <c r="AE1237" t="s">
        <v>126</v>
      </c>
      <c r="AF1237" t="s">
        <v>97</v>
      </c>
      <c r="AG1237" t="s">
        <v>98</v>
      </c>
      <c r="AH1237" t="s">
        <v>121</v>
      </c>
      <c r="AI1237" t="s">
        <v>102</v>
      </c>
      <c r="AJ1237">
        <v>0</v>
      </c>
      <c r="AK1237" t="s">
        <v>102</v>
      </c>
      <c r="AL1237">
        <v>0</v>
      </c>
      <c r="AM1237">
        <v>747</v>
      </c>
      <c r="AN1237">
        <v>747</v>
      </c>
      <c r="AO1237" t="s">
        <v>103</v>
      </c>
      <c r="AP1237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v>0</v>
      </c>
      <c r="AV1237">
        <v>1784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1</v>
      </c>
      <c r="BC1237" t="s">
        <v>98</v>
      </c>
      <c r="BD1237">
        <v>9</v>
      </c>
      <c r="BE1237" t="s">
        <v>107</v>
      </c>
      <c r="BF1237">
        <v>0</v>
      </c>
      <c r="BG1237" t="s">
        <v>83</v>
      </c>
      <c r="BH1237" t="s">
        <v>127</v>
      </c>
      <c r="BI1237" s="1" t="str">
        <f t="shared" si="80"/>
        <v>Not Attached</v>
      </c>
      <c r="BJ1237">
        <v>1914</v>
      </c>
      <c r="BK1237" t="s">
        <v>102</v>
      </c>
      <c r="BL1237">
        <v>1</v>
      </c>
      <c r="BM1237">
        <v>180</v>
      </c>
      <c r="BN1237" t="s">
        <v>147</v>
      </c>
      <c r="BO1237" t="s">
        <v>147</v>
      </c>
      <c r="BP1237" t="s">
        <v>177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83</v>
      </c>
      <c r="BX1237" t="s">
        <v>83</v>
      </c>
      <c r="BY1237" t="s">
        <v>83</v>
      </c>
      <c r="BZ1237">
        <v>0</v>
      </c>
      <c r="CA1237">
        <v>7</v>
      </c>
      <c r="CB1237">
        <v>2006</v>
      </c>
      <c r="CC1237" s="1">
        <f t="shared" si="77"/>
        <v>92</v>
      </c>
      <c r="CD1237" s="1" t="str">
        <f t="shared" si="79"/>
        <v>&gt;20</v>
      </c>
      <c r="CE1237" t="s">
        <v>110</v>
      </c>
      <c r="CF1237" t="s">
        <v>111</v>
      </c>
      <c r="CG1237">
        <v>138887</v>
      </c>
    </row>
    <row r="1238" spans="1:8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 s="1">
        <f t="shared" si="78"/>
        <v>2</v>
      </c>
      <c r="S1238">
        <v>7</v>
      </c>
      <c r="T1238">
        <v>5</v>
      </c>
      <c r="U1238">
        <v>2003</v>
      </c>
      <c r="V1238">
        <v>2003</v>
      </c>
      <c r="W1238" t="s">
        <v>93</v>
      </c>
      <c r="X1238" t="s">
        <v>94</v>
      </c>
      <c r="Y1238" t="s">
        <v>95</v>
      </c>
      <c r="Z1238" t="s">
        <v>125</v>
      </c>
      <c r="AA1238" t="s">
        <v>137</v>
      </c>
      <c r="AB1238">
        <v>106</v>
      </c>
      <c r="AC1238" t="s">
        <v>97</v>
      </c>
      <c r="AD1238" t="s">
        <v>98</v>
      </c>
      <c r="AE1238" t="s">
        <v>99</v>
      </c>
      <c r="AF1238" t="s">
        <v>97</v>
      </c>
      <c r="AG1238" t="s">
        <v>98</v>
      </c>
      <c r="AH1238" t="s">
        <v>100</v>
      </c>
      <c r="AI1238" t="s">
        <v>102</v>
      </c>
      <c r="AJ1238">
        <v>0</v>
      </c>
      <c r="AK1238" t="s">
        <v>102</v>
      </c>
      <c r="AL1238">
        <v>0</v>
      </c>
      <c r="AM1238">
        <v>764</v>
      </c>
      <c r="AN1238">
        <v>764</v>
      </c>
      <c r="AO1238" t="s">
        <v>103</v>
      </c>
      <c r="AP123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v>0</v>
      </c>
      <c r="AV1238">
        <v>1626</v>
      </c>
      <c r="AW1238">
        <v>0</v>
      </c>
      <c r="AX1238">
        <v>0</v>
      </c>
      <c r="AY1238">
        <v>2</v>
      </c>
      <c r="AZ1238">
        <v>1</v>
      </c>
      <c r="BA1238">
        <v>2</v>
      </c>
      <c r="BB1238">
        <v>1</v>
      </c>
      <c r="BC1238" t="s">
        <v>97</v>
      </c>
      <c r="BD1238">
        <v>6</v>
      </c>
      <c r="BE1238" t="s">
        <v>107</v>
      </c>
      <c r="BF1238">
        <v>0</v>
      </c>
      <c r="BG1238" t="s">
        <v>83</v>
      </c>
      <c r="BH1238" t="s">
        <v>156</v>
      </c>
      <c r="BI1238" s="1" t="str">
        <f t="shared" si="80"/>
        <v>Not Attached</v>
      </c>
      <c r="BJ1238">
        <v>2003</v>
      </c>
      <c r="BK1238" t="s">
        <v>109</v>
      </c>
      <c r="BL1238">
        <v>2</v>
      </c>
      <c r="BM1238">
        <v>474</v>
      </c>
      <c r="BN1238" t="s">
        <v>98</v>
      </c>
      <c r="BO1238" t="s">
        <v>98</v>
      </c>
      <c r="BP1238" t="s">
        <v>105</v>
      </c>
      <c r="BQ1238">
        <v>0</v>
      </c>
      <c r="BR1238">
        <v>27</v>
      </c>
      <c r="BS1238">
        <v>0</v>
      </c>
      <c r="BT1238">
        <v>0</v>
      </c>
      <c r="BU1238">
        <v>0</v>
      </c>
      <c r="BV1238">
        <v>0</v>
      </c>
      <c r="BW1238" t="s">
        <v>83</v>
      </c>
      <c r="BX1238" t="s">
        <v>83</v>
      </c>
      <c r="BY1238" t="s">
        <v>83</v>
      </c>
      <c r="BZ1238">
        <v>0</v>
      </c>
      <c r="CA1238">
        <v>6</v>
      </c>
      <c r="CB1238">
        <v>2010</v>
      </c>
      <c r="CC1238" s="1">
        <f t="shared" si="77"/>
        <v>7</v>
      </c>
      <c r="CD1238" s="1" t="str">
        <f t="shared" si="79"/>
        <v>&lt;10</v>
      </c>
      <c r="CE1238" t="s">
        <v>110</v>
      </c>
      <c r="CF1238" t="s">
        <v>111</v>
      </c>
      <c r="CG1238">
        <v>175500</v>
      </c>
    </row>
    <row r="1239" spans="1:8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 s="1">
        <f t="shared" si="78"/>
        <v>2</v>
      </c>
      <c r="S1239">
        <v>7</v>
      </c>
      <c r="T1239">
        <v>5</v>
      </c>
      <c r="U1239">
        <v>2004</v>
      </c>
      <c r="V1239">
        <v>2005</v>
      </c>
      <c r="W1239" t="s">
        <v>93</v>
      </c>
      <c r="X1239" t="s">
        <v>94</v>
      </c>
      <c r="Y1239" t="s">
        <v>95</v>
      </c>
      <c r="Z1239" t="s">
        <v>95</v>
      </c>
      <c r="AA1239" t="s">
        <v>117</v>
      </c>
      <c r="AB1239">
        <v>0</v>
      </c>
      <c r="AC1239" t="s">
        <v>97</v>
      </c>
      <c r="AD1239" t="s">
        <v>98</v>
      </c>
      <c r="AE1239" t="s">
        <v>99</v>
      </c>
      <c r="AF1239" t="s">
        <v>97</v>
      </c>
      <c r="AG1239" t="s">
        <v>98</v>
      </c>
      <c r="AH1239" t="s">
        <v>100</v>
      </c>
      <c r="AI1239" t="s">
        <v>102</v>
      </c>
      <c r="AJ1239">
        <v>0</v>
      </c>
      <c r="AK1239" t="s">
        <v>102</v>
      </c>
      <c r="AL1239">
        <v>0</v>
      </c>
      <c r="AM1239">
        <v>847</v>
      </c>
      <c r="AN1239">
        <v>847</v>
      </c>
      <c r="AO1239" t="s">
        <v>103</v>
      </c>
      <c r="AP1239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v>0</v>
      </c>
      <c r="AV1239">
        <v>1948</v>
      </c>
      <c r="AW1239">
        <v>0</v>
      </c>
      <c r="AX1239">
        <v>0</v>
      </c>
      <c r="AY1239">
        <v>2</v>
      </c>
      <c r="AZ1239">
        <v>1</v>
      </c>
      <c r="BA1239">
        <v>4</v>
      </c>
      <c r="BB1239">
        <v>1</v>
      </c>
      <c r="BC1239" t="s">
        <v>97</v>
      </c>
      <c r="BD1239">
        <v>8</v>
      </c>
      <c r="BE1239" t="s">
        <v>107</v>
      </c>
      <c r="BF1239">
        <v>1</v>
      </c>
      <c r="BG1239" t="s">
        <v>97</v>
      </c>
      <c r="BH1239" t="s">
        <v>156</v>
      </c>
      <c r="BI1239" s="1" t="str">
        <f t="shared" si="80"/>
        <v>Not Attached</v>
      </c>
      <c r="BJ1239">
        <v>2004</v>
      </c>
      <c r="BK1239" t="s">
        <v>157</v>
      </c>
      <c r="BL1239">
        <v>2</v>
      </c>
      <c r="BM1239">
        <v>434</v>
      </c>
      <c r="BN1239" t="s">
        <v>98</v>
      </c>
      <c r="BO1239" t="s">
        <v>98</v>
      </c>
      <c r="BP1239" t="s">
        <v>105</v>
      </c>
      <c r="BQ1239">
        <v>100</v>
      </c>
      <c r="BR1239">
        <v>48</v>
      </c>
      <c r="BS1239">
        <v>0</v>
      </c>
      <c r="BT1239">
        <v>0</v>
      </c>
      <c r="BU1239">
        <v>0</v>
      </c>
      <c r="BV1239">
        <v>0</v>
      </c>
      <c r="BW1239" t="s">
        <v>83</v>
      </c>
      <c r="BX1239" t="s">
        <v>83</v>
      </c>
      <c r="BY1239" t="s">
        <v>83</v>
      </c>
      <c r="BZ1239">
        <v>0</v>
      </c>
      <c r="CA1239">
        <v>9</v>
      </c>
      <c r="CB1239">
        <v>2006</v>
      </c>
      <c r="CC1239" s="1">
        <f t="shared" si="77"/>
        <v>2</v>
      </c>
      <c r="CD1239" s="1" t="str">
        <f t="shared" si="79"/>
        <v>&lt;5</v>
      </c>
      <c r="CE1239" t="s">
        <v>110</v>
      </c>
      <c r="CF1239" t="s">
        <v>111</v>
      </c>
      <c r="CG1239">
        <v>195000</v>
      </c>
    </row>
    <row r="1240" spans="1:8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 s="1">
        <f t="shared" si="78"/>
        <v>1</v>
      </c>
      <c r="S1240">
        <v>6</v>
      </c>
      <c r="T1240">
        <v>5</v>
      </c>
      <c r="U1240">
        <v>2005</v>
      </c>
      <c r="V1240">
        <v>2005</v>
      </c>
      <c r="W1240" t="s">
        <v>93</v>
      </c>
      <c r="X1240" t="s">
        <v>94</v>
      </c>
      <c r="Y1240" t="s">
        <v>95</v>
      </c>
      <c r="Z1240" t="s">
        <v>95</v>
      </c>
      <c r="AA1240" t="s">
        <v>117</v>
      </c>
      <c r="AB1240">
        <v>0</v>
      </c>
      <c r="AC1240" t="s">
        <v>97</v>
      </c>
      <c r="AD1240" t="s">
        <v>98</v>
      </c>
      <c r="AE1240" t="s">
        <v>99</v>
      </c>
      <c r="AF1240" t="s">
        <v>97</v>
      </c>
      <c r="AG1240" t="s">
        <v>98</v>
      </c>
      <c r="AH1240" t="s">
        <v>100</v>
      </c>
      <c r="AI1240" t="s">
        <v>102</v>
      </c>
      <c r="AJ1240">
        <v>0</v>
      </c>
      <c r="AK1240" t="s">
        <v>102</v>
      </c>
      <c r="AL1240">
        <v>0</v>
      </c>
      <c r="AM1240">
        <v>1141</v>
      </c>
      <c r="AN1240">
        <v>1141</v>
      </c>
      <c r="AO1240" t="s">
        <v>103</v>
      </c>
      <c r="AP1240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v>0</v>
      </c>
      <c r="AV1240">
        <v>1141</v>
      </c>
      <c r="AW1240">
        <v>0</v>
      </c>
      <c r="AX1240">
        <v>0</v>
      </c>
      <c r="AY1240">
        <v>1</v>
      </c>
      <c r="AZ1240">
        <v>1</v>
      </c>
      <c r="BA1240">
        <v>3</v>
      </c>
      <c r="BB1240">
        <v>1</v>
      </c>
      <c r="BC1240" t="s">
        <v>98</v>
      </c>
      <c r="BD1240">
        <v>6</v>
      </c>
      <c r="BE1240" t="s">
        <v>107</v>
      </c>
      <c r="BF1240">
        <v>0</v>
      </c>
      <c r="BG1240" t="s">
        <v>83</v>
      </c>
      <c r="BH1240" t="s">
        <v>127</v>
      </c>
      <c r="BI1240" s="1" t="str">
        <f t="shared" si="80"/>
        <v>Not Attached</v>
      </c>
      <c r="BJ1240">
        <v>2005</v>
      </c>
      <c r="BK1240" t="s">
        <v>102</v>
      </c>
      <c r="BL1240">
        <v>2</v>
      </c>
      <c r="BM1240">
        <v>484</v>
      </c>
      <c r="BN1240" t="s">
        <v>98</v>
      </c>
      <c r="BO1240" t="s">
        <v>98</v>
      </c>
      <c r="BP1240" t="s">
        <v>105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t="s">
        <v>83</v>
      </c>
      <c r="BX1240" t="s">
        <v>83</v>
      </c>
      <c r="BY1240" t="s">
        <v>83</v>
      </c>
      <c r="BZ1240">
        <v>0</v>
      </c>
      <c r="CA1240">
        <v>3</v>
      </c>
      <c r="CB1240">
        <v>2006</v>
      </c>
      <c r="CC1240" s="1">
        <f t="shared" si="77"/>
        <v>1</v>
      </c>
      <c r="CD1240" s="1" t="str">
        <f t="shared" si="79"/>
        <v>&lt;5</v>
      </c>
      <c r="CE1240" t="s">
        <v>110</v>
      </c>
      <c r="CF1240" t="s">
        <v>128</v>
      </c>
      <c r="CG1240">
        <v>142500</v>
      </c>
    </row>
    <row r="1241" spans="1:8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 s="1">
        <f t="shared" si="78"/>
        <v>1</v>
      </c>
      <c r="S1241">
        <v>8</v>
      </c>
      <c r="T1241">
        <v>5</v>
      </c>
      <c r="U1241">
        <v>2006</v>
      </c>
      <c r="V1241">
        <v>2006</v>
      </c>
      <c r="W1241" t="s">
        <v>152</v>
      </c>
      <c r="X1241" t="s">
        <v>94</v>
      </c>
      <c r="Y1241" t="s">
        <v>95</v>
      </c>
      <c r="Z1241" t="s">
        <v>95</v>
      </c>
      <c r="AA1241" t="s">
        <v>96</v>
      </c>
      <c r="AB1241">
        <v>32</v>
      </c>
      <c r="AC1241" t="s">
        <v>97</v>
      </c>
      <c r="AD1241" t="s">
        <v>98</v>
      </c>
      <c r="AE1241" t="s">
        <v>99</v>
      </c>
      <c r="AF1241" t="s">
        <v>97</v>
      </c>
      <c r="AG1241" t="s">
        <v>98</v>
      </c>
      <c r="AH1241" t="s">
        <v>130</v>
      </c>
      <c r="AI1241" t="s">
        <v>101</v>
      </c>
      <c r="AJ1241">
        <v>428</v>
      </c>
      <c r="AK1241" t="s">
        <v>102</v>
      </c>
      <c r="AL1241">
        <v>0</v>
      </c>
      <c r="AM1241">
        <v>1048</v>
      </c>
      <c r="AN1241">
        <v>1476</v>
      </c>
      <c r="AO1241" t="s">
        <v>103</v>
      </c>
      <c r="AP1241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v>0</v>
      </c>
      <c r="AV1241">
        <v>1484</v>
      </c>
      <c r="AW1241">
        <v>0</v>
      </c>
      <c r="AX1241">
        <v>0</v>
      </c>
      <c r="AY1241">
        <v>2</v>
      </c>
      <c r="AZ1241">
        <v>0</v>
      </c>
      <c r="BA1241">
        <v>2</v>
      </c>
      <c r="BB1241">
        <v>1</v>
      </c>
      <c r="BC1241" t="s">
        <v>104</v>
      </c>
      <c r="BD1241">
        <v>6</v>
      </c>
      <c r="BE1241" t="s">
        <v>107</v>
      </c>
      <c r="BF1241">
        <v>1</v>
      </c>
      <c r="BG1241" t="s">
        <v>97</v>
      </c>
      <c r="BH1241" t="s">
        <v>108</v>
      </c>
      <c r="BI1241" s="1" t="str">
        <f t="shared" si="80"/>
        <v>Attached</v>
      </c>
      <c r="BJ1241">
        <v>2006</v>
      </c>
      <c r="BK1241" t="s">
        <v>109</v>
      </c>
      <c r="BL1241">
        <v>2</v>
      </c>
      <c r="BM1241">
        <v>472</v>
      </c>
      <c r="BN1241" t="s">
        <v>98</v>
      </c>
      <c r="BO1241" t="s">
        <v>98</v>
      </c>
      <c r="BP1241" t="s">
        <v>105</v>
      </c>
      <c r="BQ1241">
        <v>120</v>
      </c>
      <c r="BR1241">
        <v>33</v>
      </c>
      <c r="BS1241">
        <v>0</v>
      </c>
      <c r="BT1241">
        <v>0</v>
      </c>
      <c r="BU1241">
        <v>0</v>
      </c>
      <c r="BV1241">
        <v>0</v>
      </c>
      <c r="BW1241" t="s">
        <v>83</v>
      </c>
      <c r="BX1241" t="s">
        <v>83</v>
      </c>
      <c r="BY1241" t="s">
        <v>83</v>
      </c>
      <c r="BZ1241">
        <v>0</v>
      </c>
      <c r="CA1241">
        <v>12</v>
      </c>
      <c r="CB1241">
        <v>2007</v>
      </c>
      <c r="CC1241" s="1">
        <f t="shared" si="77"/>
        <v>1</v>
      </c>
      <c r="CD1241" s="1" t="str">
        <f t="shared" si="79"/>
        <v>&lt;5</v>
      </c>
      <c r="CE1241" t="s">
        <v>110</v>
      </c>
      <c r="CF1241" t="s">
        <v>111</v>
      </c>
      <c r="CG1241">
        <v>265900</v>
      </c>
    </row>
    <row r="1242" spans="1:8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 s="1">
        <f t="shared" si="78"/>
        <v>2</v>
      </c>
      <c r="S1242">
        <v>7</v>
      </c>
      <c r="T1242">
        <v>5</v>
      </c>
      <c r="U1242">
        <v>2003</v>
      </c>
      <c r="V1242">
        <v>2003</v>
      </c>
      <c r="W1242" t="s">
        <v>93</v>
      </c>
      <c r="X1242" t="s">
        <v>94</v>
      </c>
      <c r="Y1242" t="s">
        <v>95</v>
      </c>
      <c r="Z1242" t="s">
        <v>95</v>
      </c>
      <c r="AA1242" t="s">
        <v>96</v>
      </c>
      <c r="AB1242">
        <v>252</v>
      </c>
      <c r="AC1242" t="s">
        <v>97</v>
      </c>
      <c r="AD1242" t="s">
        <v>98</v>
      </c>
      <c r="AE1242" t="s">
        <v>99</v>
      </c>
      <c r="AF1242" t="s">
        <v>97</v>
      </c>
      <c r="AG1242" t="s">
        <v>98</v>
      </c>
      <c r="AH1242" t="s">
        <v>100</v>
      </c>
      <c r="AI1242" t="s">
        <v>101</v>
      </c>
      <c r="AJ1242">
        <v>550</v>
      </c>
      <c r="AK1242" t="s">
        <v>102</v>
      </c>
      <c r="AL1242">
        <v>0</v>
      </c>
      <c r="AM1242">
        <v>334</v>
      </c>
      <c r="AN1242">
        <v>884</v>
      </c>
      <c r="AO1242" t="s">
        <v>103</v>
      </c>
      <c r="AP1242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v>0</v>
      </c>
      <c r="AV1242">
        <v>1768</v>
      </c>
      <c r="AW1242">
        <v>1</v>
      </c>
      <c r="AX1242">
        <v>0</v>
      </c>
      <c r="AY1242">
        <v>2</v>
      </c>
      <c r="AZ1242">
        <v>1</v>
      </c>
      <c r="BA1242">
        <v>3</v>
      </c>
      <c r="BB1242">
        <v>1</v>
      </c>
      <c r="BC1242" t="s">
        <v>97</v>
      </c>
      <c r="BD1242">
        <v>8</v>
      </c>
      <c r="BE1242" t="s">
        <v>107</v>
      </c>
      <c r="BF1242">
        <v>0</v>
      </c>
      <c r="BG1242" t="s">
        <v>83</v>
      </c>
      <c r="BH1242" t="s">
        <v>108</v>
      </c>
      <c r="BI1242" s="1" t="str">
        <f t="shared" si="80"/>
        <v>Attached</v>
      </c>
      <c r="BJ1242">
        <v>2003</v>
      </c>
      <c r="BK1242" t="s">
        <v>109</v>
      </c>
      <c r="BL1242">
        <v>2</v>
      </c>
      <c r="BM1242">
        <v>543</v>
      </c>
      <c r="BN1242" t="s">
        <v>98</v>
      </c>
      <c r="BO1242" t="s">
        <v>98</v>
      </c>
      <c r="BP1242" t="s">
        <v>105</v>
      </c>
      <c r="BQ1242">
        <v>0</v>
      </c>
      <c r="BR1242">
        <v>63</v>
      </c>
      <c r="BS1242">
        <v>0</v>
      </c>
      <c r="BT1242">
        <v>0</v>
      </c>
      <c r="BU1242">
        <v>0</v>
      </c>
      <c r="BV1242">
        <v>0</v>
      </c>
      <c r="BW1242" t="s">
        <v>83</v>
      </c>
      <c r="BX1242" t="s">
        <v>83</v>
      </c>
      <c r="BY1242" t="s">
        <v>83</v>
      </c>
      <c r="BZ1242">
        <v>0</v>
      </c>
      <c r="CA1242">
        <v>7</v>
      </c>
      <c r="CB1242">
        <v>2008</v>
      </c>
      <c r="CC1242" s="1">
        <f t="shared" si="77"/>
        <v>5</v>
      </c>
      <c r="CD1242" s="1" t="str">
        <f t="shared" si="79"/>
        <v>&lt;5</v>
      </c>
      <c r="CE1242" t="s">
        <v>110</v>
      </c>
      <c r="CF1242" t="s">
        <v>111</v>
      </c>
      <c r="CG1242">
        <v>224900</v>
      </c>
    </row>
    <row r="1243" spans="1:8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 s="1">
        <f t="shared" si="78"/>
        <v>1</v>
      </c>
      <c r="S1243">
        <v>7</v>
      </c>
      <c r="T1243">
        <v>6</v>
      </c>
      <c r="U1243">
        <v>2007</v>
      </c>
      <c r="V1243">
        <v>2007</v>
      </c>
      <c r="W1243" t="s">
        <v>152</v>
      </c>
      <c r="X1243" t="s">
        <v>94</v>
      </c>
      <c r="Y1243" t="s">
        <v>95</v>
      </c>
      <c r="Z1243" t="s">
        <v>95</v>
      </c>
      <c r="AA1243" t="s">
        <v>137</v>
      </c>
      <c r="AB1243">
        <v>0</v>
      </c>
      <c r="AC1243" t="s">
        <v>97</v>
      </c>
      <c r="AD1243" t="s">
        <v>98</v>
      </c>
      <c r="AE1243" t="s">
        <v>99</v>
      </c>
      <c r="AF1243" t="s">
        <v>97</v>
      </c>
      <c r="AG1243" t="s">
        <v>98</v>
      </c>
      <c r="AH1243" t="s">
        <v>130</v>
      </c>
      <c r="AI1243" t="s">
        <v>102</v>
      </c>
      <c r="AJ1243">
        <v>0</v>
      </c>
      <c r="AK1243" t="s">
        <v>102</v>
      </c>
      <c r="AL1243">
        <v>0</v>
      </c>
      <c r="AM1243">
        <v>1689</v>
      </c>
      <c r="AN1243">
        <v>1689</v>
      </c>
      <c r="AO1243" t="s">
        <v>103</v>
      </c>
      <c r="AP1243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v>0</v>
      </c>
      <c r="AV1243">
        <v>1689</v>
      </c>
      <c r="AW1243">
        <v>0</v>
      </c>
      <c r="AX1243">
        <v>0</v>
      </c>
      <c r="AY1243">
        <v>2</v>
      </c>
      <c r="AZ1243">
        <v>0</v>
      </c>
      <c r="BA1243">
        <v>3</v>
      </c>
      <c r="BB1243">
        <v>1</v>
      </c>
      <c r="BC1243" t="s">
        <v>97</v>
      </c>
      <c r="BD1243">
        <v>7</v>
      </c>
      <c r="BE1243" t="s">
        <v>107</v>
      </c>
      <c r="BF1243">
        <v>0</v>
      </c>
      <c r="BG1243" t="s">
        <v>83</v>
      </c>
      <c r="BH1243" t="s">
        <v>108</v>
      </c>
      <c r="BI1243" s="1" t="str">
        <f t="shared" si="80"/>
        <v>Attached</v>
      </c>
      <c r="BJ1243">
        <v>2007</v>
      </c>
      <c r="BK1243" t="s">
        <v>109</v>
      </c>
      <c r="BL1243">
        <v>3</v>
      </c>
      <c r="BM1243">
        <v>954</v>
      </c>
      <c r="BN1243" t="s">
        <v>98</v>
      </c>
      <c r="BO1243" t="s">
        <v>98</v>
      </c>
      <c r="BP1243" t="s">
        <v>105</v>
      </c>
      <c r="BQ1243">
        <v>0</v>
      </c>
      <c r="BR1243">
        <v>56</v>
      </c>
      <c r="BS1243">
        <v>0</v>
      </c>
      <c r="BT1243">
        <v>0</v>
      </c>
      <c r="BU1243">
        <v>0</v>
      </c>
      <c r="BV1243">
        <v>0</v>
      </c>
      <c r="BW1243" t="s">
        <v>83</v>
      </c>
      <c r="BX1243" t="s">
        <v>83</v>
      </c>
      <c r="BY1243" t="s">
        <v>83</v>
      </c>
      <c r="BZ1243">
        <v>0</v>
      </c>
      <c r="CA1243">
        <v>6</v>
      </c>
      <c r="CB1243">
        <v>2007</v>
      </c>
      <c r="CC1243" s="1">
        <f t="shared" si="77"/>
        <v>0</v>
      </c>
      <c r="CD1243" s="1" t="str">
        <f t="shared" si="79"/>
        <v>&lt;5</v>
      </c>
      <c r="CE1243" t="s">
        <v>158</v>
      </c>
      <c r="CF1243" t="s">
        <v>159</v>
      </c>
      <c r="CG1243">
        <v>248328</v>
      </c>
    </row>
    <row r="1244" spans="1:8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 s="1">
        <f t="shared" si="78"/>
        <v>2</v>
      </c>
      <c r="S1244">
        <v>7</v>
      </c>
      <c r="T1244">
        <v>6</v>
      </c>
      <c r="U1244">
        <v>1974</v>
      </c>
      <c r="V1244">
        <v>1974</v>
      </c>
      <c r="W1244" t="s">
        <v>93</v>
      </c>
      <c r="X1244" t="s">
        <v>94</v>
      </c>
      <c r="Y1244" t="s">
        <v>161</v>
      </c>
      <c r="Z1244" t="s">
        <v>161</v>
      </c>
      <c r="AA1244" t="s">
        <v>96</v>
      </c>
      <c r="AB1244">
        <v>81</v>
      </c>
      <c r="AC1244" t="s">
        <v>98</v>
      </c>
      <c r="AD1244" t="s">
        <v>98</v>
      </c>
      <c r="AE1244" t="s">
        <v>118</v>
      </c>
      <c r="AF1244" t="s">
        <v>97</v>
      </c>
      <c r="AG1244" t="s">
        <v>98</v>
      </c>
      <c r="AH1244" t="s">
        <v>97</v>
      </c>
      <c r="AI1244" t="s">
        <v>101</v>
      </c>
      <c r="AJ1244">
        <v>885</v>
      </c>
      <c r="AK1244" t="s">
        <v>172</v>
      </c>
      <c r="AL1244">
        <v>168</v>
      </c>
      <c r="AM1244">
        <v>0</v>
      </c>
      <c r="AN1244">
        <v>1053</v>
      </c>
      <c r="AO1244" t="s">
        <v>103</v>
      </c>
      <c r="AP1244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v>0</v>
      </c>
      <c r="AV1244">
        <v>1173</v>
      </c>
      <c r="AW1244">
        <v>1</v>
      </c>
      <c r="AX1244">
        <v>0</v>
      </c>
      <c r="AY1244">
        <v>2</v>
      </c>
      <c r="AZ1244">
        <v>0</v>
      </c>
      <c r="BA1244">
        <v>3</v>
      </c>
      <c r="BB1244">
        <v>1</v>
      </c>
      <c r="BC1244" t="s">
        <v>97</v>
      </c>
      <c r="BD1244">
        <v>6</v>
      </c>
      <c r="BE1244" t="s">
        <v>107</v>
      </c>
      <c r="BF1244">
        <v>2</v>
      </c>
      <c r="BG1244" t="s">
        <v>98</v>
      </c>
      <c r="BH1244" t="s">
        <v>108</v>
      </c>
      <c r="BI1244" s="1" t="str">
        <f t="shared" si="80"/>
        <v>Attached</v>
      </c>
      <c r="BJ1244">
        <v>1974</v>
      </c>
      <c r="BK1244" t="s">
        <v>109</v>
      </c>
      <c r="BL1244">
        <v>2</v>
      </c>
      <c r="BM1244">
        <v>528</v>
      </c>
      <c r="BN1244" t="s">
        <v>98</v>
      </c>
      <c r="BO1244" t="s">
        <v>98</v>
      </c>
      <c r="BP1244" t="s">
        <v>105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83</v>
      </c>
      <c r="BX1244" t="s">
        <v>134</v>
      </c>
      <c r="BY1244" t="s">
        <v>83</v>
      </c>
      <c r="BZ1244">
        <v>0</v>
      </c>
      <c r="CA1244">
        <v>1</v>
      </c>
      <c r="CB1244">
        <v>2010</v>
      </c>
      <c r="CC1244" s="1">
        <f t="shared" si="77"/>
        <v>36</v>
      </c>
      <c r="CD1244" s="1" t="str">
        <f t="shared" si="79"/>
        <v>&gt;20</v>
      </c>
      <c r="CE1244" t="s">
        <v>110</v>
      </c>
      <c r="CF1244" t="s">
        <v>219</v>
      </c>
      <c r="CG1244">
        <v>170000</v>
      </c>
    </row>
    <row r="1245" spans="1:8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 s="1">
        <f t="shared" si="78"/>
        <v>1</v>
      </c>
      <c r="S1245">
        <v>10</v>
      </c>
      <c r="T1245">
        <v>5</v>
      </c>
      <c r="U1245">
        <v>2006</v>
      </c>
      <c r="V1245">
        <v>2006</v>
      </c>
      <c r="W1245" t="s">
        <v>93</v>
      </c>
      <c r="X1245" t="s">
        <v>94</v>
      </c>
      <c r="Y1245" t="s">
        <v>95</v>
      </c>
      <c r="Z1245" t="s">
        <v>95</v>
      </c>
      <c r="AA1245" t="s">
        <v>83</v>
      </c>
      <c r="AB1245" t="s">
        <v>83</v>
      </c>
      <c r="AC1245" t="s">
        <v>104</v>
      </c>
      <c r="AD1245" t="s">
        <v>98</v>
      </c>
      <c r="AE1245" t="s">
        <v>99</v>
      </c>
      <c r="AF1245" t="s">
        <v>104</v>
      </c>
      <c r="AG1245" t="s">
        <v>97</v>
      </c>
      <c r="AH1245" t="s">
        <v>97</v>
      </c>
      <c r="AI1245" t="s">
        <v>101</v>
      </c>
      <c r="AJ1245">
        <v>1386</v>
      </c>
      <c r="AK1245" t="s">
        <v>102</v>
      </c>
      <c r="AL1245">
        <v>0</v>
      </c>
      <c r="AM1245">
        <v>690</v>
      </c>
      <c r="AN1245">
        <v>2076</v>
      </c>
      <c r="AO1245" t="s">
        <v>103</v>
      </c>
      <c r="AP1245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v>0</v>
      </c>
      <c r="AV1245">
        <v>2076</v>
      </c>
      <c r="AW1245">
        <v>1</v>
      </c>
      <c r="AX1245">
        <v>0</v>
      </c>
      <c r="AY1245">
        <v>2</v>
      </c>
      <c r="AZ1245">
        <v>1</v>
      </c>
      <c r="BA1245">
        <v>2</v>
      </c>
      <c r="BB1245">
        <v>1</v>
      </c>
      <c r="BC1245" t="s">
        <v>104</v>
      </c>
      <c r="BD1245">
        <v>7</v>
      </c>
      <c r="BE1245" t="s">
        <v>107</v>
      </c>
      <c r="BF1245">
        <v>1</v>
      </c>
      <c r="BG1245" t="s">
        <v>97</v>
      </c>
      <c r="BH1245" t="s">
        <v>108</v>
      </c>
      <c r="BI1245" s="1" t="str">
        <f t="shared" si="80"/>
        <v>Attached</v>
      </c>
      <c r="BJ1245">
        <v>2006</v>
      </c>
      <c r="BK1245" t="s">
        <v>157</v>
      </c>
      <c r="BL1245">
        <v>3</v>
      </c>
      <c r="BM1245">
        <v>850</v>
      </c>
      <c r="BN1245" t="s">
        <v>98</v>
      </c>
      <c r="BO1245" t="s">
        <v>98</v>
      </c>
      <c r="BP1245" t="s">
        <v>105</v>
      </c>
      <c r="BQ1245">
        <v>216</v>
      </c>
      <c r="BR1245">
        <v>229</v>
      </c>
      <c r="BS1245">
        <v>0</v>
      </c>
      <c r="BT1245">
        <v>0</v>
      </c>
      <c r="BU1245">
        <v>0</v>
      </c>
      <c r="BV1245">
        <v>0</v>
      </c>
      <c r="BW1245" t="s">
        <v>83</v>
      </c>
      <c r="BX1245" t="s">
        <v>83</v>
      </c>
      <c r="BY1245" t="s">
        <v>83</v>
      </c>
      <c r="BZ1245">
        <v>0</v>
      </c>
      <c r="CA1245">
        <v>9</v>
      </c>
      <c r="CB1245">
        <v>2006</v>
      </c>
      <c r="CC1245" s="1">
        <f t="shared" si="77"/>
        <v>0</v>
      </c>
      <c r="CD1245" s="1" t="str">
        <f t="shared" si="79"/>
        <v>&lt;5</v>
      </c>
      <c r="CE1245" t="s">
        <v>158</v>
      </c>
      <c r="CF1245" t="s">
        <v>159</v>
      </c>
      <c r="CG1245">
        <v>465000</v>
      </c>
    </row>
    <row r="1246" spans="1:8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 s="1">
        <f t="shared" si="78"/>
        <v>2</v>
      </c>
      <c r="S1246">
        <v>8</v>
      </c>
      <c r="T1246">
        <v>7</v>
      </c>
      <c r="U1246">
        <v>1929</v>
      </c>
      <c r="V1246">
        <v>1950</v>
      </c>
      <c r="W1246" t="s">
        <v>93</v>
      </c>
      <c r="X1246" t="s">
        <v>94</v>
      </c>
      <c r="Y1246" t="s">
        <v>96</v>
      </c>
      <c r="Z1246" t="s">
        <v>203</v>
      </c>
      <c r="AA1246" t="s">
        <v>117</v>
      </c>
      <c r="AB1246">
        <v>0</v>
      </c>
      <c r="AC1246" t="s">
        <v>98</v>
      </c>
      <c r="AD1246" t="s">
        <v>98</v>
      </c>
      <c r="AE1246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>
        <v>0</v>
      </c>
      <c r="AK1246" t="s">
        <v>102</v>
      </c>
      <c r="AL1246">
        <v>0</v>
      </c>
      <c r="AM1246">
        <v>792</v>
      </c>
      <c r="AN1246">
        <v>792</v>
      </c>
      <c r="AO1246" t="s">
        <v>103</v>
      </c>
      <c r="AP1246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v>0</v>
      </c>
      <c r="AV1246">
        <v>1517</v>
      </c>
      <c r="AW1246">
        <v>0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97</v>
      </c>
      <c r="BD1246">
        <v>7</v>
      </c>
      <c r="BE1246" t="s">
        <v>107</v>
      </c>
      <c r="BF1246">
        <v>2</v>
      </c>
      <c r="BG1246" t="s">
        <v>97</v>
      </c>
      <c r="BH1246" t="s">
        <v>127</v>
      </c>
      <c r="BI1246" s="1" t="str">
        <f t="shared" si="80"/>
        <v>Not Attached</v>
      </c>
      <c r="BJ1246">
        <v>1931</v>
      </c>
      <c r="BK1246" t="s">
        <v>102</v>
      </c>
      <c r="BL1246">
        <v>2</v>
      </c>
      <c r="BM1246">
        <v>400</v>
      </c>
      <c r="BN1246" t="s">
        <v>98</v>
      </c>
      <c r="BO1246" t="s">
        <v>98</v>
      </c>
      <c r="BP1246" t="s">
        <v>105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83</v>
      </c>
      <c r="BX1246" t="s">
        <v>83</v>
      </c>
      <c r="BY1246" t="s">
        <v>83</v>
      </c>
      <c r="BZ1246">
        <v>0</v>
      </c>
      <c r="CA1246">
        <v>6</v>
      </c>
      <c r="CB1246">
        <v>2006</v>
      </c>
      <c r="CC1246" s="1">
        <f t="shared" si="77"/>
        <v>77</v>
      </c>
      <c r="CD1246" s="1" t="str">
        <f t="shared" si="79"/>
        <v>&gt;20</v>
      </c>
      <c r="CE1246" t="s">
        <v>110</v>
      </c>
      <c r="CF1246" t="s">
        <v>111</v>
      </c>
      <c r="CG1246">
        <v>230000</v>
      </c>
    </row>
    <row r="1247" spans="1:8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 s="1">
        <f t="shared" si="78"/>
        <v>1</v>
      </c>
      <c r="S1247">
        <v>6</v>
      </c>
      <c r="T1247">
        <v>7</v>
      </c>
      <c r="U1247">
        <v>1984</v>
      </c>
      <c r="V1247">
        <v>2003</v>
      </c>
      <c r="W1247" t="s">
        <v>152</v>
      </c>
      <c r="X1247" t="s">
        <v>94</v>
      </c>
      <c r="Y1247" t="s">
        <v>95</v>
      </c>
      <c r="Z1247" t="s">
        <v>95</v>
      </c>
      <c r="AA1247" t="s">
        <v>96</v>
      </c>
      <c r="AB1247">
        <v>74</v>
      </c>
      <c r="AC1247" t="s">
        <v>98</v>
      </c>
      <c r="AD1247" t="s">
        <v>98</v>
      </c>
      <c r="AE1247" t="s">
        <v>118</v>
      </c>
      <c r="AF1247" t="s">
        <v>97</v>
      </c>
      <c r="AG1247" t="s">
        <v>98</v>
      </c>
      <c r="AH1247" t="s">
        <v>100</v>
      </c>
      <c r="AI1247" t="s">
        <v>102</v>
      </c>
      <c r="AJ1247">
        <v>0</v>
      </c>
      <c r="AK1247" t="s">
        <v>102</v>
      </c>
      <c r="AL1247">
        <v>0</v>
      </c>
      <c r="AM1247">
        <v>585</v>
      </c>
      <c r="AN1247">
        <v>585</v>
      </c>
      <c r="AO1247" t="s">
        <v>103</v>
      </c>
      <c r="AP1247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v>0</v>
      </c>
      <c r="AV1247">
        <v>1868</v>
      </c>
      <c r="AW1247">
        <v>0</v>
      </c>
      <c r="AX1247">
        <v>0</v>
      </c>
      <c r="AY1247">
        <v>3</v>
      </c>
      <c r="AZ1247">
        <v>1</v>
      </c>
      <c r="BA1247">
        <v>3</v>
      </c>
      <c r="BB1247">
        <v>1</v>
      </c>
      <c r="BC1247" t="s">
        <v>98</v>
      </c>
      <c r="BD1247">
        <v>7</v>
      </c>
      <c r="BE1247" t="s">
        <v>107</v>
      </c>
      <c r="BF1247">
        <v>1</v>
      </c>
      <c r="BG1247" t="s">
        <v>98</v>
      </c>
      <c r="BH1247" t="s">
        <v>156</v>
      </c>
      <c r="BI1247" s="1" t="str">
        <f t="shared" si="80"/>
        <v>Not Attached</v>
      </c>
      <c r="BJ1247">
        <v>1984</v>
      </c>
      <c r="BK1247" t="s">
        <v>157</v>
      </c>
      <c r="BL1247">
        <v>2</v>
      </c>
      <c r="BM1247">
        <v>477</v>
      </c>
      <c r="BN1247" t="s">
        <v>98</v>
      </c>
      <c r="BO1247" t="s">
        <v>98</v>
      </c>
      <c r="BP1247" t="s">
        <v>105</v>
      </c>
      <c r="BQ1247">
        <v>268</v>
      </c>
      <c r="BR1247">
        <v>112</v>
      </c>
      <c r="BS1247">
        <v>0</v>
      </c>
      <c r="BT1247">
        <v>0</v>
      </c>
      <c r="BU1247">
        <v>147</v>
      </c>
      <c r="BV1247">
        <v>0</v>
      </c>
      <c r="BW1247" t="s">
        <v>83</v>
      </c>
      <c r="BX1247" t="s">
        <v>83</v>
      </c>
      <c r="BY1247" t="s">
        <v>83</v>
      </c>
      <c r="BZ1247">
        <v>0</v>
      </c>
      <c r="CA1247">
        <v>1</v>
      </c>
      <c r="CB1247">
        <v>2007</v>
      </c>
      <c r="CC1247" s="1">
        <f t="shared" si="77"/>
        <v>23</v>
      </c>
      <c r="CD1247" s="1" t="str">
        <f t="shared" si="79"/>
        <v>&gt;20</v>
      </c>
      <c r="CE1247" t="s">
        <v>110</v>
      </c>
      <c r="CF1247" t="s">
        <v>128</v>
      </c>
      <c r="CG1247">
        <v>178000</v>
      </c>
    </row>
    <row r="1248" spans="1:8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 s="1">
        <f t="shared" si="78"/>
        <v>2</v>
      </c>
      <c r="S1248">
        <v>7</v>
      </c>
      <c r="T1248">
        <v>5</v>
      </c>
      <c r="U1248">
        <v>2005</v>
      </c>
      <c r="V1248">
        <v>2006</v>
      </c>
      <c r="W1248" t="s">
        <v>93</v>
      </c>
      <c r="X1248" t="s">
        <v>94</v>
      </c>
      <c r="Y1248" t="s">
        <v>95</v>
      </c>
      <c r="Z1248" t="s">
        <v>95</v>
      </c>
      <c r="AA1248" t="s">
        <v>117</v>
      </c>
      <c r="AB1248">
        <v>0</v>
      </c>
      <c r="AC1248" t="s">
        <v>97</v>
      </c>
      <c r="AD1248" t="s">
        <v>98</v>
      </c>
      <c r="AE1248" t="s">
        <v>99</v>
      </c>
      <c r="AF1248" t="s">
        <v>97</v>
      </c>
      <c r="AG1248" t="s">
        <v>98</v>
      </c>
      <c r="AH1248" t="s">
        <v>100</v>
      </c>
      <c r="AI1248" t="s">
        <v>102</v>
      </c>
      <c r="AJ1248">
        <v>0</v>
      </c>
      <c r="AK1248" t="s">
        <v>102</v>
      </c>
      <c r="AL1248">
        <v>0</v>
      </c>
      <c r="AM1248">
        <v>756</v>
      </c>
      <c r="AN1248">
        <v>756</v>
      </c>
      <c r="AO1248" t="s">
        <v>103</v>
      </c>
      <c r="AP124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v>0</v>
      </c>
      <c r="AV1248">
        <v>1553</v>
      </c>
      <c r="AW1248">
        <v>0</v>
      </c>
      <c r="AX1248">
        <v>0</v>
      </c>
      <c r="AY1248">
        <v>2</v>
      </c>
      <c r="AZ1248">
        <v>1</v>
      </c>
      <c r="BA1248">
        <v>3</v>
      </c>
      <c r="BB1248">
        <v>1</v>
      </c>
      <c r="BC1248" t="s">
        <v>97</v>
      </c>
      <c r="BD1248">
        <v>6</v>
      </c>
      <c r="BE1248" t="s">
        <v>107</v>
      </c>
      <c r="BF1248">
        <v>0</v>
      </c>
      <c r="BG1248" t="s">
        <v>83</v>
      </c>
      <c r="BH1248" t="s">
        <v>108</v>
      </c>
      <c r="BI1248" s="1" t="str">
        <f t="shared" si="80"/>
        <v>Attached</v>
      </c>
      <c r="BJ1248">
        <v>2005</v>
      </c>
      <c r="BK1248" t="s">
        <v>109</v>
      </c>
      <c r="BL1248">
        <v>2</v>
      </c>
      <c r="BM1248">
        <v>615</v>
      </c>
      <c r="BN1248" t="s">
        <v>98</v>
      </c>
      <c r="BO1248" t="s">
        <v>98</v>
      </c>
      <c r="BP1248" t="s">
        <v>105</v>
      </c>
      <c r="BQ1248">
        <v>0</v>
      </c>
      <c r="BR1248">
        <v>45</v>
      </c>
      <c r="BS1248">
        <v>0</v>
      </c>
      <c r="BT1248">
        <v>0</v>
      </c>
      <c r="BU1248">
        <v>0</v>
      </c>
      <c r="BV1248">
        <v>0</v>
      </c>
      <c r="BW1248" t="s">
        <v>83</v>
      </c>
      <c r="BX1248" t="s">
        <v>83</v>
      </c>
      <c r="BY1248" t="s">
        <v>83</v>
      </c>
      <c r="BZ1248">
        <v>0</v>
      </c>
      <c r="CA1248">
        <v>3</v>
      </c>
      <c r="CB1248">
        <v>2006</v>
      </c>
      <c r="CC1248" s="1">
        <f t="shared" si="77"/>
        <v>1</v>
      </c>
      <c r="CD1248" s="1" t="str">
        <f t="shared" si="79"/>
        <v>&lt;5</v>
      </c>
      <c r="CE1248" t="s">
        <v>158</v>
      </c>
      <c r="CF1248" t="s">
        <v>159</v>
      </c>
      <c r="CG1248">
        <v>186500</v>
      </c>
    </row>
    <row r="1249" spans="1:8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 s="1">
        <f t="shared" si="78"/>
        <v>1</v>
      </c>
      <c r="S1249">
        <v>6</v>
      </c>
      <c r="T1249">
        <v>5</v>
      </c>
      <c r="U1249">
        <v>1976</v>
      </c>
      <c r="V1249">
        <v>1976</v>
      </c>
      <c r="W1249" t="s">
        <v>93</v>
      </c>
      <c r="X1249" t="s">
        <v>94</v>
      </c>
      <c r="Y1249" t="s">
        <v>140</v>
      </c>
      <c r="Z1249" t="s">
        <v>140</v>
      </c>
      <c r="AA1249" t="s">
        <v>96</v>
      </c>
      <c r="AB1249">
        <v>335</v>
      </c>
      <c r="AC1249" t="s">
        <v>98</v>
      </c>
      <c r="AD1249" t="s">
        <v>98</v>
      </c>
      <c r="AE1249" t="s">
        <v>118</v>
      </c>
      <c r="AF1249" t="s">
        <v>98</v>
      </c>
      <c r="AG1249" t="s">
        <v>98</v>
      </c>
      <c r="AH1249" t="s">
        <v>130</v>
      </c>
      <c r="AI1249" t="s">
        <v>101</v>
      </c>
      <c r="AJ1249">
        <v>539</v>
      </c>
      <c r="AK1249" t="s">
        <v>102</v>
      </c>
      <c r="AL1249">
        <v>0</v>
      </c>
      <c r="AM1249">
        <v>473</v>
      </c>
      <c r="AN1249">
        <v>1012</v>
      </c>
      <c r="AO1249" t="s">
        <v>103</v>
      </c>
      <c r="AP1249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v>0</v>
      </c>
      <c r="AV1249">
        <v>1034</v>
      </c>
      <c r="AW1249">
        <v>1</v>
      </c>
      <c r="AX1249">
        <v>0</v>
      </c>
      <c r="AY1249">
        <v>1</v>
      </c>
      <c r="AZ1249">
        <v>0</v>
      </c>
      <c r="BA1249">
        <v>3</v>
      </c>
      <c r="BB1249">
        <v>1</v>
      </c>
      <c r="BC1249" t="s">
        <v>98</v>
      </c>
      <c r="BD1249">
        <v>6</v>
      </c>
      <c r="BE1249" t="s">
        <v>107</v>
      </c>
      <c r="BF1249">
        <v>0</v>
      </c>
      <c r="BG1249" t="s">
        <v>83</v>
      </c>
      <c r="BH1249" t="s">
        <v>108</v>
      </c>
      <c r="BI1249" s="1" t="str">
        <f t="shared" si="80"/>
        <v>Attached</v>
      </c>
      <c r="BJ1249">
        <v>1976</v>
      </c>
      <c r="BK1249" t="s">
        <v>102</v>
      </c>
      <c r="BL1249">
        <v>3</v>
      </c>
      <c r="BM1249">
        <v>888</v>
      </c>
      <c r="BN1249" t="s">
        <v>98</v>
      </c>
      <c r="BO1249" t="s">
        <v>98</v>
      </c>
      <c r="BP1249" t="s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83</v>
      </c>
      <c r="BX1249" t="s">
        <v>83</v>
      </c>
      <c r="BY1249" t="s">
        <v>83</v>
      </c>
      <c r="BZ1249">
        <v>0</v>
      </c>
      <c r="CA1249">
        <v>5</v>
      </c>
      <c r="CB1249">
        <v>2010</v>
      </c>
      <c r="CC1249" s="1">
        <f t="shared" si="77"/>
        <v>34</v>
      </c>
      <c r="CD1249" s="1" t="str">
        <f t="shared" si="79"/>
        <v>&gt;20</v>
      </c>
      <c r="CE1249" t="s">
        <v>110</v>
      </c>
      <c r="CF1249" t="s">
        <v>111</v>
      </c>
      <c r="CG1249">
        <v>169900</v>
      </c>
    </row>
    <row r="1250" spans="1:8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 s="1">
        <f t="shared" si="78"/>
        <v>2.5</v>
      </c>
      <c r="S1250">
        <v>6</v>
      </c>
      <c r="T1250">
        <v>5</v>
      </c>
      <c r="U1250">
        <v>1917</v>
      </c>
      <c r="V1250">
        <v>1950</v>
      </c>
      <c r="W1250" t="s">
        <v>93</v>
      </c>
      <c r="X1250" t="s">
        <v>94</v>
      </c>
      <c r="Y1250" t="s">
        <v>186</v>
      </c>
      <c r="Z1250" t="s">
        <v>186</v>
      </c>
      <c r="AA1250" t="s">
        <v>117</v>
      </c>
      <c r="AB1250">
        <v>0</v>
      </c>
      <c r="AC1250" t="s">
        <v>98</v>
      </c>
      <c r="AD1250" t="s">
        <v>98</v>
      </c>
      <c r="AE1250" t="s">
        <v>126</v>
      </c>
      <c r="AF1250" t="s">
        <v>97</v>
      </c>
      <c r="AG1250" t="s">
        <v>98</v>
      </c>
      <c r="AH1250" t="s">
        <v>100</v>
      </c>
      <c r="AI1250" t="s">
        <v>153</v>
      </c>
      <c r="AJ1250">
        <v>319</v>
      </c>
      <c r="AK1250" t="s">
        <v>102</v>
      </c>
      <c r="AL1250">
        <v>0</v>
      </c>
      <c r="AM1250">
        <v>416</v>
      </c>
      <c r="AN1250">
        <v>735</v>
      </c>
      <c r="AO1250" t="s">
        <v>251</v>
      </c>
      <c r="AP1250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v>0</v>
      </c>
      <c r="AV1250">
        <v>2058</v>
      </c>
      <c r="AW1250">
        <v>0</v>
      </c>
      <c r="AX1250">
        <v>0</v>
      </c>
      <c r="AY1250">
        <v>1</v>
      </c>
      <c r="AZ1250">
        <v>1</v>
      </c>
      <c r="BA1250">
        <v>3</v>
      </c>
      <c r="BB1250">
        <v>1</v>
      </c>
      <c r="BC1250" t="s">
        <v>98</v>
      </c>
      <c r="BD1250">
        <v>8</v>
      </c>
      <c r="BE1250" t="s">
        <v>107</v>
      </c>
      <c r="BF1250">
        <v>1</v>
      </c>
      <c r="BG1250" t="s">
        <v>97</v>
      </c>
      <c r="BH1250" t="s">
        <v>127</v>
      </c>
      <c r="BI1250" s="1" t="str">
        <f t="shared" si="80"/>
        <v>Not Attached</v>
      </c>
      <c r="BJ1250">
        <v>1950</v>
      </c>
      <c r="BK1250" t="s">
        <v>102</v>
      </c>
      <c r="BL1250">
        <v>2</v>
      </c>
      <c r="BM1250">
        <v>396</v>
      </c>
      <c r="BN1250" t="s">
        <v>147</v>
      </c>
      <c r="BO1250" t="s">
        <v>147</v>
      </c>
      <c r="BP1250" t="s">
        <v>190</v>
      </c>
      <c r="BQ1250">
        <v>0</v>
      </c>
      <c r="BR1250">
        <v>0</v>
      </c>
      <c r="BS1250">
        <v>259</v>
      </c>
      <c r="BT1250">
        <v>0</v>
      </c>
      <c r="BU1250">
        <v>0</v>
      </c>
      <c r="BV1250">
        <v>0</v>
      </c>
      <c r="BW1250" t="s">
        <v>83</v>
      </c>
      <c r="BX1250" t="s">
        <v>83</v>
      </c>
      <c r="BY1250" t="s">
        <v>83</v>
      </c>
      <c r="BZ1250">
        <v>0</v>
      </c>
      <c r="CA1250">
        <v>4</v>
      </c>
      <c r="CB1250">
        <v>2008</v>
      </c>
      <c r="CC1250" s="1">
        <f t="shared" si="77"/>
        <v>91</v>
      </c>
      <c r="CD1250" s="1" t="str">
        <f t="shared" si="79"/>
        <v>&gt;20</v>
      </c>
      <c r="CE1250" t="s">
        <v>110</v>
      </c>
      <c r="CF1250" t="s">
        <v>111</v>
      </c>
      <c r="CG1250">
        <v>129500</v>
      </c>
    </row>
    <row r="1251" spans="1:8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 s="1">
        <f t="shared" si="78"/>
        <v>1</v>
      </c>
      <c r="S1251">
        <v>5</v>
      </c>
      <c r="T1251">
        <v>7</v>
      </c>
      <c r="U1251">
        <v>1950</v>
      </c>
      <c r="V1251">
        <v>1950</v>
      </c>
      <c r="W1251" t="s">
        <v>93</v>
      </c>
      <c r="X1251" t="s">
        <v>94</v>
      </c>
      <c r="Y1251" t="s">
        <v>116</v>
      </c>
      <c r="Z1251" t="s">
        <v>116</v>
      </c>
      <c r="AA1251" t="s">
        <v>117</v>
      </c>
      <c r="AB1251">
        <v>0</v>
      </c>
      <c r="AC1251" t="s">
        <v>98</v>
      </c>
      <c r="AD1251" t="s">
        <v>98</v>
      </c>
      <c r="AE1251" t="s">
        <v>118</v>
      </c>
      <c r="AF1251" t="s">
        <v>98</v>
      </c>
      <c r="AG1251" t="s">
        <v>98</v>
      </c>
      <c r="AH1251" t="s">
        <v>100</v>
      </c>
      <c r="AI1251" t="s">
        <v>141</v>
      </c>
      <c r="AJ1251">
        <v>534</v>
      </c>
      <c r="AK1251" t="s">
        <v>153</v>
      </c>
      <c r="AL1251">
        <v>96</v>
      </c>
      <c r="AM1251">
        <v>246</v>
      </c>
      <c r="AN1251">
        <v>876</v>
      </c>
      <c r="AO1251" t="s">
        <v>103</v>
      </c>
      <c r="AP1251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v>0</v>
      </c>
      <c r="AV1251">
        <v>988</v>
      </c>
      <c r="AW1251">
        <v>0</v>
      </c>
      <c r="AX1251">
        <v>0</v>
      </c>
      <c r="AY1251">
        <v>1</v>
      </c>
      <c r="AZ1251">
        <v>0</v>
      </c>
      <c r="BA1251">
        <v>3</v>
      </c>
      <c r="BB1251">
        <v>1</v>
      </c>
      <c r="BC1251" t="s">
        <v>98</v>
      </c>
      <c r="BD1251">
        <v>6</v>
      </c>
      <c r="BE1251" t="s">
        <v>107</v>
      </c>
      <c r="BF1251">
        <v>0</v>
      </c>
      <c r="BG1251" t="s">
        <v>83</v>
      </c>
      <c r="BH1251" t="s">
        <v>108</v>
      </c>
      <c r="BI1251" s="1" t="str">
        <f t="shared" si="80"/>
        <v>Attached</v>
      </c>
      <c r="BJ1251">
        <v>1950</v>
      </c>
      <c r="BK1251" t="s">
        <v>102</v>
      </c>
      <c r="BL1251">
        <v>1</v>
      </c>
      <c r="BM1251">
        <v>276</v>
      </c>
      <c r="BN1251" t="s">
        <v>98</v>
      </c>
      <c r="BO1251" t="s">
        <v>98</v>
      </c>
      <c r="BP1251" t="s">
        <v>105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83</v>
      </c>
      <c r="BX1251" t="s">
        <v>83</v>
      </c>
      <c r="BY1251" t="s">
        <v>83</v>
      </c>
      <c r="BZ1251">
        <v>0</v>
      </c>
      <c r="CA1251">
        <v>5</v>
      </c>
      <c r="CB1251">
        <v>2007</v>
      </c>
      <c r="CC1251" s="1">
        <f t="shared" si="77"/>
        <v>57</v>
      </c>
      <c r="CD1251" s="1" t="str">
        <f t="shared" si="79"/>
        <v>&gt;20</v>
      </c>
      <c r="CE1251" t="s">
        <v>110</v>
      </c>
      <c r="CF1251" t="s">
        <v>111</v>
      </c>
      <c r="CG1251">
        <v>119000</v>
      </c>
    </row>
    <row r="1252" spans="1:8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 s="1">
        <f t="shared" si="78"/>
        <v>1</v>
      </c>
      <c r="S1252">
        <v>7</v>
      </c>
      <c r="T1252">
        <v>5</v>
      </c>
      <c r="U1252">
        <v>1968</v>
      </c>
      <c r="V1252">
        <v>1968</v>
      </c>
      <c r="W1252" t="s">
        <v>152</v>
      </c>
      <c r="X1252" t="s">
        <v>94</v>
      </c>
      <c r="Y1252" t="s">
        <v>96</v>
      </c>
      <c r="Z1252" t="s">
        <v>96</v>
      </c>
      <c r="AA1252" t="s">
        <v>117</v>
      </c>
      <c r="AB1252">
        <v>0</v>
      </c>
      <c r="AC1252" t="s">
        <v>97</v>
      </c>
      <c r="AD1252" t="s">
        <v>98</v>
      </c>
      <c r="AE1252" t="s">
        <v>118</v>
      </c>
      <c r="AF1252" t="s">
        <v>98</v>
      </c>
      <c r="AG1252" t="s">
        <v>98</v>
      </c>
      <c r="AH1252" t="s">
        <v>100</v>
      </c>
      <c r="AI1252" t="s">
        <v>119</v>
      </c>
      <c r="AJ1252">
        <v>1065</v>
      </c>
      <c r="AK1252" t="s">
        <v>102</v>
      </c>
      <c r="AL1252">
        <v>0</v>
      </c>
      <c r="AM1252">
        <v>1045</v>
      </c>
      <c r="AN1252">
        <v>2110</v>
      </c>
      <c r="AO1252" t="s">
        <v>103</v>
      </c>
      <c r="AP1252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v>0</v>
      </c>
      <c r="AV1252">
        <v>2110</v>
      </c>
      <c r="AW1252">
        <v>1</v>
      </c>
      <c r="AX1252">
        <v>0</v>
      </c>
      <c r="AY1252">
        <v>2</v>
      </c>
      <c r="AZ1252">
        <v>1</v>
      </c>
      <c r="BA1252">
        <v>3</v>
      </c>
      <c r="BB1252">
        <v>1</v>
      </c>
      <c r="BC1252" t="s">
        <v>104</v>
      </c>
      <c r="BD1252">
        <v>8</v>
      </c>
      <c r="BE1252" t="s">
        <v>107</v>
      </c>
      <c r="BF1252">
        <v>2</v>
      </c>
      <c r="BG1252" t="s">
        <v>98</v>
      </c>
      <c r="BH1252" t="s">
        <v>108</v>
      </c>
      <c r="BI1252" s="1" t="str">
        <f t="shared" si="80"/>
        <v>Attached</v>
      </c>
      <c r="BJ1252">
        <v>1968</v>
      </c>
      <c r="BK1252" t="s">
        <v>157</v>
      </c>
      <c r="BL1252">
        <v>2</v>
      </c>
      <c r="BM1252">
        <v>522</v>
      </c>
      <c r="BN1252" t="s">
        <v>98</v>
      </c>
      <c r="BO1252" t="s">
        <v>98</v>
      </c>
      <c r="BP1252" t="s">
        <v>105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83</v>
      </c>
      <c r="BX1252" t="s">
        <v>83</v>
      </c>
      <c r="BY1252" t="s">
        <v>83</v>
      </c>
      <c r="BZ1252">
        <v>0</v>
      </c>
      <c r="CA1252">
        <v>4</v>
      </c>
      <c r="CB1252">
        <v>2010</v>
      </c>
      <c r="CC1252" s="1">
        <f t="shared" si="77"/>
        <v>42</v>
      </c>
      <c r="CD1252" s="1" t="str">
        <f t="shared" si="79"/>
        <v>&gt;20</v>
      </c>
      <c r="CE1252" t="s">
        <v>110</v>
      </c>
      <c r="CF1252" t="s">
        <v>111</v>
      </c>
      <c r="CG1252">
        <v>244000</v>
      </c>
    </row>
    <row r="1253" spans="1:8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 s="1">
        <f t="shared" si="78"/>
        <v>1</v>
      </c>
      <c r="S1253">
        <v>7</v>
      </c>
      <c r="T1253">
        <v>5</v>
      </c>
      <c r="U1253">
        <v>2003</v>
      </c>
      <c r="V1253">
        <v>2003</v>
      </c>
      <c r="W1253" t="s">
        <v>93</v>
      </c>
      <c r="X1253" t="s">
        <v>94</v>
      </c>
      <c r="Y1253" t="s">
        <v>95</v>
      </c>
      <c r="Z1253" t="s">
        <v>125</v>
      </c>
      <c r="AA1253" t="s">
        <v>137</v>
      </c>
      <c r="AB1253">
        <v>163</v>
      </c>
      <c r="AC1253" t="s">
        <v>97</v>
      </c>
      <c r="AD1253" t="s">
        <v>98</v>
      </c>
      <c r="AE1253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>
        <v>0</v>
      </c>
      <c r="AK1253" t="s">
        <v>102</v>
      </c>
      <c r="AL1253">
        <v>0</v>
      </c>
      <c r="AM1253">
        <v>1405</v>
      </c>
      <c r="AN1253">
        <v>1405</v>
      </c>
      <c r="AO1253" t="s">
        <v>103</v>
      </c>
      <c r="AP1253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v>0</v>
      </c>
      <c r="AV1253">
        <v>1405</v>
      </c>
      <c r="AW1253">
        <v>0</v>
      </c>
      <c r="AX1253">
        <v>0</v>
      </c>
      <c r="AY1253">
        <v>2</v>
      </c>
      <c r="AZ1253">
        <v>0</v>
      </c>
      <c r="BA1253">
        <v>2</v>
      </c>
      <c r="BB1253">
        <v>1</v>
      </c>
      <c r="BC1253" t="s">
        <v>97</v>
      </c>
      <c r="BD1253">
        <v>6</v>
      </c>
      <c r="BE1253" t="s">
        <v>107</v>
      </c>
      <c r="BF1253">
        <v>1</v>
      </c>
      <c r="BG1253" t="s">
        <v>97</v>
      </c>
      <c r="BH1253" t="s">
        <v>108</v>
      </c>
      <c r="BI1253" s="1" t="str">
        <f t="shared" si="80"/>
        <v>Attached</v>
      </c>
      <c r="BJ1253">
        <v>2003</v>
      </c>
      <c r="BK1253" t="s">
        <v>109</v>
      </c>
      <c r="BL1253">
        <v>2</v>
      </c>
      <c r="BM1253">
        <v>478</v>
      </c>
      <c r="BN1253" t="s">
        <v>98</v>
      </c>
      <c r="BO1253" t="s">
        <v>98</v>
      </c>
      <c r="BP1253" t="s">
        <v>105</v>
      </c>
      <c r="BQ1253">
        <v>148</v>
      </c>
      <c r="BR1253">
        <v>36</v>
      </c>
      <c r="BS1253">
        <v>0</v>
      </c>
      <c r="BT1253">
        <v>0</v>
      </c>
      <c r="BU1253">
        <v>0</v>
      </c>
      <c r="BV1253">
        <v>0</v>
      </c>
      <c r="BW1253" t="s">
        <v>83</v>
      </c>
      <c r="BX1253" t="s">
        <v>83</v>
      </c>
      <c r="BY1253" t="s">
        <v>83</v>
      </c>
      <c r="BZ1253">
        <v>0</v>
      </c>
      <c r="CA1253">
        <v>3</v>
      </c>
      <c r="CB1253">
        <v>2006</v>
      </c>
      <c r="CC1253" s="1">
        <f t="shared" si="77"/>
        <v>3</v>
      </c>
      <c r="CD1253" s="1" t="str">
        <f t="shared" si="79"/>
        <v>&lt;5</v>
      </c>
      <c r="CE1253" t="s">
        <v>110</v>
      </c>
      <c r="CF1253" t="s">
        <v>111</v>
      </c>
      <c r="CG1253">
        <v>171750</v>
      </c>
    </row>
    <row r="1254" spans="1:8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 s="1">
        <f t="shared" si="78"/>
        <v>1</v>
      </c>
      <c r="S1254">
        <v>5</v>
      </c>
      <c r="T1254">
        <v>6</v>
      </c>
      <c r="U1254">
        <v>1968</v>
      </c>
      <c r="V1254">
        <v>1968</v>
      </c>
      <c r="W1254" t="s">
        <v>93</v>
      </c>
      <c r="X1254" t="s">
        <v>94</v>
      </c>
      <c r="Y1254" t="s">
        <v>140</v>
      </c>
      <c r="Z1254" t="s">
        <v>140</v>
      </c>
      <c r="AA1254" t="s">
        <v>117</v>
      </c>
      <c r="AB1254">
        <v>0</v>
      </c>
      <c r="AC1254" t="s">
        <v>98</v>
      </c>
      <c r="AD1254" t="s">
        <v>98</v>
      </c>
      <c r="AE1254" t="s">
        <v>118</v>
      </c>
      <c r="AF1254" t="s">
        <v>98</v>
      </c>
      <c r="AG1254" t="s">
        <v>98</v>
      </c>
      <c r="AH1254" t="s">
        <v>100</v>
      </c>
      <c r="AI1254" t="s">
        <v>141</v>
      </c>
      <c r="AJ1254">
        <v>510</v>
      </c>
      <c r="AK1254" t="s">
        <v>102</v>
      </c>
      <c r="AL1254">
        <v>0</v>
      </c>
      <c r="AM1254">
        <v>354</v>
      </c>
      <c r="AN1254">
        <v>864</v>
      </c>
      <c r="AO1254" t="s">
        <v>103</v>
      </c>
      <c r="AP1254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v>0</v>
      </c>
      <c r="AV1254">
        <v>874</v>
      </c>
      <c r="AW1254">
        <v>1</v>
      </c>
      <c r="AX1254">
        <v>0</v>
      </c>
      <c r="AY1254">
        <v>1</v>
      </c>
      <c r="AZ1254">
        <v>0</v>
      </c>
      <c r="BA1254">
        <v>3</v>
      </c>
      <c r="BB1254">
        <v>1</v>
      </c>
      <c r="BC1254" t="s">
        <v>98</v>
      </c>
      <c r="BD1254">
        <v>5</v>
      </c>
      <c r="BE1254" t="s">
        <v>107</v>
      </c>
      <c r="BF1254">
        <v>0</v>
      </c>
      <c r="BG1254" t="s">
        <v>83</v>
      </c>
      <c r="BH1254" t="s">
        <v>108</v>
      </c>
      <c r="BI1254" s="1" t="str">
        <f t="shared" si="80"/>
        <v>Attached</v>
      </c>
      <c r="BJ1254">
        <v>1968</v>
      </c>
      <c r="BK1254" t="s">
        <v>109</v>
      </c>
      <c r="BL1254">
        <v>1</v>
      </c>
      <c r="BM1254">
        <v>288</v>
      </c>
      <c r="BN1254" t="s">
        <v>98</v>
      </c>
      <c r="BO1254" t="s">
        <v>98</v>
      </c>
      <c r="BP1254" t="s">
        <v>105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83</v>
      </c>
      <c r="BX1254" t="s">
        <v>163</v>
      </c>
      <c r="BY1254" t="s">
        <v>135</v>
      </c>
      <c r="BZ1254">
        <v>600</v>
      </c>
      <c r="CA1254">
        <v>11</v>
      </c>
      <c r="CB1254">
        <v>2009</v>
      </c>
      <c r="CC1254" s="1">
        <f t="shared" si="77"/>
        <v>41</v>
      </c>
      <c r="CD1254" s="1" t="str">
        <f t="shared" si="79"/>
        <v>&gt;20</v>
      </c>
      <c r="CE1254" t="s">
        <v>110</v>
      </c>
      <c r="CF1254" t="s">
        <v>111</v>
      </c>
      <c r="CG1254">
        <v>130000</v>
      </c>
    </row>
    <row r="1255" spans="1:8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 s="1">
        <f t="shared" si="78"/>
        <v>2</v>
      </c>
      <c r="S1255">
        <v>7</v>
      </c>
      <c r="T1255">
        <v>7</v>
      </c>
      <c r="U1255">
        <v>1974</v>
      </c>
      <c r="V1255">
        <v>2003</v>
      </c>
      <c r="W1255" t="s">
        <v>93</v>
      </c>
      <c r="X1255" t="s">
        <v>94</v>
      </c>
      <c r="Y1255" t="s">
        <v>124</v>
      </c>
      <c r="Z1255" t="s">
        <v>124</v>
      </c>
      <c r="AA1255" t="s">
        <v>117</v>
      </c>
      <c r="AB1255">
        <v>0</v>
      </c>
      <c r="AC1255" t="s">
        <v>97</v>
      </c>
      <c r="AD1255" t="s">
        <v>98</v>
      </c>
      <c r="AE1255" t="s">
        <v>118</v>
      </c>
      <c r="AF1255" t="s">
        <v>98</v>
      </c>
      <c r="AG1255" t="s">
        <v>98</v>
      </c>
      <c r="AH1255" t="s">
        <v>97</v>
      </c>
      <c r="AI1255" t="s">
        <v>172</v>
      </c>
      <c r="AJ1255">
        <v>125</v>
      </c>
      <c r="AK1255" t="s">
        <v>119</v>
      </c>
      <c r="AL1255">
        <v>1031</v>
      </c>
      <c r="AM1255">
        <v>36</v>
      </c>
      <c r="AN1255">
        <v>1192</v>
      </c>
      <c r="AO1255" t="s">
        <v>103</v>
      </c>
      <c r="AP1255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v>0</v>
      </c>
      <c r="AV1255">
        <v>2167</v>
      </c>
      <c r="AW1255">
        <v>1</v>
      </c>
      <c r="AX1255">
        <v>0</v>
      </c>
      <c r="AY1255">
        <v>2</v>
      </c>
      <c r="AZ1255">
        <v>1</v>
      </c>
      <c r="BA1255">
        <v>3</v>
      </c>
      <c r="BB1255">
        <v>1</v>
      </c>
      <c r="BC1255" t="s">
        <v>97</v>
      </c>
      <c r="BD1255">
        <v>9</v>
      </c>
      <c r="BE1255" t="s">
        <v>107</v>
      </c>
      <c r="BF1255">
        <v>2</v>
      </c>
      <c r="BG1255" t="s">
        <v>97</v>
      </c>
      <c r="BH1255" t="s">
        <v>108</v>
      </c>
      <c r="BI1255" s="1" t="str">
        <f t="shared" si="80"/>
        <v>Attached</v>
      </c>
      <c r="BJ1255">
        <v>1974</v>
      </c>
      <c r="BK1255" t="s">
        <v>109</v>
      </c>
      <c r="BL1255">
        <v>2</v>
      </c>
      <c r="BM1255">
        <v>518</v>
      </c>
      <c r="BN1255" t="s">
        <v>98</v>
      </c>
      <c r="BO1255" t="s">
        <v>98</v>
      </c>
      <c r="BP1255" t="s">
        <v>105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83</v>
      </c>
      <c r="BX1255" t="s">
        <v>134</v>
      </c>
      <c r="BY1255" t="s">
        <v>83</v>
      </c>
      <c r="BZ1255">
        <v>0</v>
      </c>
      <c r="CA1255">
        <v>7</v>
      </c>
      <c r="CB1255">
        <v>2007</v>
      </c>
      <c r="CC1255" s="1">
        <f t="shared" si="77"/>
        <v>33</v>
      </c>
      <c r="CD1255" s="1" t="str">
        <f t="shared" si="79"/>
        <v>&gt;20</v>
      </c>
      <c r="CE1255" t="s">
        <v>110</v>
      </c>
      <c r="CF1255" t="s">
        <v>111</v>
      </c>
      <c r="CG1255">
        <v>294000</v>
      </c>
    </row>
    <row r="1256" spans="1:8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 s="1">
        <f t="shared" si="78"/>
        <v>2</v>
      </c>
      <c r="S1256">
        <v>7</v>
      </c>
      <c r="T1256">
        <v>5</v>
      </c>
      <c r="U1256">
        <v>2003</v>
      </c>
      <c r="V1256">
        <v>2004</v>
      </c>
      <c r="W1256" t="s">
        <v>93</v>
      </c>
      <c r="X1256" t="s">
        <v>94</v>
      </c>
      <c r="Y1256" t="s">
        <v>95</v>
      </c>
      <c r="Z1256" t="s">
        <v>95</v>
      </c>
      <c r="AA1256" t="s">
        <v>137</v>
      </c>
      <c r="AB1256">
        <v>92</v>
      </c>
      <c r="AC1256" t="s">
        <v>97</v>
      </c>
      <c r="AD1256" t="s">
        <v>98</v>
      </c>
      <c r="AE1256" t="s">
        <v>99</v>
      </c>
      <c r="AF1256" t="s">
        <v>97</v>
      </c>
      <c r="AG1256" t="s">
        <v>98</v>
      </c>
      <c r="AH1256" t="s">
        <v>100</v>
      </c>
      <c r="AI1256" t="s">
        <v>102</v>
      </c>
      <c r="AJ1256">
        <v>0</v>
      </c>
      <c r="AK1256" t="s">
        <v>102</v>
      </c>
      <c r="AL1256">
        <v>0</v>
      </c>
      <c r="AM1256">
        <v>746</v>
      </c>
      <c r="AN1256">
        <v>746</v>
      </c>
      <c r="AO1256" t="s">
        <v>103</v>
      </c>
      <c r="AP1256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v>0</v>
      </c>
      <c r="AV1256">
        <v>1656</v>
      </c>
      <c r="AW1256">
        <v>0</v>
      </c>
      <c r="AX1256">
        <v>0</v>
      </c>
      <c r="AY1256">
        <v>2</v>
      </c>
      <c r="AZ1256">
        <v>1</v>
      </c>
      <c r="BA1256">
        <v>3</v>
      </c>
      <c r="BB1256">
        <v>1</v>
      </c>
      <c r="BC1256" t="s">
        <v>97</v>
      </c>
      <c r="BD1256">
        <v>7</v>
      </c>
      <c r="BE1256" t="s">
        <v>107</v>
      </c>
      <c r="BF1256">
        <v>1</v>
      </c>
      <c r="BG1256" t="s">
        <v>97</v>
      </c>
      <c r="BH1256" t="s">
        <v>156</v>
      </c>
      <c r="BI1256" s="1" t="str">
        <f t="shared" si="80"/>
        <v>Not Attached</v>
      </c>
      <c r="BJ1256">
        <v>2003</v>
      </c>
      <c r="BK1256" t="s">
        <v>157</v>
      </c>
      <c r="BL1256">
        <v>2</v>
      </c>
      <c r="BM1256">
        <v>397</v>
      </c>
      <c r="BN1256" t="s">
        <v>98</v>
      </c>
      <c r="BO1256" t="s">
        <v>98</v>
      </c>
      <c r="BP1256" t="s">
        <v>105</v>
      </c>
      <c r="BQ1256">
        <v>178</v>
      </c>
      <c r="BR1256">
        <v>128</v>
      </c>
      <c r="BS1256">
        <v>0</v>
      </c>
      <c r="BT1256">
        <v>0</v>
      </c>
      <c r="BU1256">
        <v>0</v>
      </c>
      <c r="BV1256">
        <v>0</v>
      </c>
      <c r="BW1256" t="s">
        <v>83</v>
      </c>
      <c r="BX1256" t="s">
        <v>83</v>
      </c>
      <c r="BY1256" t="s">
        <v>83</v>
      </c>
      <c r="BZ1256">
        <v>0</v>
      </c>
      <c r="CA1256">
        <v>7</v>
      </c>
      <c r="CB1256">
        <v>2008</v>
      </c>
      <c r="CC1256" s="1">
        <f t="shared" si="77"/>
        <v>5</v>
      </c>
      <c r="CD1256" s="1" t="str">
        <f t="shared" si="79"/>
        <v>&lt;5</v>
      </c>
      <c r="CE1256" t="s">
        <v>110</v>
      </c>
      <c r="CF1256" t="s">
        <v>111</v>
      </c>
      <c r="CG1256">
        <v>165400</v>
      </c>
    </row>
    <row r="1257" spans="1:8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 s="1">
        <f t="shared" si="78"/>
        <v>1.5</v>
      </c>
      <c r="S1257">
        <v>6</v>
      </c>
      <c r="T1257">
        <v>6</v>
      </c>
      <c r="U1257">
        <v>1931</v>
      </c>
      <c r="V1257">
        <v>1950</v>
      </c>
      <c r="W1257" t="s">
        <v>93</v>
      </c>
      <c r="X1257" t="s">
        <v>94</v>
      </c>
      <c r="Y1257" t="s">
        <v>124</v>
      </c>
      <c r="Z1257" t="s">
        <v>124</v>
      </c>
      <c r="AA1257" t="s">
        <v>117</v>
      </c>
      <c r="AB1257">
        <v>0</v>
      </c>
      <c r="AC1257" t="s">
        <v>98</v>
      </c>
      <c r="AD1257" t="s">
        <v>98</v>
      </c>
      <c r="AE1257" t="s">
        <v>126</v>
      </c>
      <c r="AF1257" t="s">
        <v>98</v>
      </c>
      <c r="AG1257" t="s">
        <v>147</v>
      </c>
      <c r="AH1257" t="s">
        <v>100</v>
      </c>
      <c r="AI1257" t="s">
        <v>172</v>
      </c>
      <c r="AJ1257">
        <v>425</v>
      </c>
      <c r="AK1257" t="s">
        <v>102</v>
      </c>
      <c r="AL1257">
        <v>0</v>
      </c>
      <c r="AM1257">
        <v>459</v>
      </c>
      <c r="AN1257">
        <v>884</v>
      </c>
      <c r="AO1257" t="s">
        <v>103</v>
      </c>
      <c r="AP1257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v>0</v>
      </c>
      <c r="AV1257">
        <v>1367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98</v>
      </c>
      <c r="BD1257">
        <v>6</v>
      </c>
      <c r="BE1257" t="s">
        <v>107</v>
      </c>
      <c r="BF1257">
        <v>1</v>
      </c>
      <c r="BG1257" t="s">
        <v>97</v>
      </c>
      <c r="BH1257" t="s">
        <v>127</v>
      </c>
      <c r="BI1257" s="1" t="str">
        <f t="shared" si="80"/>
        <v>Not Attached</v>
      </c>
      <c r="BJ1257">
        <v>1978</v>
      </c>
      <c r="BK1257" t="s">
        <v>102</v>
      </c>
      <c r="BL1257">
        <v>1</v>
      </c>
      <c r="BM1257">
        <v>560</v>
      </c>
      <c r="BN1257" t="s">
        <v>98</v>
      </c>
      <c r="BO1257" t="s">
        <v>98</v>
      </c>
      <c r="BP1257" t="s">
        <v>105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83</v>
      </c>
      <c r="BX1257" t="s">
        <v>83</v>
      </c>
      <c r="BY1257" t="s">
        <v>83</v>
      </c>
      <c r="BZ1257">
        <v>0</v>
      </c>
      <c r="CA1257">
        <v>11</v>
      </c>
      <c r="CB1257">
        <v>2007</v>
      </c>
      <c r="CC1257" s="1">
        <f t="shared" si="77"/>
        <v>76</v>
      </c>
      <c r="CD1257" s="1" t="str">
        <f t="shared" si="79"/>
        <v>&gt;20</v>
      </c>
      <c r="CE1257" t="s">
        <v>110</v>
      </c>
      <c r="CF1257" t="s">
        <v>111</v>
      </c>
      <c r="CG1257">
        <v>127500</v>
      </c>
    </row>
    <row r="1258" spans="1:8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 s="1">
        <f t="shared" si="78"/>
        <v>1</v>
      </c>
      <c r="S1258">
        <v>8</v>
      </c>
      <c r="T1258">
        <v>5</v>
      </c>
      <c r="U1258">
        <v>1994</v>
      </c>
      <c r="V1258">
        <v>1994</v>
      </c>
      <c r="W1258" t="s">
        <v>152</v>
      </c>
      <c r="X1258" t="s">
        <v>94</v>
      </c>
      <c r="Y1258" t="s">
        <v>140</v>
      </c>
      <c r="Z1258" t="s">
        <v>140</v>
      </c>
      <c r="AA1258" t="s">
        <v>96</v>
      </c>
      <c r="AB1258">
        <v>554</v>
      </c>
      <c r="AC1258" t="s">
        <v>97</v>
      </c>
      <c r="AD1258" t="s">
        <v>98</v>
      </c>
      <c r="AE1258" t="s">
        <v>99</v>
      </c>
      <c r="AF1258" t="s">
        <v>97</v>
      </c>
      <c r="AG1258" t="s">
        <v>98</v>
      </c>
      <c r="AH1258" t="s">
        <v>97</v>
      </c>
      <c r="AI1258" t="s">
        <v>101</v>
      </c>
      <c r="AJ1258">
        <v>1314</v>
      </c>
      <c r="AK1258" t="s">
        <v>102</v>
      </c>
      <c r="AL1258">
        <v>0</v>
      </c>
      <c r="AM1258">
        <v>672</v>
      </c>
      <c r="AN1258">
        <v>1986</v>
      </c>
      <c r="AO1258" t="s">
        <v>103</v>
      </c>
      <c r="AP125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v>0</v>
      </c>
      <c r="AV1258">
        <v>1987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 t="s">
        <v>97</v>
      </c>
      <c r="BD1258">
        <v>7</v>
      </c>
      <c r="BE1258" t="s">
        <v>107</v>
      </c>
      <c r="BF1258">
        <v>1</v>
      </c>
      <c r="BG1258" t="s">
        <v>98</v>
      </c>
      <c r="BH1258" t="s">
        <v>108</v>
      </c>
      <c r="BI1258" s="1" t="str">
        <f t="shared" si="80"/>
        <v>Attached</v>
      </c>
      <c r="BJ1258">
        <v>1994</v>
      </c>
      <c r="BK1258" t="s">
        <v>157</v>
      </c>
      <c r="BL1258">
        <v>2</v>
      </c>
      <c r="BM1258">
        <v>691</v>
      </c>
      <c r="BN1258" t="s">
        <v>98</v>
      </c>
      <c r="BO1258" t="s">
        <v>98</v>
      </c>
      <c r="BP1258" t="s">
        <v>105</v>
      </c>
      <c r="BQ1258">
        <v>262</v>
      </c>
      <c r="BR1258">
        <v>36</v>
      </c>
      <c r="BS1258">
        <v>0</v>
      </c>
      <c r="BT1258">
        <v>0</v>
      </c>
      <c r="BU1258">
        <v>0</v>
      </c>
      <c r="BV1258">
        <v>0</v>
      </c>
      <c r="BW1258" t="s">
        <v>83</v>
      </c>
      <c r="BX1258" t="s">
        <v>83</v>
      </c>
      <c r="BY1258" t="s">
        <v>83</v>
      </c>
      <c r="BZ1258">
        <v>0</v>
      </c>
      <c r="CA1258">
        <v>8</v>
      </c>
      <c r="CB1258">
        <v>2008</v>
      </c>
      <c r="CC1258" s="1">
        <f t="shared" si="77"/>
        <v>14</v>
      </c>
      <c r="CD1258" s="1" t="str">
        <f t="shared" si="79"/>
        <v>&lt;20</v>
      </c>
      <c r="CE1258" t="s">
        <v>110</v>
      </c>
      <c r="CF1258" t="s">
        <v>111</v>
      </c>
      <c r="CG1258">
        <v>301500</v>
      </c>
    </row>
    <row r="1259" spans="1:8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 s="1">
        <f t="shared" si="78"/>
        <v>1</v>
      </c>
      <c r="S1259">
        <v>5</v>
      </c>
      <c r="T1259">
        <v>8</v>
      </c>
      <c r="U1259">
        <v>1922</v>
      </c>
      <c r="V1259">
        <v>1950</v>
      </c>
      <c r="W1259" t="s">
        <v>93</v>
      </c>
      <c r="X1259" t="s">
        <v>94</v>
      </c>
      <c r="Y1259" t="s">
        <v>124</v>
      </c>
      <c r="Z1259" t="s">
        <v>124</v>
      </c>
      <c r="AA1259" t="s">
        <v>117</v>
      </c>
      <c r="AB1259">
        <v>0</v>
      </c>
      <c r="AC1259" t="s">
        <v>98</v>
      </c>
      <c r="AD1259" t="s">
        <v>98</v>
      </c>
      <c r="AE1259" t="s">
        <v>99</v>
      </c>
      <c r="AF1259" t="s">
        <v>147</v>
      </c>
      <c r="AG1259" t="s">
        <v>98</v>
      </c>
      <c r="AH1259" t="s">
        <v>100</v>
      </c>
      <c r="AI1259" t="s">
        <v>102</v>
      </c>
      <c r="AJ1259">
        <v>0</v>
      </c>
      <c r="AK1259" t="s">
        <v>102</v>
      </c>
      <c r="AL1259">
        <v>0</v>
      </c>
      <c r="AM1259">
        <v>864</v>
      </c>
      <c r="AN1259">
        <v>864</v>
      </c>
      <c r="AO1259" t="s">
        <v>103</v>
      </c>
      <c r="AP1259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v>0</v>
      </c>
      <c r="AV1259">
        <v>864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98</v>
      </c>
      <c r="BD1259">
        <v>4</v>
      </c>
      <c r="BE1259" t="s">
        <v>107</v>
      </c>
      <c r="BF1259">
        <v>0</v>
      </c>
      <c r="BG1259" t="s">
        <v>83</v>
      </c>
      <c r="BH1259" t="s">
        <v>83</v>
      </c>
      <c r="BI1259" s="1" t="str">
        <f t="shared" si="80"/>
        <v>NA</v>
      </c>
      <c r="BJ1259" t="s">
        <v>83</v>
      </c>
      <c r="BK1259" t="s">
        <v>83</v>
      </c>
      <c r="BL1259">
        <v>0</v>
      </c>
      <c r="BM1259">
        <v>0</v>
      </c>
      <c r="BN1259" t="s">
        <v>83</v>
      </c>
      <c r="BO1259" t="s">
        <v>83</v>
      </c>
      <c r="BP1259" t="s">
        <v>105</v>
      </c>
      <c r="BQ1259">
        <v>0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 t="s">
        <v>83</v>
      </c>
      <c r="BX1259" t="s">
        <v>83</v>
      </c>
      <c r="BY1259" t="s">
        <v>83</v>
      </c>
      <c r="BZ1259">
        <v>0</v>
      </c>
      <c r="CA1259">
        <v>7</v>
      </c>
      <c r="CB1259">
        <v>2009</v>
      </c>
      <c r="CC1259" s="1">
        <f t="shared" si="77"/>
        <v>87</v>
      </c>
      <c r="CD1259" s="1" t="str">
        <f t="shared" si="79"/>
        <v>&gt;20</v>
      </c>
      <c r="CE1259" t="s">
        <v>110</v>
      </c>
      <c r="CF1259" t="s">
        <v>111</v>
      </c>
      <c r="CG1259">
        <v>99900</v>
      </c>
    </row>
    <row r="1260" spans="1:8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 s="1">
        <f t="shared" si="78"/>
        <v>1</v>
      </c>
      <c r="S1260">
        <v>7</v>
      </c>
      <c r="T1260">
        <v>5</v>
      </c>
      <c r="U1260">
        <v>2005</v>
      </c>
      <c r="V1260">
        <v>2005</v>
      </c>
      <c r="W1260" t="s">
        <v>93</v>
      </c>
      <c r="X1260" t="s">
        <v>94</v>
      </c>
      <c r="Y1260" t="s">
        <v>95</v>
      </c>
      <c r="Z1260" t="s">
        <v>95</v>
      </c>
      <c r="AA1260" t="s">
        <v>137</v>
      </c>
      <c r="AB1260">
        <v>182</v>
      </c>
      <c r="AC1260" t="s">
        <v>97</v>
      </c>
      <c r="AD1260" t="s">
        <v>98</v>
      </c>
      <c r="AE1260" t="s">
        <v>99</v>
      </c>
      <c r="AF1260" t="s">
        <v>97</v>
      </c>
      <c r="AG1260" t="s">
        <v>98</v>
      </c>
      <c r="AH1260" t="s">
        <v>97</v>
      </c>
      <c r="AI1260" t="s">
        <v>101</v>
      </c>
      <c r="AJ1260">
        <v>655</v>
      </c>
      <c r="AK1260" t="s">
        <v>102</v>
      </c>
      <c r="AL1260">
        <v>0</v>
      </c>
      <c r="AM1260">
        <v>201</v>
      </c>
      <c r="AN1260">
        <v>856</v>
      </c>
      <c r="AO1260" t="s">
        <v>103</v>
      </c>
      <c r="AP1260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v>0</v>
      </c>
      <c r="AV1260">
        <v>1166</v>
      </c>
      <c r="AW1260">
        <v>1</v>
      </c>
      <c r="AX1260">
        <v>0</v>
      </c>
      <c r="AY1260">
        <v>2</v>
      </c>
      <c r="AZ1260">
        <v>0</v>
      </c>
      <c r="BA1260">
        <v>2</v>
      </c>
      <c r="BB1260">
        <v>1</v>
      </c>
      <c r="BC1260" t="s">
        <v>97</v>
      </c>
      <c r="BD1260">
        <v>5</v>
      </c>
      <c r="BE1260" t="s">
        <v>107</v>
      </c>
      <c r="BF1260">
        <v>0</v>
      </c>
      <c r="BG1260" t="s">
        <v>83</v>
      </c>
      <c r="BH1260" t="s">
        <v>108</v>
      </c>
      <c r="BI1260" s="1" t="str">
        <f t="shared" si="80"/>
        <v>Attached</v>
      </c>
      <c r="BJ1260">
        <v>2005</v>
      </c>
      <c r="BK1260" t="s">
        <v>157</v>
      </c>
      <c r="BL1260">
        <v>2</v>
      </c>
      <c r="BM1260">
        <v>400</v>
      </c>
      <c r="BN1260" t="s">
        <v>98</v>
      </c>
      <c r="BO1260" t="s">
        <v>98</v>
      </c>
      <c r="BP1260" t="s">
        <v>105</v>
      </c>
      <c r="BQ1260">
        <v>212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83</v>
      </c>
      <c r="BX1260" t="s">
        <v>83</v>
      </c>
      <c r="BY1260" t="s">
        <v>83</v>
      </c>
      <c r="BZ1260">
        <v>0</v>
      </c>
      <c r="CA1260">
        <v>7</v>
      </c>
      <c r="CB1260">
        <v>2008</v>
      </c>
      <c r="CC1260" s="1">
        <f t="shared" si="77"/>
        <v>3</v>
      </c>
      <c r="CD1260" s="1" t="str">
        <f t="shared" si="79"/>
        <v>&lt;5</v>
      </c>
      <c r="CE1260" t="s">
        <v>110</v>
      </c>
      <c r="CF1260" t="s">
        <v>111</v>
      </c>
      <c r="CG1260">
        <v>190000</v>
      </c>
    </row>
    <row r="1261" spans="1:8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 s="1">
        <f t="shared" si="78"/>
        <v>1</v>
      </c>
      <c r="S1261">
        <v>6</v>
      </c>
      <c r="T1261">
        <v>8</v>
      </c>
      <c r="U1261">
        <v>1969</v>
      </c>
      <c r="V1261">
        <v>1969</v>
      </c>
      <c r="W1261" t="s">
        <v>93</v>
      </c>
      <c r="X1261" t="s">
        <v>94</v>
      </c>
      <c r="Y1261" t="s">
        <v>140</v>
      </c>
      <c r="Z1261" t="s">
        <v>140</v>
      </c>
      <c r="AA1261" t="s">
        <v>117</v>
      </c>
      <c r="AB1261">
        <v>0</v>
      </c>
      <c r="AC1261" t="s">
        <v>98</v>
      </c>
      <c r="AD1261" t="s">
        <v>98</v>
      </c>
      <c r="AE1261" t="s">
        <v>118</v>
      </c>
      <c r="AF1261" t="s">
        <v>97</v>
      </c>
      <c r="AG1261" t="s">
        <v>98</v>
      </c>
      <c r="AH1261" t="s">
        <v>100</v>
      </c>
      <c r="AI1261" t="s">
        <v>119</v>
      </c>
      <c r="AJ1261">
        <v>602</v>
      </c>
      <c r="AK1261" t="s">
        <v>172</v>
      </c>
      <c r="AL1261">
        <v>438</v>
      </c>
      <c r="AM1261">
        <v>14</v>
      </c>
      <c r="AN1261">
        <v>1054</v>
      </c>
      <c r="AO1261" t="s">
        <v>103</v>
      </c>
      <c r="AP1261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v>0</v>
      </c>
      <c r="AV1261">
        <v>1054</v>
      </c>
      <c r="AW1261">
        <v>1</v>
      </c>
      <c r="AX1261">
        <v>0</v>
      </c>
      <c r="AY1261">
        <v>1</v>
      </c>
      <c r="AZ1261">
        <v>1</v>
      </c>
      <c r="BA1261">
        <v>3</v>
      </c>
      <c r="BB1261">
        <v>1</v>
      </c>
      <c r="BC1261" t="s">
        <v>98</v>
      </c>
      <c r="BD1261">
        <v>6</v>
      </c>
      <c r="BE1261" t="s">
        <v>107</v>
      </c>
      <c r="BF1261">
        <v>0</v>
      </c>
      <c r="BG1261" t="s">
        <v>83</v>
      </c>
      <c r="BH1261" t="s">
        <v>108</v>
      </c>
      <c r="BI1261" s="1" t="str">
        <f t="shared" si="80"/>
        <v>Attached</v>
      </c>
      <c r="BJ1261">
        <v>1969</v>
      </c>
      <c r="BK1261" t="s">
        <v>102</v>
      </c>
      <c r="BL1261">
        <v>2</v>
      </c>
      <c r="BM1261">
        <v>460</v>
      </c>
      <c r="BN1261" t="s">
        <v>98</v>
      </c>
      <c r="BO1261" t="s">
        <v>98</v>
      </c>
      <c r="BP1261" t="s">
        <v>105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83</v>
      </c>
      <c r="BX1261" t="s">
        <v>83</v>
      </c>
      <c r="BY1261" t="s">
        <v>83</v>
      </c>
      <c r="BZ1261">
        <v>0</v>
      </c>
      <c r="CA1261">
        <v>7</v>
      </c>
      <c r="CB1261">
        <v>2008</v>
      </c>
      <c r="CC1261" s="1">
        <f t="shared" si="77"/>
        <v>39</v>
      </c>
      <c r="CD1261" s="1" t="str">
        <f t="shared" si="79"/>
        <v>&gt;20</v>
      </c>
      <c r="CE1261" t="s">
        <v>110</v>
      </c>
      <c r="CF1261" t="s">
        <v>111</v>
      </c>
      <c r="CG1261">
        <v>151000</v>
      </c>
    </row>
    <row r="1262" spans="1:8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 s="1">
        <f t="shared" si="78"/>
        <v>2</v>
      </c>
      <c r="S1262">
        <v>6</v>
      </c>
      <c r="T1262">
        <v>5</v>
      </c>
      <c r="U1262">
        <v>1999</v>
      </c>
      <c r="V1262">
        <v>1999</v>
      </c>
      <c r="W1262" t="s">
        <v>93</v>
      </c>
      <c r="X1262" t="s">
        <v>94</v>
      </c>
      <c r="Y1262" t="s">
        <v>95</v>
      </c>
      <c r="Z1262" t="s">
        <v>95</v>
      </c>
      <c r="AA1262" t="s">
        <v>117</v>
      </c>
      <c r="AB1262">
        <v>0</v>
      </c>
      <c r="AC1262" t="s">
        <v>98</v>
      </c>
      <c r="AD1262" t="s">
        <v>98</v>
      </c>
      <c r="AE1262" t="s">
        <v>99</v>
      </c>
      <c r="AF1262" t="s">
        <v>97</v>
      </c>
      <c r="AG1262" t="s">
        <v>98</v>
      </c>
      <c r="AH1262" t="s">
        <v>100</v>
      </c>
      <c r="AI1262" t="s">
        <v>102</v>
      </c>
      <c r="AJ1262">
        <v>0</v>
      </c>
      <c r="AK1262" t="s">
        <v>102</v>
      </c>
      <c r="AL1262">
        <v>0</v>
      </c>
      <c r="AM1262">
        <v>841</v>
      </c>
      <c r="AN1262">
        <v>841</v>
      </c>
      <c r="AO1262" t="s">
        <v>103</v>
      </c>
      <c r="AP1262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v>0</v>
      </c>
      <c r="AV1262">
        <v>1675</v>
      </c>
      <c r="AW1262">
        <v>0</v>
      </c>
      <c r="AX1262">
        <v>0</v>
      </c>
      <c r="AY1262">
        <v>2</v>
      </c>
      <c r="AZ1262">
        <v>1</v>
      </c>
      <c r="BA1262">
        <v>3</v>
      </c>
      <c r="BB1262">
        <v>1</v>
      </c>
      <c r="BC1262" t="s">
        <v>98</v>
      </c>
      <c r="BD1262">
        <v>7</v>
      </c>
      <c r="BE1262" t="s">
        <v>107</v>
      </c>
      <c r="BF1262">
        <v>1</v>
      </c>
      <c r="BG1262" t="s">
        <v>98</v>
      </c>
      <c r="BH1262" t="s">
        <v>156</v>
      </c>
      <c r="BI1262" s="1" t="str">
        <f t="shared" si="80"/>
        <v>Not Attached</v>
      </c>
      <c r="BJ1262">
        <v>1999</v>
      </c>
      <c r="BK1262" t="s">
        <v>157</v>
      </c>
      <c r="BL1262">
        <v>2</v>
      </c>
      <c r="BM1262">
        <v>502</v>
      </c>
      <c r="BN1262" t="s">
        <v>98</v>
      </c>
      <c r="BO1262" t="s">
        <v>98</v>
      </c>
      <c r="BP1262" t="s">
        <v>105</v>
      </c>
      <c r="BQ1262">
        <v>0</v>
      </c>
      <c r="BR1262">
        <v>103</v>
      </c>
      <c r="BS1262">
        <v>0</v>
      </c>
      <c r="BT1262">
        <v>0</v>
      </c>
      <c r="BU1262">
        <v>0</v>
      </c>
      <c r="BV1262">
        <v>0</v>
      </c>
      <c r="BW1262" t="s">
        <v>83</v>
      </c>
      <c r="BX1262" t="s">
        <v>83</v>
      </c>
      <c r="BY1262" t="s">
        <v>83</v>
      </c>
      <c r="BZ1262">
        <v>0</v>
      </c>
      <c r="CA1262">
        <v>6</v>
      </c>
      <c r="CB1262">
        <v>2009</v>
      </c>
      <c r="CC1262" s="1">
        <f t="shared" si="77"/>
        <v>10</v>
      </c>
      <c r="CD1262" s="1" t="str">
        <f t="shared" si="79"/>
        <v>&lt;10</v>
      </c>
      <c r="CE1262" t="s">
        <v>110</v>
      </c>
      <c r="CF1262" t="s">
        <v>111</v>
      </c>
      <c r="CG1262">
        <v>181000</v>
      </c>
    </row>
    <row r="1263" spans="1:8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 s="1">
        <f t="shared" si="78"/>
        <v>1</v>
      </c>
      <c r="S1263">
        <v>5</v>
      </c>
      <c r="T1263">
        <v>6</v>
      </c>
      <c r="U1263">
        <v>1956</v>
      </c>
      <c r="V1263">
        <v>1956</v>
      </c>
      <c r="W1263" t="s">
        <v>152</v>
      </c>
      <c r="X1263" t="s">
        <v>94</v>
      </c>
      <c r="Y1263" t="s">
        <v>116</v>
      </c>
      <c r="Z1263" t="s">
        <v>116</v>
      </c>
      <c r="AA1263" t="s">
        <v>117</v>
      </c>
      <c r="AB1263">
        <v>0</v>
      </c>
      <c r="AC1263" t="s">
        <v>98</v>
      </c>
      <c r="AD1263" t="s">
        <v>98</v>
      </c>
      <c r="AE1263" t="s">
        <v>118</v>
      </c>
      <c r="AF1263" t="s">
        <v>98</v>
      </c>
      <c r="AG1263" t="s">
        <v>98</v>
      </c>
      <c r="AH1263" t="s">
        <v>100</v>
      </c>
      <c r="AI1263" t="s">
        <v>153</v>
      </c>
      <c r="AJ1263">
        <v>504</v>
      </c>
      <c r="AK1263" t="s">
        <v>102</v>
      </c>
      <c r="AL1263">
        <v>0</v>
      </c>
      <c r="AM1263">
        <v>546</v>
      </c>
      <c r="AN1263">
        <v>1050</v>
      </c>
      <c r="AO1263" t="s">
        <v>103</v>
      </c>
      <c r="AP1263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v>0</v>
      </c>
      <c r="AV1263">
        <v>1050</v>
      </c>
      <c r="AW1263">
        <v>0</v>
      </c>
      <c r="AX1263">
        <v>0</v>
      </c>
      <c r="AY1263">
        <v>1</v>
      </c>
      <c r="AZ1263">
        <v>0</v>
      </c>
      <c r="BA1263">
        <v>2</v>
      </c>
      <c r="BB1263">
        <v>1</v>
      </c>
      <c r="BC1263" t="s">
        <v>98</v>
      </c>
      <c r="BD1263">
        <v>5</v>
      </c>
      <c r="BE1263" t="s">
        <v>107</v>
      </c>
      <c r="BF1263">
        <v>0</v>
      </c>
      <c r="BG1263" t="s">
        <v>83</v>
      </c>
      <c r="BH1263" t="s">
        <v>108</v>
      </c>
      <c r="BI1263" s="1" t="str">
        <f t="shared" si="80"/>
        <v>Attached</v>
      </c>
      <c r="BJ1263">
        <v>1956</v>
      </c>
      <c r="BK1263" t="s">
        <v>102</v>
      </c>
      <c r="BL1263">
        <v>1</v>
      </c>
      <c r="BM1263">
        <v>338</v>
      </c>
      <c r="BN1263" t="s">
        <v>98</v>
      </c>
      <c r="BO1263" t="s">
        <v>98</v>
      </c>
      <c r="BP1263" t="s">
        <v>105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83</v>
      </c>
      <c r="BX1263" t="s">
        <v>83</v>
      </c>
      <c r="BY1263" t="s">
        <v>83</v>
      </c>
      <c r="BZ1263">
        <v>0</v>
      </c>
      <c r="CA1263">
        <v>6</v>
      </c>
      <c r="CB1263">
        <v>2009</v>
      </c>
      <c r="CC1263" s="1">
        <f t="shared" si="77"/>
        <v>53</v>
      </c>
      <c r="CD1263" s="1" t="str">
        <f t="shared" si="79"/>
        <v>&gt;20</v>
      </c>
      <c r="CE1263" t="s">
        <v>110</v>
      </c>
      <c r="CF1263" t="s">
        <v>111</v>
      </c>
      <c r="CG1263">
        <v>128900</v>
      </c>
    </row>
    <row r="1264" spans="1:8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 s="1">
        <f t="shared" si="78"/>
        <v>1.5</v>
      </c>
      <c r="S1264">
        <v>4</v>
      </c>
      <c r="T1264">
        <v>5</v>
      </c>
      <c r="U1264">
        <v>1957</v>
      </c>
      <c r="V1264">
        <v>1989</v>
      </c>
      <c r="W1264" t="s">
        <v>93</v>
      </c>
      <c r="X1264" t="s">
        <v>94</v>
      </c>
      <c r="Y1264" t="s">
        <v>124</v>
      </c>
      <c r="Z1264" t="s">
        <v>124</v>
      </c>
      <c r="AA1264" t="s">
        <v>117</v>
      </c>
      <c r="AB1264">
        <v>0</v>
      </c>
      <c r="AC1264" t="s">
        <v>98</v>
      </c>
      <c r="AD1264" t="s">
        <v>98</v>
      </c>
      <c r="AE1264" t="s">
        <v>118</v>
      </c>
      <c r="AF1264" t="s">
        <v>98</v>
      </c>
      <c r="AG1264" t="s">
        <v>98</v>
      </c>
      <c r="AH1264" t="s">
        <v>130</v>
      </c>
      <c r="AI1264" t="s">
        <v>102</v>
      </c>
      <c r="AJ1264">
        <v>0</v>
      </c>
      <c r="AK1264" t="s">
        <v>102</v>
      </c>
      <c r="AL1264">
        <v>0</v>
      </c>
      <c r="AM1264">
        <v>1104</v>
      </c>
      <c r="AN1264">
        <v>1104</v>
      </c>
      <c r="AO1264" t="s">
        <v>103</v>
      </c>
      <c r="AP1264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v>0</v>
      </c>
      <c r="AV1264">
        <v>1788</v>
      </c>
      <c r="AW1264">
        <v>1</v>
      </c>
      <c r="AX1264">
        <v>0</v>
      </c>
      <c r="AY1264">
        <v>1</v>
      </c>
      <c r="AZ1264">
        <v>0</v>
      </c>
      <c r="BA1264">
        <v>5</v>
      </c>
      <c r="BB1264">
        <v>1</v>
      </c>
      <c r="BC1264" t="s">
        <v>98</v>
      </c>
      <c r="BD1264">
        <v>8</v>
      </c>
      <c r="BE1264" t="s">
        <v>224</v>
      </c>
      <c r="BF1264">
        <v>2</v>
      </c>
      <c r="BG1264" t="s">
        <v>98</v>
      </c>
      <c r="BH1264" t="s">
        <v>108</v>
      </c>
      <c r="BI1264" s="1" t="str">
        <f t="shared" si="80"/>
        <v>Attached</v>
      </c>
      <c r="BJ1264">
        <v>1957</v>
      </c>
      <c r="BK1264" t="s">
        <v>102</v>
      </c>
      <c r="BL1264">
        <v>1</v>
      </c>
      <c r="BM1264">
        <v>304</v>
      </c>
      <c r="BN1264" t="s">
        <v>98</v>
      </c>
      <c r="BO1264" t="s">
        <v>98</v>
      </c>
      <c r="BP1264" t="s">
        <v>105</v>
      </c>
      <c r="BQ1264">
        <v>120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83</v>
      </c>
      <c r="BX1264" t="s">
        <v>83</v>
      </c>
      <c r="BY1264" t="s">
        <v>83</v>
      </c>
      <c r="BZ1264">
        <v>0</v>
      </c>
      <c r="CA1264">
        <v>11</v>
      </c>
      <c r="CB1264">
        <v>2009</v>
      </c>
      <c r="CC1264" s="1">
        <f t="shared" si="77"/>
        <v>52</v>
      </c>
      <c r="CD1264" s="1" t="str">
        <f t="shared" si="79"/>
        <v>&gt;20</v>
      </c>
      <c r="CE1264" t="s">
        <v>110</v>
      </c>
      <c r="CF1264" t="s">
        <v>111</v>
      </c>
      <c r="CG1264">
        <v>161500</v>
      </c>
    </row>
    <row r="1265" spans="1:8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 s="1">
        <f t="shared" si="78"/>
        <v>2</v>
      </c>
      <c r="S1265">
        <v>6</v>
      </c>
      <c r="T1265">
        <v>6</v>
      </c>
      <c r="U1265">
        <v>1919</v>
      </c>
      <c r="V1265">
        <v>1950</v>
      </c>
      <c r="W1265" t="s">
        <v>184</v>
      </c>
      <c r="X1265" t="s">
        <v>94</v>
      </c>
      <c r="Y1265" t="s">
        <v>124</v>
      </c>
      <c r="Z1265" t="s">
        <v>124</v>
      </c>
      <c r="AA1265" t="s">
        <v>117</v>
      </c>
      <c r="AB1265">
        <v>0</v>
      </c>
      <c r="AC1265" t="s">
        <v>98</v>
      </c>
      <c r="AD1265" t="s">
        <v>98</v>
      </c>
      <c r="AE1265" t="s">
        <v>99</v>
      </c>
      <c r="AF1265" t="s">
        <v>98</v>
      </c>
      <c r="AG1265" t="s">
        <v>98</v>
      </c>
      <c r="AH1265" t="s">
        <v>100</v>
      </c>
      <c r="AI1265" t="s">
        <v>102</v>
      </c>
      <c r="AJ1265">
        <v>0</v>
      </c>
      <c r="AK1265" t="s">
        <v>102</v>
      </c>
      <c r="AL1265">
        <v>0</v>
      </c>
      <c r="AM1265">
        <v>764</v>
      </c>
      <c r="AN1265">
        <v>764</v>
      </c>
      <c r="AO1265" t="s">
        <v>103</v>
      </c>
      <c r="AP1265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v>0</v>
      </c>
      <c r="AV1265">
        <v>1824</v>
      </c>
      <c r="AW1265">
        <v>0</v>
      </c>
      <c r="AX1265">
        <v>0</v>
      </c>
      <c r="AY1265">
        <v>1</v>
      </c>
      <c r="AZ1265">
        <v>0</v>
      </c>
      <c r="BA1265">
        <v>3</v>
      </c>
      <c r="BB1265">
        <v>1</v>
      </c>
      <c r="BC1265" t="s">
        <v>98</v>
      </c>
      <c r="BD1265">
        <v>8</v>
      </c>
      <c r="BE1265" t="s">
        <v>107</v>
      </c>
      <c r="BF1265">
        <v>1</v>
      </c>
      <c r="BG1265" t="s">
        <v>97</v>
      </c>
      <c r="BH1265" t="s">
        <v>127</v>
      </c>
      <c r="BI1265" s="1" t="str">
        <f t="shared" si="80"/>
        <v>Not Attached</v>
      </c>
      <c r="BJ1265">
        <v>1940</v>
      </c>
      <c r="BK1265" t="s">
        <v>102</v>
      </c>
      <c r="BL1265">
        <v>2</v>
      </c>
      <c r="BM1265">
        <v>520</v>
      </c>
      <c r="BN1265" t="s">
        <v>98</v>
      </c>
      <c r="BO1265" t="s">
        <v>98</v>
      </c>
      <c r="BP1265" t="s">
        <v>177</v>
      </c>
      <c r="BQ1265">
        <v>0</v>
      </c>
      <c r="BR1265">
        <v>0</v>
      </c>
      <c r="BS1265">
        <v>126</v>
      </c>
      <c r="BT1265">
        <v>0</v>
      </c>
      <c r="BU1265">
        <v>0</v>
      </c>
      <c r="BV1265">
        <v>0</v>
      </c>
      <c r="BW1265" t="s">
        <v>83</v>
      </c>
      <c r="BX1265" t="s">
        <v>165</v>
      </c>
      <c r="BY1265" t="s">
        <v>83</v>
      </c>
      <c r="BZ1265">
        <v>0</v>
      </c>
      <c r="CA1265">
        <v>7</v>
      </c>
      <c r="CB1265">
        <v>2007</v>
      </c>
      <c r="CC1265" s="1">
        <f t="shared" si="77"/>
        <v>88</v>
      </c>
      <c r="CD1265" s="1" t="str">
        <f t="shared" si="79"/>
        <v>&gt;20</v>
      </c>
      <c r="CE1265" t="s">
        <v>110</v>
      </c>
      <c r="CF1265" t="s">
        <v>111</v>
      </c>
      <c r="CG1265">
        <v>180500</v>
      </c>
    </row>
    <row r="1266" spans="1:8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 s="1">
        <f t="shared" si="78"/>
        <v>1</v>
      </c>
      <c r="S1266">
        <v>6</v>
      </c>
      <c r="T1266">
        <v>5</v>
      </c>
      <c r="U1266">
        <v>1998</v>
      </c>
      <c r="V1266">
        <v>1999</v>
      </c>
      <c r="W1266" t="s">
        <v>93</v>
      </c>
      <c r="X1266" t="s">
        <v>94</v>
      </c>
      <c r="Y1266" t="s">
        <v>116</v>
      </c>
      <c r="Z1266" t="s">
        <v>116</v>
      </c>
      <c r="AA1266" t="s">
        <v>117</v>
      </c>
      <c r="AB1266">
        <v>0</v>
      </c>
      <c r="AC1266" t="s">
        <v>97</v>
      </c>
      <c r="AD1266" t="s">
        <v>98</v>
      </c>
      <c r="AE1266" t="s">
        <v>99</v>
      </c>
      <c r="AF1266" t="s">
        <v>97</v>
      </c>
      <c r="AG1266" t="s">
        <v>98</v>
      </c>
      <c r="AH1266" t="s">
        <v>100</v>
      </c>
      <c r="AI1266" t="s">
        <v>101</v>
      </c>
      <c r="AJ1266">
        <v>266</v>
      </c>
      <c r="AK1266" t="s">
        <v>102</v>
      </c>
      <c r="AL1266">
        <v>0</v>
      </c>
      <c r="AM1266">
        <v>1139</v>
      </c>
      <c r="AN1266">
        <v>1405</v>
      </c>
      <c r="AO1266" t="s">
        <v>103</v>
      </c>
      <c r="AP1266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v>0</v>
      </c>
      <c r="AV1266">
        <v>1337</v>
      </c>
      <c r="AW1266">
        <v>1</v>
      </c>
      <c r="AX1266">
        <v>0</v>
      </c>
      <c r="AY1266">
        <v>2</v>
      </c>
      <c r="AZ1266">
        <v>0</v>
      </c>
      <c r="BA1266">
        <v>2</v>
      </c>
      <c r="BB1266">
        <v>1</v>
      </c>
      <c r="BC1266" t="s">
        <v>97</v>
      </c>
      <c r="BD1266">
        <v>5</v>
      </c>
      <c r="BE1266" t="s">
        <v>107</v>
      </c>
      <c r="BF1266">
        <v>0</v>
      </c>
      <c r="BG1266" t="s">
        <v>83</v>
      </c>
      <c r="BH1266" t="s">
        <v>108</v>
      </c>
      <c r="BI1266" s="1" t="str">
        <f t="shared" si="80"/>
        <v>Attached</v>
      </c>
      <c r="BJ1266">
        <v>1998</v>
      </c>
      <c r="BK1266" t="s">
        <v>157</v>
      </c>
      <c r="BL1266">
        <v>2</v>
      </c>
      <c r="BM1266">
        <v>511</v>
      </c>
      <c r="BN1266" t="s">
        <v>98</v>
      </c>
      <c r="BO1266" t="s">
        <v>98</v>
      </c>
      <c r="BP1266" t="s">
        <v>105</v>
      </c>
      <c r="BQ1266">
        <v>144</v>
      </c>
      <c r="BR1266">
        <v>68</v>
      </c>
      <c r="BS1266">
        <v>0</v>
      </c>
      <c r="BT1266">
        <v>0</v>
      </c>
      <c r="BU1266">
        <v>0</v>
      </c>
      <c r="BV1266">
        <v>0</v>
      </c>
      <c r="BW1266" t="s">
        <v>83</v>
      </c>
      <c r="BX1266" t="s">
        <v>83</v>
      </c>
      <c r="BY1266" t="s">
        <v>83</v>
      </c>
      <c r="BZ1266">
        <v>0</v>
      </c>
      <c r="CA1266">
        <v>8</v>
      </c>
      <c r="CB1266">
        <v>2008</v>
      </c>
      <c r="CC1266" s="1">
        <f t="shared" si="77"/>
        <v>10</v>
      </c>
      <c r="CD1266" s="1" t="str">
        <f t="shared" si="79"/>
        <v>&lt;10</v>
      </c>
      <c r="CE1266" t="s">
        <v>173</v>
      </c>
      <c r="CF1266" t="s">
        <v>128</v>
      </c>
      <c r="CG1266">
        <v>181000</v>
      </c>
    </row>
    <row r="1267" spans="1:8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 s="1">
        <f t="shared" si="78"/>
        <v>2</v>
      </c>
      <c r="S1267">
        <v>7</v>
      </c>
      <c r="T1267">
        <v>5</v>
      </c>
      <c r="U1267">
        <v>1999</v>
      </c>
      <c r="V1267">
        <v>1999</v>
      </c>
      <c r="W1267" t="s">
        <v>152</v>
      </c>
      <c r="X1267" t="s">
        <v>94</v>
      </c>
      <c r="Y1267" t="s">
        <v>116</v>
      </c>
      <c r="Z1267" t="s">
        <v>116</v>
      </c>
      <c r="AA1267" t="s">
        <v>96</v>
      </c>
      <c r="AB1267">
        <v>218</v>
      </c>
      <c r="AC1267" t="s">
        <v>97</v>
      </c>
      <c r="AD1267" t="s">
        <v>98</v>
      </c>
      <c r="AE1267" t="s">
        <v>99</v>
      </c>
      <c r="AF1267" t="s">
        <v>97</v>
      </c>
      <c r="AG1267" t="s">
        <v>98</v>
      </c>
      <c r="AH1267" t="s">
        <v>100</v>
      </c>
      <c r="AI1267" t="s">
        <v>101</v>
      </c>
      <c r="AJ1267">
        <v>450</v>
      </c>
      <c r="AK1267" t="s">
        <v>102</v>
      </c>
      <c r="AL1267">
        <v>0</v>
      </c>
      <c r="AM1267">
        <v>241</v>
      </c>
      <c r="AN1267">
        <v>691</v>
      </c>
      <c r="AO1267" t="s">
        <v>103</v>
      </c>
      <c r="AP1267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v>0</v>
      </c>
      <c r="AV1267">
        <v>1452</v>
      </c>
      <c r="AW1267">
        <v>1</v>
      </c>
      <c r="AX1267">
        <v>0</v>
      </c>
      <c r="AY1267">
        <v>2</v>
      </c>
      <c r="AZ1267">
        <v>1</v>
      </c>
      <c r="BA1267">
        <v>3</v>
      </c>
      <c r="BB1267">
        <v>1</v>
      </c>
      <c r="BC1267" t="s">
        <v>97</v>
      </c>
      <c r="BD1267">
        <v>6</v>
      </c>
      <c r="BE1267" t="s">
        <v>107</v>
      </c>
      <c r="BF1267">
        <v>0</v>
      </c>
      <c r="BG1267" t="s">
        <v>83</v>
      </c>
      <c r="BH1267" t="s">
        <v>127</v>
      </c>
      <c r="BI1267" s="1" t="str">
        <f t="shared" si="80"/>
        <v>Not Attached</v>
      </c>
      <c r="BJ1267">
        <v>1999</v>
      </c>
      <c r="BK1267" t="s">
        <v>102</v>
      </c>
      <c r="BL1267">
        <v>2</v>
      </c>
      <c r="BM1267">
        <v>506</v>
      </c>
      <c r="BN1267" t="s">
        <v>98</v>
      </c>
      <c r="BO1267" t="s">
        <v>98</v>
      </c>
      <c r="BP1267" t="s">
        <v>105</v>
      </c>
      <c r="BQ1267">
        <v>0</v>
      </c>
      <c r="BR1267">
        <v>34</v>
      </c>
      <c r="BS1267">
        <v>0</v>
      </c>
      <c r="BT1267">
        <v>0</v>
      </c>
      <c r="BU1267">
        <v>0</v>
      </c>
      <c r="BV1267">
        <v>0</v>
      </c>
      <c r="BW1267" t="s">
        <v>83</v>
      </c>
      <c r="BX1267" t="s">
        <v>83</v>
      </c>
      <c r="BY1267" t="s">
        <v>83</v>
      </c>
      <c r="BZ1267">
        <v>0</v>
      </c>
      <c r="CA1267">
        <v>3</v>
      </c>
      <c r="CB1267">
        <v>2006</v>
      </c>
      <c r="CC1267" s="1">
        <f t="shared" si="77"/>
        <v>7</v>
      </c>
      <c r="CD1267" s="1" t="str">
        <f t="shared" si="79"/>
        <v>&lt;10</v>
      </c>
      <c r="CE1267" t="s">
        <v>110</v>
      </c>
      <c r="CF1267" t="s">
        <v>111</v>
      </c>
      <c r="CG1267">
        <v>183900</v>
      </c>
    </row>
    <row r="1268" spans="1:8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 s="1">
        <f t="shared" si="78"/>
        <v>2.5</v>
      </c>
      <c r="S1268">
        <v>7</v>
      </c>
      <c r="T1268">
        <v>4</v>
      </c>
      <c r="U1268">
        <v>1910</v>
      </c>
      <c r="V1268">
        <v>1950</v>
      </c>
      <c r="W1268" t="s">
        <v>152</v>
      </c>
      <c r="X1268" t="s">
        <v>94</v>
      </c>
      <c r="Y1268" t="s">
        <v>124</v>
      </c>
      <c r="Z1268" t="s">
        <v>124</v>
      </c>
      <c r="AA1268" t="s">
        <v>117</v>
      </c>
      <c r="AB1268">
        <v>0</v>
      </c>
      <c r="AC1268" t="s">
        <v>147</v>
      </c>
      <c r="AD1268" t="s">
        <v>98</v>
      </c>
      <c r="AE1268" t="s">
        <v>118</v>
      </c>
      <c r="AF1268" t="s">
        <v>98</v>
      </c>
      <c r="AG1268" t="s">
        <v>98</v>
      </c>
      <c r="AH1268" t="s">
        <v>100</v>
      </c>
      <c r="AI1268" t="s">
        <v>102</v>
      </c>
      <c r="AJ1268">
        <v>0</v>
      </c>
      <c r="AK1268" t="s">
        <v>102</v>
      </c>
      <c r="AL1268">
        <v>0</v>
      </c>
      <c r="AM1268">
        <v>925</v>
      </c>
      <c r="AN1268">
        <v>925</v>
      </c>
      <c r="AO1268" t="s">
        <v>103</v>
      </c>
      <c r="AP126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v>0</v>
      </c>
      <c r="AV1268">
        <v>1889</v>
      </c>
      <c r="AW1268">
        <v>0</v>
      </c>
      <c r="AX1268">
        <v>0</v>
      </c>
      <c r="AY1268">
        <v>1</v>
      </c>
      <c r="AZ1268">
        <v>1</v>
      </c>
      <c r="BA1268">
        <v>4</v>
      </c>
      <c r="BB1268">
        <v>2</v>
      </c>
      <c r="BC1268" t="s">
        <v>98</v>
      </c>
      <c r="BD1268">
        <v>9</v>
      </c>
      <c r="BE1268" t="s">
        <v>107</v>
      </c>
      <c r="BF1268">
        <v>1</v>
      </c>
      <c r="BG1268" t="s">
        <v>97</v>
      </c>
      <c r="BH1268" t="s">
        <v>127</v>
      </c>
      <c r="BI1268" s="1" t="str">
        <f t="shared" si="80"/>
        <v>Not Attached</v>
      </c>
      <c r="BJ1268">
        <v>1960</v>
      </c>
      <c r="BK1268" t="s">
        <v>102</v>
      </c>
      <c r="BL1268">
        <v>1</v>
      </c>
      <c r="BM1268">
        <v>308</v>
      </c>
      <c r="BN1268" t="s">
        <v>98</v>
      </c>
      <c r="BO1268" t="s">
        <v>98</v>
      </c>
      <c r="BP1268" t="s">
        <v>177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83</v>
      </c>
      <c r="BX1268" t="s">
        <v>134</v>
      </c>
      <c r="BY1268" t="s">
        <v>83</v>
      </c>
      <c r="BZ1268">
        <v>0</v>
      </c>
      <c r="CA1268">
        <v>1</v>
      </c>
      <c r="CB1268">
        <v>2007</v>
      </c>
      <c r="CC1268" s="1">
        <f t="shared" si="77"/>
        <v>97</v>
      </c>
      <c r="CD1268" s="1" t="str">
        <f t="shared" si="79"/>
        <v>&gt;20</v>
      </c>
      <c r="CE1268" t="s">
        <v>110</v>
      </c>
      <c r="CF1268" t="s">
        <v>111</v>
      </c>
      <c r="CG1268">
        <v>122000</v>
      </c>
    </row>
    <row r="1269" spans="1:8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 s="1">
        <f t="shared" si="78"/>
        <v>1</v>
      </c>
      <c r="S1269">
        <v>9</v>
      </c>
      <c r="T1269">
        <v>5</v>
      </c>
      <c r="U1269">
        <v>2008</v>
      </c>
      <c r="V1269">
        <v>2009</v>
      </c>
      <c r="W1269" t="s">
        <v>152</v>
      </c>
      <c r="X1269" t="s">
        <v>94</v>
      </c>
      <c r="Y1269" t="s">
        <v>203</v>
      </c>
      <c r="Z1269" t="s">
        <v>181</v>
      </c>
      <c r="AA1269" t="s">
        <v>117</v>
      </c>
      <c r="AB1269">
        <v>0</v>
      </c>
      <c r="AC1269" t="s">
        <v>104</v>
      </c>
      <c r="AD1269" t="s">
        <v>98</v>
      </c>
      <c r="AE1269" t="s">
        <v>99</v>
      </c>
      <c r="AF1269" t="s">
        <v>104</v>
      </c>
      <c r="AG1269" t="s">
        <v>98</v>
      </c>
      <c r="AH1269" t="s">
        <v>97</v>
      </c>
      <c r="AI1269" t="s">
        <v>102</v>
      </c>
      <c r="AJ1269">
        <v>0</v>
      </c>
      <c r="AK1269" t="s">
        <v>102</v>
      </c>
      <c r="AL1269">
        <v>0</v>
      </c>
      <c r="AM1269">
        <v>2002</v>
      </c>
      <c r="AN1269">
        <v>2002</v>
      </c>
      <c r="AO1269" t="s">
        <v>103</v>
      </c>
      <c r="AP1269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v>0</v>
      </c>
      <c r="AV1269">
        <v>2018</v>
      </c>
      <c r="AW1269">
        <v>0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104</v>
      </c>
      <c r="BD1269">
        <v>10</v>
      </c>
      <c r="BE1269" t="s">
        <v>107</v>
      </c>
      <c r="BF1269">
        <v>1</v>
      </c>
      <c r="BG1269" t="s">
        <v>97</v>
      </c>
      <c r="BH1269" t="s">
        <v>108</v>
      </c>
      <c r="BI1269" s="1" t="str">
        <f t="shared" si="80"/>
        <v>Attached</v>
      </c>
      <c r="BJ1269">
        <v>2009</v>
      </c>
      <c r="BK1269" t="s">
        <v>157</v>
      </c>
      <c r="BL1269">
        <v>3</v>
      </c>
      <c r="BM1269">
        <v>746</v>
      </c>
      <c r="BN1269" t="s">
        <v>98</v>
      </c>
      <c r="BO1269" t="s">
        <v>98</v>
      </c>
      <c r="BP1269" t="s">
        <v>105</v>
      </c>
      <c r="BQ1269">
        <v>144</v>
      </c>
      <c r="BR1269">
        <v>76</v>
      </c>
      <c r="BS1269">
        <v>0</v>
      </c>
      <c r="BT1269">
        <v>0</v>
      </c>
      <c r="BU1269">
        <v>0</v>
      </c>
      <c r="BV1269">
        <v>0</v>
      </c>
      <c r="BW1269" t="s">
        <v>83</v>
      </c>
      <c r="BX1269" t="s">
        <v>83</v>
      </c>
      <c r="BY1269" t="s">
        <v>83</v>
      </c>
      <c r="BZ1269">
        <v>0</v>
      </c>
      <c r="CA1269">
        <v>5</v>
      </c>
      <c r="CB1269">
        <v>2010</v>
      </c>
      <c r="CC1269" s="1">
        <f t="shared" si="77"/>
        <v>2</v>
      </c>
      <c r="CD1269" s="1" t="str">
        <f t="shared" si="79"/>
        <v>&lt;5</v>
      </c>
      <c r="CE1269" t="s">
        <v>110</v>
      </c>
      <c r="CF1269" t="s">
        <v>111</v>
      </c>
      <c r="CG1269">
        <v>378500</v>
      </c>
    </row>
    <row r="1270" spans="1:8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 s="1">
        <f t="shared" si="78"/>
        <v>1.5</v>
      </c>
      <c r="S1270">
        <v>8</v>
      </c>
      <c r="T1270">
        <v>9</v>
      </c>
      <c r="U1270">
        <v>1935</v>
      </c>
      <c r="V1270">
        <v>1997</v>
      </c>
      <c r="W1270" t="s">
        <v>93</v>
      </c>
      <c r="X1270" t="s">
        <v>94</v>
      </c>
      <c r="Y1270" t="s">
        <v>203</v>
      </c>
      <c r="Z1270" t="s">
        <v>203</v>
      </c>
      <c r="AA1270" t="s">
        <v>96</v>
      </c>
      <c r="AB1270">
        <v>632</v>
      </c>
      <c r="AC1270" t="s">
        <v>98</v>
      </c>
      <c r="AD1270" t="s">
        <v>97</v>
      </c>
      <c r="AE1270" t="s">
        <v>118</v>
      </c>
      <c r="AF1270" t="s">
        <v>98</v>
      </c>
      <c r="AG1270" t="s">
        <v>98</v>
      </c>
      <c r="AH1270" t="s">
        <v>121</v>
      </c>
      <c r="AI1270" t="s">
        <v>153</v>
      </c>
      <c r="AJ1270">
        <v>192</v>
      </c>
      <c r="AK1270" t="s">
        <v>102</v>
      </c>
      <c r="AL1270">
        <v>0</v>
      </c>
      <c r="AM1270">
        <v>536</v>
      </c>
      <c r="AN1270">
        <v>728</v>
      </c>
      <c r="AO1270" t="s">
        <v>103</v>
      </c>
      <c r="AP1270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v>0</v>
      </c>
      <c r="AV1270">
        <v>3447</v>
      </c>
      <c r="AW1270">
        <v>0</v>
      </c>
      <c r="AX1270">
        <v>0</v>
      </c>
      <c r="AY1270">
        <v>3</v>
      </c>
      <c r="AZ1270">
        <v>1</v>
      </c>
      <c r="BA1270">
        <v>4</v>
      </c>
      <c r="BB1270">
        <v>1</v>
      </c>
      <c r="BC1270" t="s">
        <v>97</v>
      </c>
      <c r="BD1270">
        <v>11</v>
      </c>
      <c r="BE1270" t="s">
        <v>107</v>
      </c>
      <c r="BF1270">
        <v>2</v>
      </c>
      <c r="BG1270" t="s">
        <v>97</v>
      </c>
      <c r="BH1270" t="s">
        <v>156</v>
      </c>
      <c r="BI1270" s="1" t="str">
        <f t="shared" si="80"/>
        <v>Not Attached</v>
      </c>
      <c r="BJ1270">
        <v>1982</v>
      </c>
      <c r="BK1270" t="s">
        <v>102</v>
      </c>
      <c r="BL1270">
        <v>3</v>
      </c>
      <c r="BM1270">
        <v>1014</v>
      </c>
      <c r="BN1270" t="s">
        <v>98</v>
      </c>
      <c r="BO1270" t="s">
        <v>98</v>
      </c>
      <c r="BP1270" t="s">
        <v>105</v>
      </c>
      <c r="BQ1270">
        <v>314</v>
      </c>
      <c r="BR1270">
        <v>12</v>
      </c>
      <c r="BS1270">
        <v>0</v>
      </c>
      <c r="BT1270">
        <v>0</v>
      </c>
      <c r="BU1270">
        <v>0</v>
      </c>
      <c r="BV1270">
        <v>0</v>
      </c>
      <c r="BW1270" t="s">
        <v>83</v>
      </c>
      <c r="BX1270" t="s">
        <v>163</v>
      </c>
      <c r="BY1270" t="s">
        <v>83</v>
      </c>
      <c r="BZ1270">
        <v>0</v>
      </c>
      <c r="CA1270">
        <v>5</v>
      </c>
      <c r="CB1270">
        <v>2008</v>
      </c>
      <c r="CC1270" s="1">
        <f t="shared" si="77"/>
        <v>73</v>
      </c>
      <c r="CD1270" s="1" t="str">
        <f t="shared" si="79"/>
        <v>&gt;20</v>
      </c>
      <c r="CE1270" t="s">
        <v>110</v>
      </c>
      <c r="CF1270" t="s">
        <v>111</v>
      </c>
      <c r="CG1270">
        <v>381000</v>
      </c>
    </row>
    <row r="1271" spans="1:8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 s="1">
        <f t="shared" si="78"/>
        <v>1.5</v>
      </c>
      <c r="S1271">
        <v>5</v>
      </c>
      <c r="T1271">
        <v>5</v>
      </c>
      <c r="U1271">
        <v>1958</v>
      </c>
      <c r="V1271">
        <v>1958</v>
      </c>
      <c r="W1271" t="s">
        <v>93</v>
      </c>
      <c r="X1271" t="s">
        <v>94</v>
      </c>
      <c r="Y1271" t="s">
        <v>116</v>
      </c>
      <c r="Z1271" t="s">
        <v>116</v>
      </c>
      <c r="AA1271" t="s">
        <v>96</v>
      </c>
      <c r="AB1271">
        <v>180</v>
      </c>
      <c r="AC1271" t="s">
        <v>98</v>
      </c>
      <c r="AD1271" t="s">
        <v>98</v>
      </c>
      <c r="AE1271" t="s">
        <v>118</v>
      </c>
      <c r="AF1271" t="s">
        <v>98</v>
      </c>
      <c r="AG1271" t="s">
        <v>98</v>
      </c>
      <c r="AH1271" t="s">
        <v>100</v>
      </c>
      <c r="AI1271" t="s">
        <v>141</v>
      </c>
      <c r="AJ1271">
        <v>460</v>
      </c>
      <c r="AK1271" t="s">
        <v>102</v>
      </c>
      <c r="AL1271">
        <v>0</v>
      </c>
      <c r="AM1271">
        <v>414</v>
      </c>
      <c r="AN1271">
        <v>874</v>
      </c>
      <c r="AO1271" t="s">
        <v>206</v>
      </c>
      <c r="AP1271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v>0</v>
      </c>
      <c r="AV1271">
        <v>1524</v>
      </c>
      <c r="AW1271">
        <v>0</v>
      </c>
      <c r="AX1271">
        <v>0</v>
      </c>
      <c r="AY1271">
        <v>1</v>
      </c>
      <c r="AZ1271">
        <v>1</v>
      </c>
      <c r="BA1271">
        <v>3</v>
      </c>
      <c r="BB1271">
        <v>1</v>
      </c>
      <c r="BC1271" t="s">
        <v>98</v>
      </c>
      <c r="BD1271">
        <v>7</v>
      </c>
      <c r="BE1271" t="s">
        <v>107</v>
      </c>
      <c r="BF1271">
        <v>0</v>
      </c>
      <c r="BG1271" t="s">
        <v>83</v>
      </c>
      <c r="BH1271" t="s">
        <v>108</v>
      </c>
      <c r="BI1271" s="1" t="str">
        <f t="shared" si="80"/>
        <v>Attached</v>
      </c>
      <c r="BJ1271">
        <v>1958</v>
      </c>
      <c r="BK1271" t="s">
        <v>102</v>
      </c>
      <c r="BL1271">
        <v>1</v>
      </c>
      <c r="BM1271">
        <v>315</v>
      </c>
      <c r="BN1271" t="s">
        <v>98</v>
      </c>
      <c r="BO1271" t="s">
        <v>98</v>
      </c>
      <c r="BP1271" t="s">
        <v>105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83</v>
      </c>
      <c r="BX1271" t="s">
        <v>163</v>
      </c>
      <c r="BY1271" t="s">
        <v>83</v>
      </c>
      <c r="BZ1271">
        <v>0</v>
      </c>
      <c r="CA1271">
        <v>7</v>
      </c>
      <c r="CB1271">
        <v>2007</v>
      </c>
      <c r="CC1271" s="1">
        <f t="shared" si="77"/>
        <v>49</v>
      </c>
      <c r="CD1271" s="1" t="str">
        <f t="shared" si="79"/>
        <v>&gt;20</v>
      </c>
      <c r="CE1271" t="s">
        <v>110</v>
      </c>
      <c r="CF1271" t="s">
        <v>111</v>
      </c>
      <c r="CG1271">
        <v>144000</v>
      </c>
    </row>
    <row r="1272" spans="1:8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 s="1">
        <f t="shared" si="78"/>
        <v>1</v>
      </c>
      <c r="S1272">
        <v>7</v>
      </c>
      <c r="T1272">
        <v>6</v>
      </c>
      <c r="U1272">
        <v>1979</v>
      </c>
      <c r="V1272">
        <v>1979</v>
      </c>
      <c r="W1272" t="s">
        <v>135</v>
      </c>
      <c r="X1272" t="s">
        <v>223</v>
      </c>
      <c r="Y1272" t="s">
        <v>161</v>
      </c>
      <c r="Z1272" t="s">
        <v>161</v>
      </c>
      <c r="AA1272" t="s">
        <v>117</v>
      </c>
      <c r="AB1272">
        <v>0</v>
      </c>
      <c r="AC1272" t="s">
        <v>97</v>
      </c>
      <c r="AD1272" t="s">
        <v>98</v>
      </c>
      <c r="AE1272" t="s">
        <v>99</v>
      </c>
      <c r="AF1272" t="s">
        <v>97</v>
      </c>
      <c r="AG1272" t="s">
        <v>98</v>
      </c>
      <c r="AH1272" t="s">
        <v>97</v>
      </c>
      <c r="AI1272" t="s">
        <v>101</v>
      </c>
      <c r="AJ1272">
        <v>1258</v>
      </c>
      <c r="AK1272" t="s">
        <v>102</v>
      </c>
      <c r="AL1272">
        <v>0</v>
      </c>
      <c r="AM1272">
        <v>74</v>
      </c>
      <c r="AN1272">
        <v>1332</v>
      </c>
      <c r="AO1272" t="s">
        <v>103</v>
      </c>
      <c r="AP1272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v>0</v>
      </c>
      <c r="AV1272">
        <v>1524</v>
      </c>
      <c r="AW1272">
        <v>2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 t="s">
        <v>97</v>
      </c>
      <c r="BD1272">
        <v>4</v>
      </c>
      <c r="BE1272" t="s">
        <v>107</v>
      </c>
      <c r="BF1272">
        <v>1</v>
      </c>
      <c r="BG1272" t="s">
        <v>98</v>
      </c>
      <c r="BH1272" t="s">
        <v>108</v>
      </c>
      <c r="BI1272" s="1" t="str">
        <f t="shared" si="80"/>
        <v>Attached</v>
      </c>
      <c r="BJ1272">
        <v>1979</v>
      </c>
      <c r="BK1272" t="s">
        <v>157</v>
      </c>
      <c r="BL1272">
        <v>2</v>
      </c>
      <c r="BM1272">
        <v>586</v>
      </c>
      <c r="BN1272" t="s">
        <v>98</v>
      </c>
      <c r="BO1272" t="s">
        <v>98</v>
      </c>
      <c r="BP1272" t="s">
        <v>105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83</v>
      </c>
      <c r="BX1272" t="s">
        <v>83</v>
      </c>
      <c r="BY1272" t="s">
        <v>83</v>
      </c>
      <c r="BZ1272">
        <v>0</v>
      </c>
      <c r="CA1272">
        <v>4</v>
      </c>
      <c r="CB1272">
        <v>2010</v>
      </c>
      <c r="CC1272" s="1">
        <f t="shared" si="77"/>
        <v>31</v>
      </c>
      <c r="CD1272" s="1" t="str">
        <f t="shared" si="79"/>
        <v>&gt;20</v>
      </c>
      <c r="CE1272" t="s">
        <v>110</v>
      </c>
      <c r="CF1272" t="s">
        <v>111</v>
      </c>
      <c r="CG1272">
        <v>260000</v>
      </c>
    </row>
    <row r="1273" spans="1:8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 s="1">
        <f t="shared" si="78"/>
        <v>1</v>
      </c>
      <c r="S1273">
        <v>6</v>
      </c>
      <c r="T1273">
        <v>7</v>
      </c>
      <c r="U1273">
        <v>1968</v>
      </c>
      <c r="V1273">
        <v>1968</v>
      </c>
      <c r="W1273" t="s">
        <v>152</v>
      </c>
      <c r="X1273" t="s">
        <v>94</v>
      </c>
      <c r="Y1273" t="s">
        <v>96</v>
      </c>
      <c r="Z1273" t="s">
        <v>96</v>
      </c>
      <c r="AA1273" t="s">
        <v>117</v>
      </c>
      <c r="AB1273">
        <v>0</v>
      </c>
      <c r="AC1273" t="s">
        <v>98</v>
      </c>
      <c r="AD1273" t="s">
        <v>98</v>
      </c>
      <c r="AE1273" t="s">
        <v>118</v>
      </c>
      <c r="AF1273" t="s">
        <v>98</v>
      </c>
      <c r="AG1273" t="s">
        <v>98</v>
      </c>
      <c r="AH1273" t="s">
        <v>100</v>
      </c>
      <c r="AI1273" t="s">
        <v>102</v>
      </c>
      <c r="AJ1273">
        <v>0</v>
      </c>
      <c r="AK1273" t="s">
        <v>102</v>
      </c>
      <c r="AL1273">
        <v>0</v>
      </c>
      <c r="AM1273">
        <v>1489</v>
      </c>
      <c r="AN1273">
        <v>1489</v>
      </c>
      <c r="AO1273" t="s">
        <v>103</v>
      </c>
      <c r="AP1273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v>0</v>
      </c>
      <c r="AV1273">
        <v>1489</v>
      </c>
      <c r="AW1273">
        <v>0</v>
      </c>
      <c r="AX1273">
        <v>0</v>
      </c>
      <c r="AY1273">
        <v>2</v>
      </c>
      <c r="AZ1273">
        <v>0</v>
      </c>
      <c r="BA1273">
        <v>3</v>
      </c>
      <c r="BB1273">
        <v>1</v>
      </c>
      <c r="BC1273" t="s">
        <v>97</v>
      </c>
      <c r="BD1273">
        <v>7</v>
      </c>
      <c r="BE1273" t="s">
        <v>107</v>
      </c>
      <c r="BF1273">
        <v>1</v>
      </c>
      <c r="BG1273" t="s">
        <v>97</v>
      </c>
      <c r="BH1273" t="s">
        <v>108</v>
      </c>
      <c r="BI1273" s="1" t="str">
        <f t="shared" si="80"/>
        <v>Attached</v>
      </c>
      <c r="BJ1273">
        <v>1968</v>
      </c>
      <c r="BK1273" t="s">
        <v>109</v>
      </c>
      <c r="BL1273">
        <v>2</v>
      </c>
      <c r="BM1273">
        <v>462</v>
      </c>
      <c r="BN1273" t="s">
        <v>98</v>
      </c>
      <c r="BO1273" t="s">
        <v>98</v>
      </c>
      <c r="BP1273" t="s">
        <v>105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83</v>
      </c>
      <c r="BX1273" t="s">
        <v>83</v>
      </c>
      <c r="BY1273" t="s">
        <v>83</v>
      </c>
      <c r="BZ1273">
        <v>0</v>
      </c>
      <c r="CA1273">
        <v>8</v>
      </c>
      <c r="CB1273">
        <v>2009</v>
      </c>
      <c r="CC1273" s="1">
        <f t="shared" si="77"/>
        <v>41</v>
      </c>
      <c r="CD1273" s="1" t="str">
        <f t="shared" si="79"/>
        <v>&gt;20</v>
      </c>
      <c r="CE1273" t="s">
        <v>110</v>
      </c>
      <c r="CF1273" t="s">
        <v>111</v>
      </c>
      <c r="CG1273">
        <v>185750</v>
      </c>
    </row>
    <row r="1274" spans="1:8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 s="1">
        <f t="shared" si="78"/>
        <v>1</v>
      </c>
      <c r="S1274">
        <v>5</v>
      </c>
      <c r="T1274">
        <v>6</v>
      </c>
      <c r="U1274">
        <v>1965</v>
      </c>
      <c r="V1274">
        <v>1965</v>
      </c>
      <c r="W1274" t="s">
        <v>152</v>
      </c>
      <c r="X1274" t="s">
        <v>94</v>
      </c>
      <c r="Y1274" t="s">
        <v>140</v>
      </c>
      <c r="Z1274" t="s">
        <v>161</v>
      </c>
      <c r="AA1274" t="s">
        <v>96</v>
      </c>
      <c r="AB1274">
        <v>114</v>
      </c>
      <c r="AC1274" t="s">
        <v>98</v>
      </c>
      <c r="AD1274" t="s">
        <v>98</v>
      </c>
      <c r="AE1274" t="s">
        <v>118</v>
      </c>
      <c r="AF1274" t="s">
        <v>98</v>
      </c>
      <c r="AG1274" t="s">
        <v>98</v>
      </c>
      <c r="AH1274" t="s">
        <v>100</v>
      </c>
      <c r="AI1274" t="s">
        <v>141</v>
      </c>
      <c r="AJ1274">
        <v>560</v>
      </c>
      <c r="AK1274" t="s">
        <v>172</v>
      </c>
      <c r="AL1274">
        <v>375</v>
      </c>
      <c r="AM1274">
        <v>0</v>
      </c>
      <c r="AN1274">
        <v>935</v>
      </c>
      <c r="AO1274" t="s">
        <v>103</v>
      </c>
      <c r="AP1274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v>0</v>
      </c>
      <c r="AV1274">
        <v>935</v>
      </c>
      <c r="AW1274">
        <v>1</v>
      </c>
      <c r="AX1274">
        <v>0</v>
      </c>
      <c r="AY1274">
        <v>1</v>
      </c>
      <c r="AZ1274">
        <v>0</v>
      </c>
      <c r="BA1274">
        <v>3</v>
      </c>
      <c r="BB1274">
        <v>1</v>
      </c>
      <c r="BC1274" t="s">
        <v>98</v>
      </c>
      <c r="BD1274">
        <v>5</v>
      </c>
      <c r="BE1274" t="s">
        <v>107</v>
      </c>
      <c r="BF1274">
        <v>0</v>
      </c>
      <c r="BG1274" t="s">
        <v>83</v>
      </c>
      <c r="BH1274" t="s">
        <v>108</v>
      </c>
      <c r="BI1274" s="1" t="str">
        <f t="shared" si="80"/>
        <v>Attached</v>
      </c>
      <c r="BJ1274">
        <v>1965</v>
      </c>
      <c r="BK1274" t="s">
        <v>102</v>
      </c>
      <c r="BL1274">
        <v>1</v>
      </c>
      <c r="BM1274">
        <v>288</v>
      </c>
      <c r="BN1274" t="s">
        <v>98</v>
      </c>
      <c r="BO1274" t="s">
        <v>98</v>
      </c>
      <c r="BP1274" t="s">
        <v>105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83</v>
      </c>
      <c r="BX1274" t="s">
        <v>134</v>
      </c>
      <c r="BY1274" t="s">
        <v>83</v>
      </c>
      <c r="BZ1274">
        <v>0</v>
      </c>
      <c r="CA1274">
        <v>11</v>
      </c>
      <c r="CB1274">
        <v>2006</v>
      </c>
      <c r="CC1274" s="1">
        <f t="shared" si="77"/>
        <v>41</v>
      </c>
      <c r="CD1274" s="1" t="str">
        <f t="shared" si="79"/>
        <v>&gt;20</v>
      </c>
      <c r="CE1274" t="s">
        <v>110</v>
      </c>
      <c r="CF1274" t="s">
        <v>111</v>
      </c>
      <c r="CG1274">
        <v>137000</v>
      </c>
    </row>
    <row r="1275" spans="1:8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 s="1">
        <f t="shared" si="78"/>
        <v>1</v>
      </c>
      <c r="S1275">
        <v>6</v>
      </c>
      <c r="T1275">
        <v>7</v>
      </c>
      <c r="U1275">
        <v>1959</v>
      </c>
      <c r="V1275">
        <v>2006</v>
      </c>
      <c r="W1275" t="s">
        <v>93</v>
      </c>
      <c r="X1275" t="s">
        <v>94</v>
      </c>
      <c r="Y1275" t="s">
        <v>161</v>
      </c>
      <c r="Z1275" t="s">
        <v>161</v>
      </c>
      <c r="AA1275" t="s">
        <v>96</v>
      </c>
      <c r="AB1275">
        <v>84</v>
      </c>
      <c r="AC1275" t="s">
        <v>98</v>
      </c>
      <c r="AD1275" t="s">
        <v>98</v>
      </c>
      <c r="AE1275" t="s">
        <v>118</v>
      </c>
      <c r="AF1275" t="s">
        <v>98</v>
      </c>
      <c r="AG1275" t="s">
        <v>98</v>
      </c>
      <c r="AH1275" t="s">
        <v>130</v>
      </c>
      <c r="AI1275" t="s">
        <v>119</v>
      </c>
      <c r="AJ1275">
        <v>719</v>
      </c>
      <c r="AK1275" t="s">
        <v>102</v>
      </c>
      <c r="AL1275">
        <v>0</v>
      </c>
      <c r="AM1275">
        <v>300</v>
      </c>
      <c r="AN1275">
        <v>1019</v>
      </c>
      <c r="AO1275" t="s">
        <v>103</v>
      </c>
      <c r="AP1275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v>0</v>
      </c>
      <c r="AV1275">
        <v>1357</v>
      </c>
      <c r="AW1275">
        <v>1</v>
      </c>
      <c r="AX1275">
        <v>0</v>
      </c>
      <c r="AY1275">
        <v>1</v>
      </c>
      <c r="AZ1275">
        <v>0</v>
      </c>
      <c r="BA1275">
        <v>2</v>
      </c>
      <c r="BB1275">
        <v>1</v>
      </c>
      <c r="BC1275" t="s">
        <v>104</v>
      </c>
      <c r="BD1275">
        <v>5</v>
      </c>
      <c r="BE1275" t="s">
        <v>107</v>
      </c>
      <c r="BF1275">
        <v>1</v>
      </c>
      <c r="BG1275" t="s">
        <v>97</v>
      </c>
      <c r="BH1275" t="s">
        <v>209</v>
      </c>
      <c r="BI1275" s="1" t="str">
        <f t="shared" si="80"/>
        <v>Not Attached</v>
      </c>
      <c r="BJ1275">
        <v>1959</v>
      </c>
      <c r="BK1275" t="s">
        <v>109</v>
      </c>
      <c r="BL1275">
        <v>1</v>
      </c>
      <c r="BM1275">
        <v>312</v>
      </c>
      <c r="BN1275" t="s">
        <v>98</v>
      </c>
      <c r="BO1275" t="s">
        <v>98</v>
      </c>
      <c r="BP1275" t="s">
        <v>105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83</v>
      </c>
      <c r="BX1275" t="s">
        <v>165</v>
      </c>
      <c r="BY1275" t="s">
        <v>83</v>
      </c>
      <c r="BZ1275">
        <v>0</v>
      </c>
      <c r="CA1275">
        <v>5</v>
      </c>
      <c r="CB1275">
        <v>2008</v>
      </c>
      <c r="CC1275" s="1">
        <f t="shared" si="77"/>
        <v>49</v>
      </c>
      <c r="CD1275" s="1" t="str">
        <f t="shared" si="79"/>
        <v>&gt;20</v>
      </c>
      <c r="CE1275" t="s">
        <v>110</v>
      </c>
      <c r="CF1275" t="s">
        <v>111</v>
      </c>
      <c r="CG1275">
        <v>177000</v>
      </c>
    </row>
    <row r="1276" spans="1:8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 s="1">
        <f t="shared" si="78"/>
        <v>1.5</v>
      </c>
      <c r="S1276">
        <v>5</v>
      </c>
      <c r="T1276">
        <v>6</v>
      </c>
      <c r="U1276">
        <v>1910</v>
      </c>
      <c r="V1276">
        <v>2003</v>
      </c>
      <c r="W1276" t="s">
        <v>93</v>
      </c>
      <c r="X1276" t="s">
        <v>94</v>
      </c>
      <c r="Y1276" t="s">
        <v>124</v>
      </c>
      <c r="Z1276" t="s">
        <v>125</v>
      </c>
      <c r="AA1276" t="s">
        <v>117</v>
      </c>
      <c r="AB1276">
        <v>0</v>
      </c>
      <c r="AC1276" t="s">
        <v>98</v>
      </c>
      <c r="AD1276" t="s">
        <v>98</v>
      </c>
      <c r="AE1276" t="s">
        <v>99</v>
      </c>
      <c r="AF1276" t="s">
        <v>98</v>
      </c>
      <c r="AG1276" t="s">
        <v>98</v>
      </c>
      <c r="AH1276" t="s">
        <v>100</v>
      </c>
      <c r="AI1276" t="s">
        <v>102</v>
      </c>
      <c r="AJ1276">
        <v>0</v>
      </c>
      <c r="AK1276" t="s">
        <v>102</v>
      </c>
      <c r="AL1276">
        <v>0</v>
      </c>
      <c r="AM1276">
        <v>661</v>
      </c>
      <c r="AN1276">
        <v>661</v>
      </c>
      <c r="AO1276" t="s">
        <v>103</v>
      </c>
      <c r="AP1276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v>0</v>
      </c>
      <c r="AV1276">
        <v>1250</v>
      </c>
      <c r="AW1276">
        <v>0</v>
      </c>
      <c r="AX1276">
        <v>0</v>
      </c>
      <c r="AY1276">
        <v>2</v>
      </c>
      <c r="AZ1276">
        <v>0</v>
      </c>
      <c r="BA1276">
        <v>3</v>
      </c>
      <c r="BB1276">
        <v>1</v>
      </c>
      <c r="BC1276" t="s">
        <v>98</v>
      </c>
      <c r="BD1276">
        <v>8</v>
      </c>
      <c r="BE1276" t="s">
        <v>107</v>
      </c>
      <c r="BF1276">
        <v>1</v>
      </c>
      <c r="BG1276" t="s">
        <v>97</v>
      </c>
      <c r="BH1276" t="s">
        <v>127</v>
      </c>
      <c r="BI1276" s="1" t="str">
        <f t="shared" si="80"/>
        <v>Not Attached</v>
      </c>
      <c r="BJ1276">
        <v>1985</v>
      </c>
      <c r="BK1276" t="s">
        <v>102</v>
      </c>
      <c r="BL1276">
        <v>2</v>
      </c>
      <c r="BM1276">
        <v>552</v>
      </c>
      <c r="BN1276" t="s">
        <v>98</v>
      </c>
      <c r="BO1276" t="s">
        <v>98</v>
      </c>
      <c r="BP1276" t="s">
        <v>105</v>
      </c>
      <c r="BQ1276">
        <v>242</v>
      </c>
      <c r="BR1276">
        <v>0</v>
      </c>
      <c r="BS1276">
        <v>81</v>
      </c>
      <c r="BT1276">
        <v>0</v>
      </c>
      <c r="BU1276">
        <v>0</v>
      </c>
      <c r="BV1276">
        <v>0</v>
      </c>
      <c r="BW1276" t="s">
        <v>83</v>
      </c>
      <c r="BX1276" t="s">
        <v>83</v>
      </c>
      <c r="BY1276" t="s">
        <v>83</v>
      </c>
      <c r="BZ1276">
        <v>0</v>
      </c>
      <c r="CA1276">
        <v>11</v>
      </c>
      <c r="CB1276">
        <v>2007</v>
      </c>
      <c r="CC1276" s="1">
        <f t="shared" si="77"/>
        <v>97</v>
      </c>
      <c r="CD1276" s="1" t="str">
        <f t="shared" si="79"/>
        <v>&gt;20</v>
      </c>
      <c r="CE1276" t="s">
        <v>110</v>
      </c>
      <c r="CF1276" t="s">
        <v>111</v>
      </c>
      <c r="CG1276">
        <v>139000</v>
      </c>
    </row>
    <row r="1277" spans="1:8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 s="1">
        <f t="shared" si="78"/>
        <v>2</v>
      </c>
      <c r="S1277">
        <v>5</v>
      </c>
      <c r="T1277">
        <v>5</v>
      </c>
      <c r="U1277">
        <v>1948</v>
      </c>
      <c r="V1277">
        <v>1950</v>
      </c>
      <c r="W1277" t="s">
        <v>93</v>
      </c>
      <c r="X1277" t="s">
        <v>252</v>
      </c>
      <c r="Y1277" t="s">
        <v>186</v>
      </c>
      <c r="Z1277" t="s">
        <v>186</v>
      </c>
      <c r="AA1277" t="s">
        <v>137</v>
      </c>
      <c r="AB1277">
        <v>567</v>
      </c>
      <c r="AC1277" t="s">
        <v>98</v>
      </c>
      <c r="AD1277" t="s">
        <v>98</v>
      </c>
      <c r="AE1277" t="s">
        <v>118</v>
      </c>
      <c r="AF1277" t="s">
        <v>98</v>
      </c>
      <c r="AG1277" t="s">
        <v>98</v>
      </c>
      <c r="AH1277" t="s">
        <v>100</v>
      </c>
      <c r="AI1277" t="s">
        <v>153</v>
      </c>
      <c r="AJ1277">
        <v>220</v>
      </c>
      <c r="AK1277" t="s">
        <v>102</v>
      </c>
      <c r="AL1277">
        <v>0</v>
      </c>
      <c r="AM1277">
        <v>708</v>
      </c>
      <c r="AN1277">
        <v>928</v>
      </c>
      <c r="AO1277" t="s">
        <v>103</v>
      </c>
      <c r="AP1277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v>0</v>
      </c>
      <c r="AV1277">
        <v>1920</v>
      </c>
      <c r="AW1277">
        <v>0</v>
      </c>
      <c r="AX1277">
        <v>0</v>
      </c>
      <c r="AY1277">
        <v>2</v>
      </c>
      <c r="AZ1277">
        <v>0</v>
      </c>
      <c r="BA1277">
        <v>4</v>
      </c>
      <c r="BB1277">
        <v>2</v>
      </c>
      <c r="BC1277" t="s">
        <v>98</v>
      </c>
      <c r="BD1277">
        <v>10</v>
      </c>
      <c r="BE1277" t="s">
        <v>107</v>
      </c>
      <c r="BF1277">
        <v>0</v>
      </c>
      <c r="BG1277" t="s">
        <v>83</v>
      </c>
      <c r="BH1277" t="s">
        <v>127</v>
      </c>
      <c r="BI1277" s="1" t="str">
        <f t="shared" si="80"/>
        <v>Not Attached</v>
      </c>
      <c r="BJ1277">
        <v>1948</v>
      </c>
      <c r="BK1277" t="s">
        <v>102</v>
      </c>
      <c r="BL1277">
        <v>2</v>
      </c>
      <c r="BM1277">
        <v>400</v>
      </c>
      <c r="BN1277" t="s">
        <v>98</v>
      </c>
      <c r="BO1277" t="s">
        <v>147</v>
      </c>
      <c r="BP1277" t="s">
        <v>105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83</v>
      </c>
      <c r="BX1277" t="s">
        <v>83</v>
      </c>
      <c r="BY1277" t="s">
        <v>83</v>
      </c>
      <c r="BZ1277">
        <v>0</v>
      </c>
      <c r="CA1277">
        <v>7</v>
      </c>
      <c r="CB1277">
        <v>2007</v>
      </c>
      <c r="CC1277" s="1">
        <f t="shared" si="77"/>
        <v>59</v>
      </c>
      <c r="CD1277" s="1" t="str">
        <f t="shared" si="79"/>
        <v>&gt;20</v>
      </c>
      <c r="CE1277" t="s">
        <v>110</v>
      </c>
      <c r="CF1277" t="s">
        <v>111</v>
      </c>
      <c r="CG1277">
        <v>137000</v>
      </c>
    </row>
    <row r="1278" spans="1:8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 s="1">
        <f t="shared" si="78"/>
        <v>2</v>
      </c>
      <c r="S1278">
        <v>6</v>
      </c>
      <c r="T1278">
        <v>6</v>
      </c>
      <c r="U1278">
        <v>1972</v>
      </c>
      <c r="V1278">
        <v>1972</v>
      </c>
      <c r="W1278" t="s">
        <v>93</v>
      </c>
      <c r="X1278" t="s">
        <v>94</v>
      </c>
      <c r="Y1278" t="s">
        <v>140</v>
      </c>
      <c r="Z1278" t="s">
        <v>161</v>
      </c>
      <c r="AA1278" t="s">
        <v>117</v>
      </c>
      <c r="AB1278">
        <v>0</v>
      </c>
      <c r="AC1278" t="s">
        <v>98</v>
      </c>
      <c r="AD1278" t="s">
        <v>98</v>
      </c>
      <c r="AE1278" t="s">
        <v>118</v>
      </c>
      <c r="AF1278" t="s">
        <v>98</v>
      </c>
      <c r="AG1278" t="s">
        <v>97</v>
      </c>
      <c r="AH1278" t="s">
        <v>100</v>
      </c>
      <c r="AI1278" t="s">
        <v>141</v>
      </c>
      <c r="AJ1278">
        <v>593</v>
      </c>
      <c r="AK1278" t="s">
        <v>102</v>
      </c>
      <c r="AL1278">
        <v>0</v>
      </c>
      <c r="AM1278">
        <v>130</v>
      </c>
      <c r="AN1278">
        <v>723</v>
      </c>
      <c r="AO1278" t="s">
        <v>103</v>
      </c>
      <c r="AP127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v>0</v>
      </c>
      <c r="AV1278">
        <v>1395</v>
      </c>
      <c r="AW1278">
        <v>0</v>
      </c>
      <c r="AX1278">
        <v>1</v>
      </c>
      <c r="AY1278">
        <v>1</v>
      </c>
      <c r="AZ1278">
        <v>1</v>
      </c>
      <c r="BA1278">
        <v>3</v>
      </c>
      <c r="BB1278">
        <v>1</v>
      </c>
      <c r="BC1278" t="s">
        <v>98</v>
      </c>
      <c r="BD1278">
        <v>6</v>
      </c>
      <c r="BE1278" t="s">
        <v>107</v>
      </c>
      <c r="BF1278">
        <v>1</v>
      </c>
      <c r="BG1278" t="s">
        <v>98</v>
      </c>
      <c r="BH1278" t="s">
        <v>108</v>
      </c>
      <c r="BI1278" s="1" t="str">
        <f t="shared" si="80"/>
        <v>Attached</v>
      </c>
      <c r="BJ1278">
        <v>1972</v>
      </c>
      <c r="BK1278" t="s">
        <v>102</v>
      </c>
      <c r="BL1278">
        <v>2</v>
      </c>
      <c r="BM1278">
        <v>497</v>
      </c>
      <c r="BN1278" t="s">
        <v>98</v>
      </c>
      <c r="BO1278" t="s">
        <v>98</v>
      </c>
      <c r="BP1278" t="s">
        <v>105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83</v>
      </c>
      <c r="BX1278" t="s">
        <v>83</v>
      </c>
      <c r="BY1278" t="s">
        <v>83</v>
      </c>
      <c r="BZ1278">
        <v>0</v>
      </c>
      <c r="CA1278">
        <v>12</v>
      </c>
      <c r="CB1278">
        <v>2009</v>
      </c>
      <c r="CC1278" s="1">
        <f t="shared" si="77"/>
        <v>37</v>
      </c>
      <c r="CD1278" s="1" t="str">
        <f t="shared" si="79"/>
        <v>&gt;20</v>
      </c>
      <c r="CE1278" t="s">
        <v>110</v>
      </c>
      <c r="CF1278" t="s">
        <v>111</v>
      </c>
      <c r="CG1278">
        <v>162000</v>
      </c>
    </row>
    <row r="1279" spans="1:8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 s="1">
        <f t="shared" si="78"/>
        <v>1</v>
      </c>
      <c r="S1279">
        <v>6</v>
      </c>
      <c r="T1279">
        <v>5</v>
      </c>
      <c r="U1279">
        <v>1967</v>
      </c>
      <c r="V1279">
        <v>1976</v>
      </c>
      <c r="W1279" t="s">
        <v>93</v>
      </c>
      <c r="X1279" t="s">
        <v>94</v>
      </c>
      <c r="Y1279" t="s">
        <v>140</v>
      </c>
      <c r="Z1279" t="s">
        <v>140</v>
      </c>
      <c r="AA1279" t="s">
        <v>96</v>
      </c>
      <c r="AB1279">
        <v>359</v>
      </c>
      <c r="AC1279" t="s">
        <v>98</v>
      </c>
      <c r="AD1279" t="s">
        <v>98</v>
      </c>
      <c r="AE1279" t="s">
        <v>118</v>
      </c>
      <c r="AF1279" t="s">
        <v>97</v>
      </c>
      <c r="AG1279" t="s">
        <v>98</v>
      </c>
      <c r="AH1279" t="s">
        <v>130</v>
      </c>
      <c r="AI1279" t="s">
        <v>119</v>
      </c>
      <c r="AJ1279">
        <v>528</v>
      </c>
      <c r="AK1279" t="s">
        <v>102</v>
      </c>
      <c r="AL1279">
        <v>0</v>
      </c>
      <c r="AM1279">
        <v>1152</v>
      </c>
      <c r="AN1279">
        <v>1680</v>
      </c>
      <c r="AO1279" t="s">
        <v>103</v>
      </c>
      <c r="AP1279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v>0</v>
      </c>
      <c r="AV1279">
        <v>1724</v>
      </c>
      <c r="AW1279">
        <v>1</v>
      </c>
      <c r="AX1279">
        <v>0</v>
      </c>
      <c r="AY1279">
        <v>1</v>
      </c>
      <c r="AZ1279">
        <v>1</v>
      </c>
      <c r="BA1279">
        <v>3</v>
      </c>
      <c r="BB1279">
        <v>1</v>
      </c>
      <c r="BC1279" t="s">
        <v>98</v>
      </c>
      <c r="BD1279">
        <v>7</v>
      </c>
      <c r="BE1279" t="s">
        <v>107</v>
      </c>
      <c r="BF1279">
        <v>1</v>
      </c>
      <c r="BG1279" t="s">
        <v>97</v>
      </c>
      <c r="BH1279" t="s">
        <v>108</v>
      </c>
      <c r="BI1279" s="1" t="str">
        <f t="shared" si="80"/>
        <v>Attached</v>
      </c>
      <c r="BJ1279">
        <v>1967</v>
      </c>
      <c r="BK1279" t="s">
        <v>109</v>
      </c>
      <c r="BL1279">
        <v>2</v>
      </c>
      <c r="BM1279">
        <v>480</v>
      </c>
      <c r="BN1279" t="s">
        <v>98</v>
      </c>
      <c r="BO1279" t="s">
        <v>98</v>
      </c>
      <c r="BP1279" t="s">
        <v>105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83</v>
      </c>
      <c r="BX1279" t="s">
        <v>83</v>
      </c>
      <c r="BY1279" t="s">
        <v>83</v>
      </c>
      <c r="BZ1279">
        <v>0</v>
      </c>
      <c r="CA1279">
        <v>6</v>
      </c>
      <c r="CB1279">
        <v>2009</v>
      </c>
      <c r="CC1279" s="1">
        <f t="shared" si="77"/>
        <v>42</v>
      </c>
      <c r="CD1279" s="1" t="str">
        <f t="shared" si="79"/>
        <v>&gt;20</v>
      </c>
      <c r="CE1279" t="s">
        <v>110</v>
      </c>
      <c r="CF1279" t="s">
        <v>111</v>
      </c>
      <c r="CG1279">
        <v>197900</v>
      </c>
    </row>
    <row r="1280" spans="1:8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 s="1">
        <f t="shared" si="78"/>
        <v>2</v>
      </c>
      <c r="S1280">
        <v>8</v>
      </c>
      <c r="T1280">
        <v>5</v>
      </c>
      <c r="U1280">
        <v>2002</v>
      </c>
      <c r="V1280">
        <v>2002</v>
      </c>
      <c r="W1280" t="s">
        <v>93</v>
      </c>
      <c r="X1280" t="s">
        <v>94</v>
      </c>
      <c r="Y1280" t="s">
        <v>95</v>
      </c>
      <c r="Z1280" t="s">
        <v>95</v>
      </c>
      <c r="AA1280" t="s">
        <v>83</v>
      </c>
      <c r="AB1280" t="s">
        <v>83</v>
      </c>
      <c r="AC1280" t="s">
        <v>97</v>
      </c>
      <c r="AD1280" t="s">
        <v>98</v>
      </c>
      <c r="AE1280" t="s">
        <v>99</v>
      </c>
      <c r="AF1280" t="s">
        <v>97</v>
      </c>
      <c r="AG1280" t="s">
        <v>98</v>
      </c>
      <c r="AH1280" t="s">
        <v>100</v>
      </c>
      <c r="AI1280" t="s">
        <v>101</v>
      </c>
      <c r="AJ1280">
        <v>804</v>
      </c>
      <c r="AK1280" t="s">
        <v>102</v>
      </c>
      <c r="AL1280">
        <v>0</v>
      </c>
      <c r="AM1280">
        <v>324</v>
      </c>
      <c r="AN1280">
        <v>1128</v>
      </c>
      <c r="AO1280" t="s">
        <v>103</v>
      </c>
      <c r="AP1280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v>0</v>
      </c>
      <c r="AV1280">
        <v>2031</v>
      </c>
      <c r="AW1280">
        <v>1</v>
      </c>
      <c r="AX1280">
        <v>0</v>
      </c>
      <c r="AY1280">
        <v>2</v>
      </c>
      <c r="AZ1280">
        <v>1</v>
      </c>
      <c r="BA1280">
        <v>3</v>
      </c>
      <c r="BB1280">
        <v>1</v>
      </c>
      <c r="BC1280" t="s">
        <v>97</v>
      </c>
      <c r="BD1280">
        <v>7</v>
      </c>
      <c r="BE1280" t="s">
        <v>107</v>
      </c>
      <c r="BF1280">
        <v>1</v>
      </c>
      <c r="BG1280" t="s">
        <v>97</v>
      </c>
      <c r="BH1280" t="s">
        <v>108</v>
      </c>
      <c r="BI1280" s="1" t="str">
        <f t="shared" si="80"/>
        <v>Attached</v>
      </c>
      <c r="BJ1280">
        <v>2002</v>
      </c>
      <c r="BK1280" t="s">
        <v>109</v>
      </c>
      <c r="BL1280">
        <v>2</v>
      </c>
      <c r="BM1280">
        <v>577</v>
      </c>
      <c r="BN1280" t="s">
        <v>98</v>
      </c>
      <c r="BO1280" t="s">
        <v>98</v>
      </c>
      <c r="BP1280" t="s">
        <v>105</v>
      </c>
      <c r="BQ1280">
        <v>0</v>
      </c>
      <c r="BR1280">
        <v>211</v>
      </c>
      <c r="BS1280">
        <v>0</v>
      </c>
      <c r="BT1280">
        <v>0</v>
      </c>
      <c r="BU1280">
        <v>0</v>
      </c>
      <c r="BV1280">
        <v>0</v>
      </c>
      <c r="BW1280" t="s">
        <v>83</v>
      </c>
      <c r="BX1280" t="s">
        <v>83</v>
      </c>
      <c r="BY1280" t="s">
        <v>83</v>
      </c>
      <c r="BZ1280">
        <v>0</v>
      </c>
      <c r="CA1280">
        <v>3</v>
      </c>
      <c r="CB1280">
        <v>2008</v>
      </c>
      <c r="CC1280" s="1">
        <f t="shared" si="77"/>
        <v>6</v>
      </c>
      <c r="CD1280" s="1" t="str">
        <f t="shared" si="79"/>
        <v>&lt;10</v>
      </c>
      <c r="CE1280" t="s">
        <v>110</v>
      </c>
      <c r="CF1280" t="s">
        <v>111</v>
      </c>
      <c r="CG1280">
        <v>237000</v>
      </c>
    </row>
    <row r="1281" spans="1:8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 s="1">
        <f t="shared" si="78"/>
        <v>1.5</v>
      </c>
      <c r="S1281">
        <v>4</v>
      </c>
      <c r="T1281">
        <v>4</v>
      </c>
      <c r="U1281">
        <v>1920</v>
      </c>
      <c r="V1281">
        <v>1950</v>
      </c>
      <c r="W1281" t="s">
        <v>93</v>
      </c>
      <c r="X1281" t="s">
        <v>94</v>
      </c>
      <c r="Y1281" t="s">
        <v>116</v>
      </c>
      <c r="Z1281" t="s">
        <v>116</v>
      </c>
      <c r="AA1281" t="s">
        <v>117</v>
      </c>
      <c r="AB1281">
        <v>0</v>
      </c>
      <c r="AC1281" t="s">
        <v>98</v>
      </c>
      <c r="AD1281" t="s">
        <v>97</v>
      </c>
      <c r="AE1281" t="s">
        <v>118</v>
      </c>
      <c r="AF1281" t="s">
        <v>98</v>
      </c>
      <c r="AG1281" t="s">
        <v>98</v>
      </c>
      <c r="AH1281" t="s">
        <v>100</v>
      </c>
      <c r="AI1281" t="s">
        <v>102</v>
      </c>
      <c r="AJ1281">
        <v>0</v>
      </c>
      <c r="AK1281" t="s">
        <v>102</v>
      </c>
      <c r="AL1281">
        <v>0</v>
      </c>
      <c r="AM1281">
        <v>698</v>
      </c>
      <c r="AN1281">
        <v>698</v>
      </c>
      <c r="AO1281" t="s">
        <v>103</v>
      </c>
      <c r="AP1281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v>0</v>
      </c>
      <c r="AV1281">
        <v>1128</v>
      </c>
      <c r="AW1281">
        <v>0</v>
      </c>
      <c r="AX1281">
        <v>0</v>
      </c>
      <c r="AY1281">
        <v>1</v>
      </c>
      <c r="AZ1281">
        <v>0</v>
      </c>
      <c r="BA1281">
        <v>2</v>
      </c>
      <c r="BB1281">
        <v>1</v>
      </c>
      <c r="BC1281" t="s">
        <v>98</v>
      </c>
      <c r="BD1281">
        <v>6</v>
      </c>
      <c r="BE1281" t="s">
        <v>107</v>
      </c>
      <c r="BF1281">
        <v>0</v>
      </c>
      <c r="BG1281" t="s">
        <v>83</v>
      </c>
      <c r="BH1281" t="s">
        <v>127</v>
      </c>
      <c r="BI1281" s="1" t="str">
        <f t="shared" si="80"/>
        <v>Not Attached</v>
      </c>
      <c r="BJ1281">
        <v>1980</v>
      </c>
      <c r="BK1281" t="s">
        <v>109</v>
      </c>
      <c r="BL1281">
        <v>2</v>
      </c>
      <c r="BM1281">
        <v>528</v>
      </c>
      <c r="BN1281" t="s">
        <v>98</v>
      </c>
      <c r="BO1281" t="s">
        <v>98</v>
      </c>
      <c r="BP1281" t="s">
        <v>105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83</v>
      </c>
      <c r="BX1281" t="s">
        <v>83</v>
      </c>
      <c r="BY1281" t="s">
        <v>83</v>
      </c>
      <c r="BZ1281">
        <v>0</v>
      </c>
      <c r="CA1281">
        <v>4</v>
      </c>
      <c r="CB1281">
        <v>2010</v>
      </c>
      <c r="CC1281" s="1">
        <f t="shared" si="77"/>
        <v>90</v>
      </c>
      <c r="CD1281" s="1" t="str">
        <f t="shared" si="79"/>
        <v>&gt;20</v>
      </c>
      <c r="CE1281" t="s">
        <v>173</v>
      </c>
      <c r="CF1281" t="s">
        <v>128</v>
      </c>
      <c r="CG1281">
        <v>68400</v>
      </c>
    </row>
    <row r="1282" spans="1:8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 s="1">
        <f t="shared" si="78"/>
        <v>1</v>
      </c>
      <c r="S1282">
        <v>7</v>
      </c>
      <c r="T1282">
        <v>5</v>
      </c>
      <c r="U1282">
        <v>2002</v>
      </c>
      <c r="V1282">
        <v>2002</v>
      </c>
      <c r="W1282" t="s">
        <v>93</v>
      </c>
      <c r="X1282" t="s">
        <v>94</v>
      </c>
      <c r="Y1282" t="s">
        <v>95</v>
      </c>
      <c r="Z1282" t="s">
        <v>95</v>
      </c>
      <c r="AA1282" t="s">
        <v>96</v>
      </c>
      <c r="AB1282">
        <v>110</v>
      </c>
      <c r="AC1282" t="s">
        <v>97</v>
      </c>
      <c r="AD1282" t="s">
        <v>98</v>
      </c>
      <c r="AE1282" t="s">
        <v>99</v>
      </c>
      <c r="AF1282" t="s">
        <v>97</v>
      </c>
      <c r="AG1282" t="s">
        <v>98</v>
      </c>
      <c r="AH1282" t="s">
        <v>100</v>
      </c>
      <c r="AI1282" t="s">
        <v>101</v>
      </c>
      <c r="AJ1282">
        <v>788</v>
      </c>
      <c r="AK1282" t="s">
        <v>102</v>
      </c>
      <c r="AL1282">
        <v>0</v>
      </c>
      <c r="AM1282">
        <v>785</v>
      </c>
      <c r="AN1282">
        <v>1573</v>
      </c>
      <c r="AO1282" t="s">
        <v>103</v>
      </c>
      <c r="AP1282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v>0</v>
      </c>
      <c r="AV1282">
        <v>1573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>
        <v>1</v>
      </c>
      <c r="BC1282" t="s">
        <v>97</v>
      </c>
      <c r="BD1282">
        <v>6</v>
      </c>
      <c r="BE1282" t="s">
        <v>107</v>
      </c>
      <c r="BF1282">
        <v>0</v>
      </c>
      <c r="BG1282" t="s">
        <v>83</v>
      </c>
      <c r="BH1282" t="s">
        <v>108</v>
      </c>
      <c r="BI1282" s="1" t="str">
        <f t="shared" si="80"/>
        <v>Attached</v>
      </c>
      <c r="BJ1282">
        <v>2002</v>
      </c>
      <c r="BK1282" t="s">
        <v>109</v>
      </c>
      <c r="BL1282">
        <v>2</v>
      </c>
      <c r="BM1282">
        <v>544</v>
      </c>
      <c r="BN1282" t="s">
        <v>98</v>
      </c>
      <c r="BO1282" t="s">
        <v>98</v>
      </c>
      <c r="BP1282" t="s">
        <v>105</v>
      </c>
      <c r="BQ1282">
        <v>0</v>
      </c>
      <c r="BR1282">
        <v>72</v>
      </c>
      <c r="BS1282">
        <v>0</v>
      </c>
      <c r="BT1282">
        <v>0</v>
      </c>
      <c r="BU1282">
        <v>0</v>
      </c>
      <c r="BV1282">
        <v>0</v>
      </c>
      <c r="BW1282" t="s">
        <v>83</v>
      </c>
      <c r="BX1282" t="s">
        <v>83</v>
      </c>
      <c r="BY1282" t="s">
        <v>83</v>
      </c>
      <c r="BZ1282">
        <v>0</v>
      </c>
      <c r="CA1282">
        <v>3</v>
      </c>
      <c r="CB1282">
        <v>2009</v>
      </c>
      <c r="CC1282" s="1">
        <f t="shared" ref="CC1282:CC1345" si="81">CB1282-U1282</f>
        <v>7</v>
      </c>
      <c r="CD1282" s="1" t="str">
        <f t="shared" si="79"/>
        <v>&lt;10</v>
      </c>
      <c r="CE1282" t="s">
        <v>110</v>
      </c>
      <c r="CF1282" t="s">
        <v>111</v>
      </c>
      <c r="CG1282">
        <v>227000</v>
      </c>
    </row>
    <row r="1283" spans="1:8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 s="1">
        <f t="shared" ref="R1283:R1346" si="82">IF(OR(Q1283="SLvl",Q1283="1Story"),1,IF(OR(Q1283="1.5Fin",Q1283="1.5Unf"),1.5,IF(OR(Q1283="2Story",Q1283="Sfoyer"),2,2.5)))</f>
        <v>1</v>
      </c>
      <c r="S1283">
        <v>7</v>
      </c>
      <c r="T1283">
        <v>5</v>
      </c>
      <c r="U1283">
        <v>1990</v>
      </c>
      <c r="V1283">
        <v>1990</v>
      </c>
      <c r="W1283" t="s">
        <v>152</v>
      </c>
      <c r="X1283" t="s">
        <v>94</v>
      </c>
      <c r="Y1283" t="s">
        <v>140</v>
      </c>
      <c r="Z1283" t="s">
        <v>140</v>
      </c>
      <c r="AA1283" t="s">
        <v>96</v>
      </c>
      <c r="AB1283">
        <v>54</v>
      </c>
      <c r="AC1283" t="s">
        <v>98</v>
      </c>
      <c r="AD1283" t="s">
        <v>98</v>
      </c>
      <c r="AE1283" t="s">
        <v>118</v>
      </c>
      <c r="AF1283" t="s">
        <v>97</v>
      </c>
      <c r="AG1283" t="s">
        <v>98</v>
      </c>
      <c r="AH1283" t="s">
        <v>100</v>
      </c>
      <c r="AI1283" t="s">
        <v>119</v>
      </c>
      <c r="AJ1283">
        <v>1053</v>
      </c>
      <c r="AK1283" t="s">
        <v>102</v>
      </c>
      <c r="AL1283">
        <v>0</v>
      </c>
      <c r="AM1283">
        <v>256</v>
      </c>
      <c r="AN1283">
        <v>1309</v>
      </c>
      <c r="AO1283" t="s">
        <v>103</v>
      </c>
      <c r="AP1283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v>0</v>
      </c>
      <c r="AV1283">
        <v>1339</v>
      </c>
      <c r="AW1283">
        <v>1</v>
      </c>
      <c r="AX1283">
        <v>0</v>
      </c>
      <c r="AY1283">
        <v>2</v>
      </c>
      <c r="AZ1283">
        <v>0</v>
      </c>
      <c r="BA1283">
        <v>2</v>
      </c>
      <c r="BB1283">
        <v>1</v>
      </c>
      <c r="BC1283" t="s">
        <v>98</v>
      </c>
      <c r="BD1283">
        <v>6</v>
      </c>
      <c r="BE1283" t="s">
        <v>107</v>
      </c>
      <c r="BF1283">
        <v>1</v>
      </c>
      <c r="BG1283" t="s">
        <v>98</v>
      </c>
      <c r="BH1283" t="s">
        <v>108</v>
      </c>
      <c r="BI1283" s="1" t="str">
        <f t="shared" si="80"/>
        <v>Attached</v>
      </c>
      <c r="BJ1283">
        <v>1990</v>
      </c>
      <c r="BK1283" t="s">
        <v>157</v>
      </c>
      <c r="BL1283">
        <v>2</v>
      </c>
      <c r="BM1283">
        <v>484</v>
      </c>
      <c r="BN1283" t="s">
        <v>97</v>
      </c>
      <c r="BO1283" t="s">
        <v>97</v>
      </c>
      <c r="BP1283" t="s">
        <v>105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83</v>
      </c>
      <c r="BX1283" t="s">
        <v>83</v>
      </c>
      <c r="BY1283" t="s">
        <v>83</v>
      </c>
      <c r="BZ1283">
        <v>0</v>
      </c>
      <c r="CA1283">
        <v>7</v>
      </c>
      <c r="CB1283">
        <v>2006</v>
      </c>
      <c r="CC1283" s="1">
        <f t="shared" si="81"/>
        <v>16</v>
      </c>
      <c r="CD1283" s="1" t="str">
        <f t="shared" ref="CD1283:CD1346" si="83">IF(CC1283&lt;=5,"&lt;5",IF(AND(CC1283&gt;=6,CC1283&lt;=10),"&lt;10",IF(AND(CC1283&gt;=11,CC1283&lt;=20),"&lt;20","&gt;20")))</f>
        <v>&lt;20</v>
      </c>
      <c r="CE1283" t="s">
        <v>110</v>
      </c>
      <c r="CF1283" t="s">
        <v>111</v>
      </c>
      <c r="CG1283">
        <v>180000</v>
      </c>
    </row>
    <row r="1284" spans="1:8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 s="1">
        <f t="shared" si="82"/>
        <v>1</v>
      </c>
      <c r="S1284">
        <v>5</v>
      </c>
      <c r="T1284">
        <v>7</v>
      </c>
      <c r="U1284">
        <v>1977</v>
      </c>
      <c r="V1284">
        <v>2008</v>
      </c>
      <c r="W1284" t="s">
        <v>93</v>
      </c>
      <c r="X1284" t="s">
        <v>94</v>
      </c>
      <c r="Y1284" t="s">
        <v>140</v>
      </c>
      <c r="Z1284" t="s">
        <v>140</v>
      </c>
      <c r="AA1284" t="s">
        <v>117</v>
      </c>
      <c r="AB1284">
        <v>0</v>
      </c>
      <c r="AC1284" t="s">
        <v>98</v>
      </c>
      <c r="AD1284" t="s">
        <v>98</v>
      </c>
      <c r="AE1284" t="s">
        <v>118</v>
      </c>
      <c r="AF1284" t="s">
        <v>97</v>
      </c>
      <c r="AG1284" t="s">
        <v>98</v>
      </c>
      <c r="AH1284" t="s">
        <v>121</v>
      </c>
      <c r="AI1284" t="s">
        <v>172</v>
      </c>
      <c r="AJ1284">
        <v>532</v>
      </c>
      <c r="AK1284" t="s">
        <v>153</v>
      </c>
      <c r="AL1284">
        <v>144</v>
      </c>
      <c r="AM1284">
        <v>364</v>
      </c>
      <c r="AN1284">
        <v>1040</v>
      </c>
      <c r="AO1284" t="s">
        <v>103</v>
      </c>
      <c r="AP1284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v>0</v>
      </c>
      <c r="AV1284">
        <v>1040</v>
      </c>
      <c r="AW1284">
        <v>0</v>
      </c>
      <c r="AX1284">
        <v>0</v>
      </c>
      <c r="AY1284">
        <v>2</v>
      </c>
      <c r="AZ1284">
        <v>0</v>
      </c>
      <c r="BA1284">
        <v>3</v>
      </c>
      <c r="BB1284">
        <v>1</v>
      </c>
      <c r="BC1284" t="s">
        <v>97</v>
      </c>
      <c r="BD1284">
        <v>5</v>
      </c>
      <c r="BE1284" t="s">
        <v>107</v>
      </c>
      <c r="BF1284">
        <v>0</v>
      </c>
      <c r="BG1284" t="s">
        <v>83</v>
      </c>
      <c r="BH1284" t="s">
        <v>127</v>
      </c>
      <c r="BI1284" s="1" t="str">
        <f t="shared" si="80"/>
        <v>Not Attached</v>
      </c>
      <c r="BJ1284">
        <v>1977</v>
      </c>
      <c r="BK1284" t="s">
        <v>102</v>
      </c>
      <c r="BL1284">
        <v>2</v>
      </c>
      <c r="BM1284">
        <v>484</v>
      </c>
      <c r="BN1284" t="s">
        <v>98</v>
      </c>
      <c r="BO1284" t="s">
        <v>98</v>
      </c>
      <c r="BP1284" t="s">
        <v>105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83</v>
      </c>
      <c r="BX1284" t="s">
        <v>83</v>
      </c>
      <c r="BY1284" t="s">
        <v>83</v>
      </c>
      <c r="BZ1284">
        <v>0</v>
      </c>
      <c r="CA1284">
        <v>9</v>
      </c>
      <c r="CB1284">
        <v>2009</v>
      </c>
      <c r="CC1284" s="1">
        <f t="shared" si="81"/>
        <v>32</v>
      </c>
      <c r="CD1284" s="1" t="str">
        <f t="shared" si="83"/>
        <v>&gt;20</v>
      </c>
      <c r="CE1284" t="s">
        <v>110</v>
      </c>
      <c r="CF1284" t="s">
        <v>111</v>
      </c>
      <c r="CG1284">
        <v>150500</v>
      </c>
    </row>
    <row r="1285" spans="1:8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 s="1">
        <f t="shared" si="82"/>
        <v>2</v>
      </c>
      <c r="S1285">
        <v>6</v>
      </c>
      <c r="T1285">
        <v>5</v>
      </c>
      <c r="U1285">
        <v>1971</v>
      </c>
      <c r="V1285">
        <v>1971</v>
      </c>
      <c r="W1285" t="s">
        <v>211</v>
      </c>
      <c r="X1285" t="s">
        <v>94</v>
      </c>
      <c r="Y1285" t="s">
        <v>116</v>
      </c>
      <c r="Z1285" t="s">
        <v>125</v>
      </c>
      <c r="AA1285" t="s">
        <v>117</v>
      </c>
      <c r="AB1285">
        <v>0</v>
      </c>
      <c r="AC1285" t="s">
        <v>98</v>
      </c>
      <c r="AD1285" t="s">
        <v>98</v>
      </c>
      <c r="AE1285" t="s">
        <v>118</v>
      </c>
      <c r="AF1285" t="s">
        <v>98</v>
      </c>
      <c r="AG1285" t="s">
        <v>98</v>
      </c>
      <c r="AH1285" t="s">
        <v>130</v>
      </c>
      <c r="AI1285" t="s">
        <v>102</v>
      </c>
      <c r="AJ1285">
        <v>0</v>
      </c>
      <c r="AK1285" t="s">
        <v>102</v>
      </c>
      <c r="AL1285">
        <v>0</v>
      </c>
      <c r="AM1285">
        <v>912</v>
      </c>
      <c r="AN1285">
        <v>912</v>
      </c>
      <c r="AO1285" t="s">
        <v>103</v>
      </c>
      <c r="AP1285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v>0</v>
      </c>
      <c r="AV1285">
        <v>1824</v>
      </c>
      <c r="AW1285">
        <v>0</v>
      </c>
      <c r="AX1285">
        <v>0</v>
      </c>
      <c r="AY1285">
        <v>2</v>
      </c>
      <c r="AZ1285">
        <v>2</v>
      </c>
      <c r="BA1285">
        <v>4</v>
      </c>
      <c r="BB1285">
        <v>2</v>
      </c>
      <c r="BC1285" t="s">
        <v>98</v>
      </c>
      <c r="BD1285">
        <v>8</v>
      </c>
      <c r="BE1285" t="s">
        <v>107</v>
      </c>
      <c r="BF1285">
        <v>0</v>
      </c>
      <c r="BG1285" t="s">
        <v>83</v>
      </c>
      <c r="BH1285" t="s">
        <v>83</v>
      </c>
      <c r="BI1285" s="1" t="str">
        <f t="shared" ref="BI1285:BI1348" si="84">IF(BH1285="Attchd","Attached",IF(BH1285="NA","NA","Not Attached"))</f>
        <v>NA</v>
      </c>
      <c r="BJ1285" t="s">
        <v>83</v>
      </c>
      <c r="BK1285" t="s">
        <v>83</v>
      </c>
      <c r="BL1285">
        <v>0</v>
      </c>
      <c r="BM1285">
        <v>0</v>
      </c>
      <c r="BN1285" t="s">
        <v>83</v>
      </c>
      <c r="BO1285" t="s">
        <v>83</v>
      </c>
      <c r="BP1285" t="s">
        <v>105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83</v>
      </c>
      <c r="BX1285" t="s">
        <v>83</v>
      </c>
      <c r="BY1285" t="s">
        <v>83</v>
      </c>
      <c r="BZ1285">
        <v>0</v>
      </c>
      <c r="CA1285">
        <v>4</v>
      </c>
      <c r="CB1285">
        <v>2010</v>
      </c>
      <c r="CC1285" s="1">
        <f t="shared" si="81"/>
        <v>39</v>
      </c>
      <c r="CD1285" s="1" t="str">
        <f t="shared" si="83"/>
        <v>&gt;20</v>
      </c>
      <c r="CE1285" t="s">
        <v>110</v>
      </c>
      <c r="CF1285" t="s">
        <v>111</v>
      </c>
      <c r="CG1285">
        <v>139000</v>
      </c>
    </row>
    <row r="1286" spans="1:8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 s="1">
        <f t="shared" si="82"/>
        <v>1.5</v>
      </c>
      <c r="S1286">
        <v>6</v>
      </c>
      <c r="T1286">
        <v>7</v>
      </c>
      <c r="U1286">
        <v>1919</v>
      </c>
      <c r="V1286">
        <v>1990</v>
      </c>
      <c r="W1286" t="s">
        <v>93</v>
      </c>
      <c r="X1286" t="s">
        <v>94</v>
      </c>
      <c r="Y1286" t="s">
        <v>124</v>
      </c>
      <c r="Z1286" t="s">
        <v>125</v>
      </c>
      <c r="AA1286" t="s">
        <v>117</v>
      </c>
      <c r="AB1286">
        <v>0</v>
      </c>
      <c r="AC1286" t="s">
        <v>98</v>
      </c>
      <c r="AD1286" t="s">
        <v>98</v>
      </c>
      <c r="AE1286" t="s">
        <v>99</v>
      </c>
      <c r="AF1286" t="s">
        <v>98</v>
      </c>
      <c r="AG1286" t="s">
        <v>98</v>
      </c>
      <c r="AH1286" t="s">
        <v>100</v>
      </c>
      <c r="AI1286" t="s">
        <v>102</v>
      </c>
      <c r="AJ1286">
        <v>0</v>
      </c>
      <c r="AK1286" t="s">
        <v>102</v>
      </c>
      <c r="AL1286">
        <v>0</v>
      </c>
      <c r="AM1286">
        <v>804</v>
      </c>
      <c r="AN1286">
        <v>804</v>
      </c>
      <c r="AO1286" t="s">
        <v>103</v>
      </c>
      <c r="AP1286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v>0</v>
      </c>
      <c r="AV1286">
        <v>2447</v>
      </c>
      <c r="AW1286">
        <v>0</v>
      </c>
      <c r="AX1286">
        <v>0</v>
      </c>
      <c r="AY1286">
        <v>2</v>
      </c>
      <c r="AZ1286">
        <v>0</v>
      </c>
      <c r="BA1286">
        <v>4</v>
      </c>
      <c r="BB1286">
        <v>1</v>
      </c>
      <c r="BC1286" t="s">
        <v>97</v>
      </c>
      <c r="BD1286">
        <v>10</v>
      </c>
      <c r="BE1286" t="s">
        <v>224</v>
      </c>
      <c r="BF1286">
        <v>1</v>
      </c>
      <c r="BG1286" t="s">
        <v>97</v>
      </c>
      <c r="BH1286" t="s">
        <v>127</v>
      </c>
      <c r="BI1286" s="1" t="str">
        <f t="shared" si="84"/>
        <v>Not Attached</v>
      </c>
      <c r="BJ1286">
        <v>1969</v>
      </c>
      <c r="BK1286" t="s">
        <v>102</v>
      </c>
      <c r="BL1286">
        <v>1</v>
      </c>
      <c r="BM1286">
        <v>336</v>
      </c>
      <c r="BN1286" t="s">
        <v>98</v>
      </c>
      <c r="BO1286" t="s">
        <v>98</v>
      </c>
      <c r="BP1286" t="s">
        <v>105</v>
      </c>
      <c r="BQ1286">
        <v>272</v>
      </c>
      <c r="BR1286">
        <v>0</v>
      </c>
      <c r="BS1286">
        <v>42</v>
      </c>
      <c r="BT1286">
        <v>0</v>
      </c>
      <c r="BU1286">
        <v>116</v>
      </c>
      <c r="BV1286">
        <v>0</v>
      </c>
      <c r="BW1286" t="s">
        <v>83</v>
      </c>
      <c r="BX1286" t="s">
        <v>83</v>
      </c>
      <c r="BY1286" t="s">
        <v>83</v>
      </c>
      <c r="BZ1286">
        <v>0</v>
      </c>
      <c r="CA1286">
        <v>3</v>
      </c>
      <c r="CB1286">
        <v>2010</v>
      </c>
      <c r="CC1286" s="1">
        <f t="shared" si="81"/>
        <v>91</v>
      </c>
      <c r="CD1286" s="1" t="str">
        <f t="shared" si="83"/>
        <v>&gt;20</v>
      </c>
      <c r="CE1286" t="s">
        <v>110</v>
      </c>
      <c r="CF1286" t="s">
        <v>111</v>
      </c>
      <c r="CG1286">
        <v>169000</v>
      </c>
    </row>
    <row r="1287" spans="1:8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 s="1">
        <f t="shared" si="82"/>
        <v>1.5</v>
      </c>
      <c r="S1287">
        <v>6</v>
      </c>
      <c r="T1287">
        <v>6</v>
      </c>
      <c r="U1287">
        <v>1939</v>
      </c>
      <c r="V1287">
        <v>1950</v>
      </c>
      <c r="W1287" t="s">
        <v>93</v>
      </c>
      <c r="X1287" t="s">
        <v>94</v>
      </c>
      <c r="Y1287" t="s">
        <v>116</v>
      </c>
      <c r="Z1287" t="s">
        <v>116</v>
      </c>
      <c r="AA1287" t="s">
        <v>117</v>
      </c>
      <c r="AB1287">
        <v>0</v>
      </c>
      <c r="AC1287" t="s">
        <v>98</v>
      </c>
      <c r="AD1287" t="s">
        <v>147</v>
      </c>
      <c r="AE1287" t="s">
        <v>118</v>
      </c>
      <c r="AF1287" t="s">
        <v>98</v>
      </c>
      <c r="AG1287" t="s">
        <v>98</v>
      </c>
      <c r="AH1287" t="s">
        <v>100</v>
      </c>
      <c r="AI1287" t="s">
        <v>102</v>
      </c>
      <c r="AJ1287">
        <v>0</v>
      </c>
      <c r="AK1287" t="s">
        <v>102</v>
      </c>
      <c r="AL1287">
        <v>0</v>
      </c>
      <c r="AM1287">
        <v>780</v>
      </c>
      <c r="AN1287">
        <v>780</v>
      </c>
      <c r="AO1287" t="s">
        <v>103</v>
      </c>
      <c r="AP1287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v>0</v>
      </c>
      <c r="AV1287">
        <v>1412</v>
      </c>
      <c r="AW1287">
        <v>0</v>
      </c>
      <c r="AX1287">
        <v>0</v>
      </c>
      <c r="AY1287">
        <v>1</v>
      </c>
      <c r="AZ1287">
        <v>0</v>
      </c>
      <c r="BA1287">
        <v>4</v>
      </c>
      <c r="BB1287">
        <v>1</v>
      </c>
      <c r="BC1287" t="s">
        <v>98</v>
      </c>
      <c r="BD1287">
        <v>6</v>
      </c>
      <c r="BE1287" t="s">
        <v>107</v>
      </c>
      <c r="BF1287">
        <v>1</v>
      </c>
      <c r="BG1287" t="s">
        <v>97</v>
      </c>
      <c r="BH1287" t="s">
        <v>127</v>
      </c>
      <c r="BI1287" s="1" t="str">
        <f t="shared" si="84"/>
        <v>Not Attached</v>
      </c>
      <c r="BJ1287">
        <v>1939</v>
      </c>
      <c r="BK1287" t="s">
        <v>102</v>
      </c>
      <c r="BL1287">
        <v>1</v>
      </c>
      <c r="BM1287">
        <v>280</v>
      </c>
      <c r="BN1287" t="s">
        <v>98</v>
      </c>
      <c r="BO1287" t="s">
        <v>98</v>
      </c>
      <c r="BP1287" t="s">
        <v>105</v>
      </c>
      <c r="BQ1287">
        <v>45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83</v>
      </c>
      <c r="BX1287" t="s">
        <v>83</v>
      </c>
      <c r="BY1287" t="s">
        <v>83</v>
      </c>
      <c r="BZ1287">
        <v>0</v>
      </c>
      <c r="CA1287">
        <v>5</v>
      </c>
      <c r="CB1287">
        <v>2009</v>
      </c>
      <c r="CC1287" s="1">
        <f t="shared" si="81"/>
        <v>70</v>
      </c>
      <c r="CD1287" s="1" t="str">
        <f t="shared" si="83"/>
        <v>&gt;20</v>
      </c>
      <c r="CE1287" t="s">
        <v>110</v>
      </c>
      <c r="CF1287" t="s">
        <v>111</v>
      </c>
      <c r="CG1287">
        <v>132500</v>
      </c>
    </row>
    <row r="1288" spans="1:8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 s="1">
        <f t="shared" si="82"/>
        <v>1</v>
      </c>
      <c r="S1288">
        <v>6</v>
      </c>
      <c r="T1288">
        <v>5</v>
      </c>
      <c r="U1288">
        <v>1963</v>
      </c>
      <c r="V1288">
        <v>1963</v>
      </c>
      <c r="W1288" t="s">
        <v>152</v>
      </c>
      <c r="X1288" t="s">
        <v>94</v>
      </c>
      <c r="Y1288" t="s">
        <v>140</v>
      </c>
      <c r="Z1288" t="s">
        <v>140</v>
      </c>
      <c r="AA1288" t="s">
        <v>96</v>
      </c>
      <c r="AB1288">
        <v>451</v>
      </c>
      <c r="AC1288" t="s">
        <v>98</v>
      </c>
      <c r="AD1288" t="s">
        <v>98</v>
      </c>
      <c r="AE1288" t="s">
        <v>118</v>
      </c>
      <c r="AF1288" t="s">
        <v>98</v>
      </c>
      <c r="AG1288" t="s">
        <v>98</v>
      </c>
      <c r="AH1288" t="s">
        <v>100</v>
      </c>
      <c r="AI1288" t="s">
        <v>119</v>
      </c>
      <c r="AJ1288">
        <v>569</v>
      </c>
      <c r="AK1288" t="s">
        <v>153</v>
      </c>
      <c r="AL1288">
        <v>81</v>
      </c>
      <c r="AM1288">
        <v>678</v>
      </c>
      <c r="AN1288">
        <v>1328</v>
      </c>
      <c r="AO1288" t="s">
        <v>103</v>
      </c>
      <c r="AP128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v>0</v>
      </c>
      <c r="AV1288">
        <v>1328</v>
      </c>
      <c r="AW1288">
        <v>1</v>
      </c>
      <c r="AX1288">
        <v>0</v>
      </c>
      <c r="AY1288">
        <v>1</v>
      </c>
      <c r="AZ1288">
        <v>1</v>
      </c>
      <c r="BA1288">
        <v>3</v>
      </c>
      <c r="BB1288">
        <v>1</v>
      </c>
      <c r="BC1288" t="s">
        <v>98</v>
      </c>
      <c r="BD1288">
        <v>6</v>
      </c>
      <c r="BE1288" t="s">
        <v>107</v>
      </c>
      <c r="BF1288">
        <v>2</v>
      </c>
      <c r="BG1288" t="s">
        <v>97</v>
      </c>
      <c r="BH1288" t="s">
        <v>108</v>
      </c>
      <c r="BI1288" s="1" t="str">
        <f t="shared" si="84"/>
        <v>Attached</v>
      </c>
      <c r="BJ1288">
        <v>1963</v>
      </c>
      <c r="BK1288" t="s">
        <v>102</v>
      </c>
      <c r="BL1288">
        <v>2</v>
      </c>
      <c r="BM1288">
        <v>528</v>
      </c>
      <c r="BN1288" t="s">
        <v>98</v>
      </c>
      <c r="BO1288" t="s">
        <v>98</v>
      </c>
      <c r="BP1288" t="s">
        <v>105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83</v>
      </c>
      <c r="BX1288" t="s">
        <v>83</v>
      </c>
      <c r="BY1288" t="s">
        <v>83</v>
      </c>
      <c r="BZ1288">
        <v>0</v>
      </c>
      <c r="CA1288">
        <v>6</v>
      </c>
      <c r="CB1288">
        <v>2010</v>
      </c>
      <c r="CC1288" s="1">
        <f t="shared" si="81"/>
        <v>47</v>
      </c>
      <c r="CD1288" s="1" t="str">
        <f t="shared" si="83"/>
        <v>&gt;20</v>
      </c>
      <c r="CE1288" t="s">
        <v>110</v>
      </c>
      <c r="CF1288" t="s">
        <v>111</v>
      </c>
      <c r="CG1288">
        <v>143000</v>
      </c>
    </row>
    <row r="1289" spans="1:8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 s="1">
        <f t="shared" si="82"/>
        <v>1</v>
      </c>
      <c r="S1289">
        <v>5</v>
      </c>
      <c r="T1289">
        <v>5</v>
      </c>
      <c r="U1289">
        <v>1964</v>
      </c>
      <c r="V1289">
        <v>1964</v>
      </c>
      <c r="W1289" t="s">
        <v>93</v>
      </c>
      <c r="X1289" t="s">
        <v>94</v>
      </c>
      <c r="Y1289" t="s">
        <v>124</v>
      </c>
      <c r="Z1289" t="s">
        <v>124</v>
      </c>
      <c r="AA1289" t="s">
        <v>207</v>
      </c>
      <c r="AB1289">
        <v>621</v>
      </c>
      <c r="AC1289" t="s">
        <v>98</v>
      </c>
      <c r="AD1289" t="s">
        <v>97</v>
      </c>
      <c r="AE1289" t="s">
        <v>118</v>
      </c>
      <c r="AF1289" t="s">
        <v>98</v>
      </c>
      <c r="AG1289" t="s">
        <v>98</v>
      </c>
      <c r="AH1289" t="s">
        <v>130</v>
      </c>
      <c r="AI1289" t="s">
        <v>153</v>
      </c>
      <c r="AJ1289">
        <v>812</v>
      </c>
      <c r="AK1289" t="s">
        <v>102</v>
      </c>
      <c r="AL1289">
        <v>0</v>
      </c>
      <c r="AM1289">
        <v>812</v>
      </c>
      <c r="AN1289">
        <v>1624</v>
      </c>
      <c r="AO1289" t="s">
        <v>103</v>
      </c>
      <c r="AP1289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v>0</v>
      </c>
      <c r="AV1289">
        <v>1582</v>
      </c>
      <c r="AW1289">
        <v>0</v>
      </c>
      <c r="AX1289">
        <v>1</v>
      </c>
      <c r="AY1289">
        <v>2</v>
      </c>
      <c r="AZ1289">
        <v>0</v>
      </c>
      <c r="BA1289">
        <v>4</v>
      </c>
      <c r="BB1289">
        <v>1</v>
      </c>
      <c r="BC1289" t="s">
        <v>98</v>
      </c>
      <c r="BD1289">
        <v>7</v>
      </c>
      <c r="BE1289" t="s">
        <v>107</v>
      </c>
      <c r="BF1289">
        <v>0</v>
      </c>
      <c r="BG1289" t="s">
        <v>83</v>
      </c>
      <c r="BH1289" t="s">
        <v>108</v>
      </c>
      <c r="BI1289" s="1" t="str">
        <f t="shared" si="84"/>
        <v>Attached</v>
      </c>
      <c r="BJ1289">
        <v>1964</v>
      </c>
      <c r="BK1289" t="s">
        <v>102</v>
      </c>
      <c r="BL1289">
        <v>2</v>
      </c>
      <c r="BM1289">
        <v>390</v>
      </c>
      <c r="BN1289" t="s">
        <v>98</v>
      </c>
      <c r="BO1289" t="s">
        <v>98</v>
      </c>
      <c r="BP1289" t="s">
        <v>177</v>
      </c>
      <c r="BQ1289">
        <v>168</v>
      </c>
      <c r="BR1289">
        <v>198</v>
      </c>
      <c r="BS1289">
        <v>0</v>
      </c>
      <c r="BT1289">
        <v>0</v>
      </c>
      <c r="BU1289">
        <v>0</v>
      </c>
      <c r="BV1289">
        <v>0</v>
      </c>
      <c r="BW1289" t="s">
        <v>83</v>
      </c>
      <c r="BX1289" t="s">
        <v>83</v>
      </c>
      <c r="BY1289" t="s">
        <v>83</v>
      </c>
      <c r="BZ1289">
        <v>0</v>
      </c>
      <c r="CA1289">
        <v>6</v>
      </c>
      <c r="CB1289">
        <v>2006</v>
      </c>
      <c r="CC1289" s="1">
        <f t="shared" si="81"/>
        <v>42</v>
      </c>
      <c r="CD1289" s="1" t="str">
        <f t="shared" si="83"/>
        <v>&gt;20</v>
      </c>
      <c r="CE1289" t="s">
        <v>110</v>
      </c>
      <c r="CF1289" t="s">
        <v>111</v>
      </c>
      <c r="CG1289">
        <v>190000</v>
      </c>
    </row>
    <row r="1290" spans="1:8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 s="1">
        <f t="shared" si="82"/>
        <v>1</v>
      </c>
      <c r="S1290">
        <v>8</v>
      </c>
      <c r="T1290">
        <v>5</v>
      </c>
      <c r="U1290">
        <v>2000</v>
      </c>
      <c r="V1290">
        <v>2000</v>
      </c>
      <c r="W1290" t="s">
        <v>93</v>
      </c>
      <c r="X1290" t="s">
        <v>94</v>
      </c>
      <c r="Y1290" t="s">
        <v>180</v>
      </c>
      <c r="Z1290" t="s">
        <v>181</v>
      </c>
      <c r="AA1290" t="s">
        <v>117</v>
      </c>
      <c r="AB1290">
        <v>0</v>
      </c>
      <c r="AC1290" t="s">
        <v>97</v>
      </c>
      <c r="AD1290" t="s">
        <v>98</v>
      </c>
      <c r="AE1290" t="s">
        <v>99</v>
      </c>
      <c r="AF1290" t="s">
        <v>97</v>
      </c>
      <c r="AG1290" t="s">
        <v>98</v>
      </c>
      <c r="AH1290" t="s">
        <v>100</v>
      </c>
      <c r="AI1290" t="s">
        <v>101</v>
      </c>
      <c r="AJ1290">
        <v>1158</v>
      </c>
      <c r="AK1290" t="s">
        <v>102</v>
      </c>
      <c r="AL1290">
        <v>0</v>
      </c>
      <c r="AM1290">
        <v>343</v>
      </c>
      <c r="AN1290">
        <v>1501</v>
      </c>
      <c r="AO1290" t="s">
        <v>103</v>
      </c>
      <c r="AP1290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v>0</v>
      </c>
      <c r="AV1290">
        <v>1659</v>
      </c>
      <c r="AW1290">
        <v>1</v>
      </c>
      <c r="AX1290">
        <v>0</v>
      </c>
      <c r="AY1290">
        <v>2</v>
      </c>
      <c r="AZ1290">
        <v>0</v>
      </c>
      <c r="BA1290">
        <v>2</v>
      </c>
      <c r="BB1290">
        <v>1</v>
      </c>
      <c r="BC1290" t="s">
        <v>104</v>
      </c>
      <c r="BD1290">
        <v>5</v>
      </c>
      <c r="BE1290" t="s">
        <v>107</v>
      </c>
      <c r="BF1290">
        <v>1</v>
      </c>
      <c r="BG1290" t="s">
        <v>104</v>
      </c>
      <c r="BH1290" t="s">
        <v>108</v>
      </c>
      <c r="BI1290" s="1" t="str">
        <f t="shared" si="84"/>
        <v>Attached</v>
      </c>
      <c r="BJ1290">
        <v>2000</v>
      </c>
      <c r="BK1290" t="s">
        <v>157</v>
      </c>
      <c r="BL1290">
        <v>2</v>
      </c>
      <c r="BM1290">
        <v>499</v>
      </c>
      <c r="BN1290" t="s">
        <v>98</v>
      </c>
      <c r="BO1290" t="s">
        <v>98</v>
      </c>
      <c r="BP1290" t="s">
        <v>105</v>
      </c>
      <c r="BQ1290">
        <v>212</v>
      </c>
      <c r="BR1290">
        <v>59</v>
      </c>
      <c r="BS1290">
        <v>0</v>
      </c>
      <c r="BT1290">
        <v>0</v>
      </c>
      <c r="BU1290">
        <v>0</v>
      </c>
      <c r="BV1290">
        <v>0</v>
      </c>
      <c r="BW1290" t="s">
        <v>83</v>
      </c>
      <c r="BX1290" t="s">
        <v>83</v>
      </c>
      <c r="BY1290" t="s">
        <v>83</v>
      </c>
      <c r="BZ1290">
        <v>0</v>
      </c>
      <c r="CA1290">
        <v>10</v>
      </c>
      <c r="CB1290">
        <v>2009</v>
      </c>
      <c r="CC1290" s="1">
        <f t="shared" si="81"/>
        <v>9</v>
      </c>
      <c r="CD1290" s="1" t="str">
        <f t="shared" si="83"/>
        <v>&lt;10</v>
      </c>
      <c r="CE1290" t="s">
        <v>110</v>
      </c>
      <c r="CF1290" t="s">
        <v>111</v>
      </c>
      <c r="CG1290">
        <v>278000</v>
      </c>
    </row>
    <row r="1291" spans="1:8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 s="1">
        <f t="shared" si="82"/>
        <v>2</v>
      </c>
      <c r="S1291">
        <v>8</v>
      </c>
      <c r="T1291">
        <v>5</v>
      </c>
      <c r="U1291">
        <v>2006</v>
      </c>
      <c r="V1291">
        <v>2006</v>
      </c>
      <c r="W1291" t="s">
        <v>93</v>
      </c>
      <c r="X1291" t="s">
        <v>94</v>
      </c>
      <c r="Y1291" t="s">
        <v>95</v>
      </c>
      <c r="Z1291" t="s">
        <v>95</v>
      </c>
      <c r="AA1291" t="s">
        <v>137</v>
      </c>
      <c r="AB1291">
        <v>788</v>
      </c>
      <c r="AC1291" t="s">
        <v>97</v>
      </c>
      <c r="AD1291" t="s">
        <v>98</v>
      </c>
      <c r="AE1291" t="s">
        <v>99</v>
      </c>
      <c r="AF1291" t="s">
        <v>97</v>
      </c>
      <c r="AG1291" t="s">
        <v>98</v>
      </c>
      <c r="AH1291" t="s">
        <v>121</v>
      </c>
      <c r="AI1291" t="s">
        <v>102</v>
      </c>
      <c r="AJ1291">
        <v>0</v>
      </c>
      <c r="AK1291" t="s">
        <v>102</v>
      </c>
      <c r="AL1291">
        <v>0</v>
      </c>
      <c r="AM1291">
        <v>1085</v>
      </c>
      <c r="AN1291">
        <v>1085</v>
      </c>
      <c r="AO1291" t="s">
        <v>103</v>
      </c>
      <c r="AP1291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v>0</v>
      </c>
      <c r="AV1291">
        <v>1970</v>
      </c>
      <c r="AW1291">
        <v>0</v>
      </c>
      <c r="AX1291">
        <v>0</v>
      </c>
      <c r="AY1291">
        <v>2</v>
      </c>
      <c r="AZ1291">
        <v>1</v>
      </c>
      <c r="BA1291">
        <v>3</v>
      </c>
      <c r="BB1291">
        <v>1</v>
      </c>
      <c r="BC1291" t="s">
        <v>104</v>
      </c>
      <c r="BD1291">
        <v>8</v>
      </c>
      <c r="BE1291" t="s">
        <v>107</v>
      </c>
      <c r="BF1291">
        <v>1</v>
      </c>
      <c r="BG1291" t="s">
        <v>97</v>
      </c>
      <c r="BH1291" t="s">
        <v>156</v>
      </c>
      <c r="BI1291" s="1" t="str">
        <f t="shared" si="84"/>
        <v>Not Attached</v>
      </c>
      <c r="BJ1291">
        <v>2006</v>
      </c>
      <c r="BK1291" t="s">
        <v>157</v>
      </c>
      <c r="BL1291">
        <v>3</v>
      </c>
      <c r="BM1291">
        <v>753</v>
      </c>
      <c r="BN1291" t="s">
        <v>98</v>
      </c>
      <c r="BO1291" t="s">
        <v>98</v>
      </c>
      <c r="BP1291" t="s">
        <v>105</v>
      </c>
      <c r="BQ1291">
        <v>177</v>
      </c>
      <c r="BR1291">
        <v>74</v>
      </c>
      <c r="BS1291">
        <v>0</v>
      </c>
      <c r="BT1291">
        <v>0</v>
      </c>
      <c r="BU1291">
        <v>0</v>
      </c>
      <c r="BV1291">
        <v>0</v>
      </c>
      <c r="BW1291" t="s">
        <v>83</v>
      </c>
      <c r="BX1291" t="s">
        <v>83</v>
      </c>
      <c r="BY1291" t="s">
        <v>83</v>
      </c>
      <c r="BZ1291">
        <v>0</v>
      </c>
      <c r="CA1291">
        <v>10</v>
      </c>
      <c r="CB1291">
        <v>2006</v>
      </c>
      <c r="CC1291" s="1">
        <f t="shared" si="81"/>
        <v>0</v>
      </c>
      <c r="CD1291" s="1" t="str">
        <f t="shared" si="83"/>
        <v>&lt;5</v>
      </c>
      <c r="CE1291" t="s">
        <v>158</v>
      </c>
      <c r="CF1291" t="s">
        <v>159</v>
      </c>
      <c r="CG1291">
        <v>281000</v>
      </c>
    </row>
    <row r="1292" spans="1:8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 s="1">
        <f t="shared" si="82"/>
        <v>1</v>
      </c>
      <c r="S1292">
        <v>5</v>
      </c>
      <c r="T1292">
        <v>7</v>
      </c>
      <c r="U1292">
        <v>1964</v>
      </c>
      <c r="V1292">
        <v>1964</v>
      </c>
      <c r="W1292" t="s">
        <v>152</v>
      </c>
      <c r="X1292" t="s">
        <v>94</v>
      </c>
      <c r="Y1292" t="s">
        <v>124</v>
      </c>
      <c r="Z1292" t="s">
        <v>140</v>
      </c>
      <c r="AA1292" t="s">
        <v>96</v>
      </c>
      <c r="AB1292">
        <v>86</v>
      </c>
      <c r="AC1292" t="s">
        <v>98</v>
      </c>
      <c r="AD1292" t="s">
        <v>98</v>
      </c>
      <c r="AE1292" t="s">
        <v>99</v>
      </c>
      <c r="AF1292" t="s">
        <v>98</v>
      </c>
      <c r="AG1292" t="s">
        <v>98</v>
      </c>
      <c r="AH1292" t="s">
        <v>130</v>
      </c>
      <c r="AI1292" t="s">
        <v>101</v>
      </c>
      <c r="AJ1292">
        <v>1014</v>
      </c>
      <c r="AK1292" t="s">
        <v>102</v>
      </c>
      <c r="AL1292">
        <v>0</v>
      </c>
      <c r="AM1292">
        <v>138</v>
      </c>
      <c r="AN1292">
        <v>1152</v>
      </c>
      <c r="AO1292" t="s">
        <v>103</v>
      </c>
      <c r="AP1292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v>0</v>
      </c>
      <c r="AV1292">
        <v>1152</v>
      </c>
      <c r="AW1292">
        <v>1</v>
      </c>
      <c r="AX1292">
        <v>0</v>
      </c>
      <c r="AY1292">
        <v>1</v>
      </c>
      <c r="AZ1292">
        <v>0</v>
      </c>
      <c r="BA1292">
        <v>3</v>
      </c>
      <c r="BB1292">
        <v>1</v>
      </c>
      <c r="BC1292" t="s">
        <v>98</v>
      </c>
      <c r="BD1292">
        <v>6</v>
      </c>
      <c r="BE1292" t="s">
        <v>107</v>
      </c>
      <c r="BF1292">
        <v>1</v>
      </c>
      <c r="BG1292" t="s">
        <v>97</v>
      </c>
      <c r="BH1292" t="s">
        <v>108</v>
      </c>
      <c r="BI1292" s="1" t="str">
        <f t="shared" si="84"/>
        <v>Attached</v>
      </c>
      <c r="BJ1292">
        <v>1964</v>
      </c>
      <c r="BK1292" t="s">
        <v>109</v>
      </c>
      <c r="BL1292">
        <v>2</v>
      </c>
      <c r="BM1292">
        <v>484</v>
      </c>
      <c r="BN1292" t="s">
        <v>98</v>
      </c>
      <c r="BO1292" t="s">
        <v>98</v>
      </c>
      <c r="BP1292" t="s">
        <v>105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83</v>
      </c>
      <c r="BX1292" t="s">
        <v>83</v>
      </c>
      <c r="BY1292" t="s">
        <v>83</v>
      </c>
      <c r="BZ1292">
        <v>0</v>
      </c>
      <c r="CA1292">
        <v>4</v>
      </c>
      <c r="CB1292">
        <v>2010</v>
      </c>
      <c r="CC1292" s="1">
        <f t="shared" si="81"/>
        <v>46</v>
      </c>
      <c r="CD1292" s="1" t="str">
        <f t="shared" si="83"/>
        <v>&gt;20</v>
      </c>
      <c r="CE1292" t="s">
        <v>110</v>
      </c>
      <c r="CF1292" t="s">
        <v>111</v>
      </c>
      <c r="CG1292">
        <v>180500</v>
      </c>
    </row>
    <row r="1293" spans="1:8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 s="1">
        <f t="shared" si="82"/>
        <v>2</v>
      </c>
      <c r="S1293">
        <v>5</v>
      </c>
      <c r="T1293">
        <v>7</v>
      </c>
      <c r="U1293">
        <v>1972</v>
      </c>
      <c r="V1293">
        <v>1972</v>
      </c>
      <c r="W1293" t="s">
        <v>93</v>
      </c>
      <c r="X1293" t="s">
        <v>94</v>
      </c>
      <c r="Y1293" t="s">
        <v>180</v>
      </c>
      <c r="Z1293" t="s">
        <v>181</v>
      </c>
      <c r="AA1293" t="s">
        <v>96</v>
      </c>
      <c r="AB1293">
        <v>268</v>
      </c>
      <c r="AC1293" t="s">
        <v>98</v>
      </c>
      <c r="AD1293" t="s">
        <v>98</v>
      </c>
      <c r="AE1293" t="s">
        <v>118</v>
      </c>
      <c r="AF1293" t="s">
        <v>98</v>
      </c>
      <c r="AG1293" t="s">
        <v>98</v>
      </c>
      <c r="AH1293" t="s">
        <v>100</v>
      </c>
      <c r="AI1293" t="s">
        <v>119</v>
      </c>
      <c r="AJ1293">
        <v>231</v>
      </c>
      <c r="AK1293" t="s">
        <v>102</v>
      </c>
      <c r="AL1293">
        <v>0</v>
      </c>
      <c r="AM1293">
        <v>399</v>
      </c>
      <c r="AN1293">
        <v>630</v>
      </c>
      <c r="AO1293" t="s">
        <v>103</v>
      </c>
      <c r="AP1293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v>0</v>
      </c>
      <c r="AV1293">
        <v>1302</v>
      </c>
      <c r="AW1293">
        <v>0</v>
      </c>
      <c r="AX1293">
        <v>0</v>
      </c>
      <c r="AY1293">
        <v>2</v>
      </c>
      <c r="AZ1293">
        <v>1</v>
      </c>
      <c r="BA1293">
        <v>3</v>
      </c>
      <c r="BB1293">
        <v>1</v>
      </c>
      <c r="BC1293" t="s">
        <v>98</v>
      </c>
      <c r="BD1293">
        <v>6</v>
      </c>
      <c r="BE1293" t="s">
        <v>107</v>
      </c>
      <c r="BF1293">
        <v>0</v>
      </c>
      <c r="BG1293" t="s">
        <v>83</v>
      </c>
      <c r="BH1293" t="s">
        <v>127</v>
      </c>
      <c r="BI1293" s="1" t="str">
        <f t="shared" si="84"/>
        <v>Not Attached</v>
      </c>
      <c r="BJ1293">
        <v>1972</v>
      </c>
      <c r="BK1293" t="s">
        <v>102</v>
      </c>
      <c r="BL1293">
        <v>1</v>
      </c>
      <c r="BM1293">
        <v>264</v>
      </c>
      <c r="BN1293" t="s">
        <v>98</v>
      </c>
      <c r="BO1293" t="s">
        <v>98</v>
      </c>
      <c r="BP1293" t="s">
        <v>105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83</v>
      </c>
      <c r="BX1293" t="s">
        <v>83</v>
      </c>
      <c r="BY1293" t="s">
        <v>83</v>
      </c>
      <c r="BZ1293">
        <v>0</v>
      </c>
      <c r="CA1293">
        <v>2</v>
      </c>
      <c r="CB1293">
        <v>2009</v>
      </c>
      <c r="CC1293" s="1">
        <f t="shared" si="81"/>
        <v>37</v>
      </c>
      <c r="CD1293" s="1" t="str">
        <f t="shared" si="83"/>
        <v>&gt;20</v>
      </c>
      <c r="CE1293" t="s">
        <v>110</v>
      </c>
      <c r="CF1293" t="s">
        <v>111</v>
      </c>
      <c r="CG1293">
        <v>119500</v>
      </c>
    </row>
    <row r="1294" spans="1:8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 s="1">
        <f t="shared" si="82"/>
        <v>2</v>
      </c>
      <c r="S1294">
        <v>5</v>
      </c>
      <c r="T1294">
        <v>4</v>
      </c>
      <c r="U1294">
        <v>1892</v>
      </c>
      <c r="V1294">
        <v>1965</v>
      </c>
      <c r="W1294" t="s">
        <v>93</v>
      </c>
      <c r="X1294" t="s">
        <v>94</v>
      </c>
      <c r="Y1294" t="s">
        <v>124</v>
      </c>
      <c r="Z1294" t="s">
        <v>124</v>
      </c>
      <c r="AA1294" t="s">
        <v>117</v>
      </c>
      <c r="AB1294">
        <v>0</v>
      </c>
      <c r="AC1294" t="s">
        <v>98</v>
      </c>
      <c r="AD1294" t="s">
        <v>98</v>
      </c>
      <c r="AE1294" t="s">
        <v>137</v>
      </c>
      <c r="AF1294" t="s">
        <v>98</v>
      </c>
      <c r="AG1294" t="s">
        <v>98</v>
      </c>
      <c r="AH1294" t="s">
        <v>100</v>
      </c>
      <c r="AI1294" t="s">
        <v>102</v>
      </c>
      <c r="AJ1294">
        <v>0</v>
      </c>
      <c r="AK1294" t="s">
        <v>102</v>
      </c>
      <c r="AL1294">
        <v>0</v>
      </c>
      <c r="AM1294">
        <v>994</v>
      </c>
      <c r="AN1294">
        <v>994</v>
      </c>
      <c r="AO1294" t="s">
        <v>103</v>
      </c>
      <c r="AP1294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v>0</v>
      </c>
      <c r="AV1294">
        <v>2372</v>
      </c>
      <c r="AW1294">
        <v>0</v>
      </c>
      <c r="AX1294">
        <v>0</v>
      </c>
      <c r="AY1294">
        <v>2</v>
      </c>
      <c r="AZ1294">
        <v>0</v>
      </c>
      <c r="BA1294">
        <v>4</v>
      </c>
      <c r="BB1294">
        <v>2</v>
      </c>
      <c r="BC1294" t="s">
        <v>98</v>
      </c>
      <c r="BD1294">
        <v>11</v>
      </c>
      <c r="BE1294" t="s">
        <v>224</v>
      </c>
      <c r="BF1294">
        <v>0</v>
      </c>
      <c r="BG1294" t="s">
        <v>83</v>
      </c>
      <c r="BH1294" t="s">
        <v>108</v>
      </c>
      <c r="BI1294" s="1" t="str">
        <f t="shared" si="84"/>
        <v>Attached</v>
      </c>
      <c r="BJ1294">
        <v>1985</v>
      </c>
      <c r="BK1294" t="s">
        <v>109</v>
      </c>
      <c r="BL1294">
        <v>1</v>
      </c>
      <c r="BM1294">
        <v>432</v>
      </c>
      <c r="BN1294" t="s">
        <v>98</v>
      </c>
      <c r="BO1294" t="s">
        <v>98</v>
      </c>
      <c r="BP1294" t="s">
        <v>105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83</v>
      </c>
      <c r="BX1294" t="s">
        <v>83</v>
      </c>
      <c r="BY1294" t="s">
        <v>83</v>
      </c>
      <c r="BZ1294">
        <v>0</v>
      </c>
      <c r="CA1294">
        <v>12</v>
      </c>
      <c r="CB1294">
        <v>2009</v>
      </c>
      <c r="CC1294" s="1">
        <f t="shared" si="81"/>
        <v>117</v>
      </c>
      <c r="CD1294" s="1" t="str">
        <f t="shared" si="83"/>
        <v>&gt;20</v>
      </c>
      <c r="CE1294" t="s">
        <v>110</v>
      </c>
      <c r="CF1294" t="s">
        <v>111</v>
      </c>
      <c r="CG1294">
        <v>107500</v>
      </c>
    </row>
    <row r="1295" spans="1:8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 s="1">
        <f t="shared" si="82"/>
        <v>2</v>
      </c>
      <c r="S1295">
        <v>7</v>
      </c>
      <c r="T1295">
        <v>5</v>
      </c>
      <c r="U1295">
        <v>1976</v>
      </c>
      <c r="V1295">
        <v>1976</v>
      </c>
      <c r="W1295" t="s">
        <v>93</v>
      </c>
      <c r="X1295" t="s">
        <v>94</v>
      </c>
      <c r="Y1295" t="s">
        <v>140</v>
      </c>
      <c r="Z1295" t="s">
        <v>140</v>
      </c>
      <c r="AA1295" t="s">
        <v>117</v>
      </c>
      <c r="AB1295">
        <v>0</v>
      </c>
      <c r="AC1295" t="s">
        <v>98</v>
      </c>
      <c r="AD1295" t="s">
        <v>98</v>
      </c>
      <c r="AE1295" t="s">
        <v>99</v>
      </c>
      <c r="AF1295" t="s">
        <v>97</v>
      </c>
      <c r="AG1295" t="s">
        <v>98</v>
      </c>
      <c r="AH1295" t="s">
        <v>100</v>
      </c>
      <c r="AI1295" t="s">
        <v>101</v>
      </c>
      <c r="AJ1295">
        <v>194</v>
      </c>
      <c r="AK1295" t="s">
        <v>102</v>
      </c>
      <c r="AL1295">
        <v>0</v>
      </c>
      <c r="AM1295">
        <v>638</v>
      </c>
      <c r="AN1295">
        <v>832</v>
      </c>
      <c r="AO1295" t="s">
        <v>103</v>
      </c>
      <c r="AP1295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v>0</v>
      </c>
      <c r="AV1295">
        <v>1664</v>
      </c>
      <c r="AW1295">
        <v>0</v>
      </c>
      <c r="AX1295">
        <v>0</v>
      </c>
      <c r="AY1295">
        <v>2</v>
      </c>
      <c r="AZ1295">
        <v>1</v>
      </c>
      <c r="BA1295">
        <v>4</v>
      </c>
      <c r="BB1295">
        <v>1</v>
      </c>
      <c r="BC1295" t="s">
        <v>98</v>
      </c>
      <c r="BD1295">
        <v>8</v>
      </c>
      <c r="BE1295" t="s">
        <v>107</v>
      </c>
      <c r="BF1295">
        <v>1</v>
      </c>
      <c r="BG1295" t="s">
        <v>98</v>
      </c>
      <c r="BH1295" t="s">
        <v>108</v>
      </c>
      <c r="BI1295" s="1" t="str">
        <f t="shared" si="84"/>
        <v>Attached</v>
      </c>
      <c r="BJ1295">
        <v>1976</v>
      </c>
      <c r="BK1295" t="s">
        <v>109</v>
      </c>
      <c r="BL1295">
        <v>2</v>
      </c>
      <c r="BM1295">
        <v>528</v>
      </c>
      <c r="BN1295" t="s">
        <v>98</v>
      </c>
      <c r="BO1295" t="s">
        <v>98</v>
      </c>
      <c r="BP1295" t="s">
        <v>105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83</v>
      </c>
      <c r="BX1295" t="s">
        <v>163</v>
      </c>
      <c r="BY1295" t="s">
        <v>83</v>
      </c>
      <c r="BZ1295">
        <v>0</v>
      </c>
      <c r="CA1295">
        <v>3</v>
      </c>
      <c r="CB1295">
        <v>2006</v>
      </c>
      <c r="CC1295" s="1">
        <f t="shared" si="81"/>
        <v>30</v>
      </c>
      <c r="CD1295" s="1" t="str">
        <f t="shared" si="83"/>
        <v>&gt;20</v>
      </c>
      <c r="CE1295" t="s">
        <v>110</v>
      </c>
      <c r="CF1295" t="s">
        <v>111</v>
      </c>
      <c r="CG1295">
        <v>162900</v>
      </c>
    </row>
    <row r="1296" spans="1:8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 s="1">
        <f t="shared" si="82"/>
        <v>1</v>
      </c>
      <c r="S1296">
        <v>5</v>
      </c>
      <c r="T1296">
        <v>7</v>
      </c>
      <c r="U1296">
        <v>1955</v>
      </c>
      <c r="V1296">
        <v>1990</v>
      </c>
      <c r="W1296" t="s">
        <v>152</v>
      </c>
      <c r="X1296" t="s">
        <v>94</v>
      </c>
      <c r="Y1296" t="s">
        <v>155</v>
      </c>
      <c r="Z1296" t="s">
        <v>161</v>
      </c>
      <c r="AA1296" t="s">
        <v>117</v>
      </c>
      <c r="AB1296">
        <v>0</v>
      </c>
      <c r="AC1296" t="s">
        <v>98</v>
      </c>
      <c r="AD1296" t="s">
        <v>98</v>
      </c>
      <c r="AE1296" t="s">
        <v>118</v>
      </c>
      <c r="AF1296" t="s">
        <v>98</v>
      </c>
      <c r="AG1296" t="s">
        <v>98</v>
      </c>
      <c r="AH1296" t="s">
        <v>100</v>
      </c>
      <c r="AI1296" t="s">
        <v>153</v>
      </c>
      <c r="AJ1296">
        <v>167</v>
      </c>
      <c r="AK1296" t="s">
        <v>102</v>
      </c>
      <c r="AL1296">
        <v>0</v>
      </c>
      <c r="AM1296">
        <v>697</v>
      </c>
      <c r="AN1296">
        <v>864</v>
      </c>
      <c r="AO1296" t="s">
        <v>103</v>
      </c>
      <c r="AP1296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v>0</v>
      </c>
      <c r="AV1296">
        <v>864</v>
      </c>
      <c r="AW1296">
        <v>1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98</v>
      </c>
      <c r="BD1296">
        <v>5</v>
      </c>
      <c r="BE1296" t="s">
        <v>107</v>
      </c>
      <c r="BF1296">
        <v>0</v>
      </c>
      <c r="BG1296" t="s">
        <v>83</v>
      </c>
      <c r="BH1296" t="s">
        <v>127</v>
      </c>
      <c r="BI1296" s="1" t="str">
        <f t="shared" si="84"/>
        <v>Not Attached</v>
      </c>
      <c r="BJ1296">
        <v>1957</v>
      </c>
      <c r="BK1296" t="s">
        <v>102</v>
      </c>
      <c r="BL1296">
        <v>2</v>
      </c>
      <c r="BM1296">
        <v>572</v>
      </c>
      <c r="BN1296" t="s">
        <v>98</v>
      </c>
      <c r="BO1296" t="s">
        <v>98</v>
      </c>
      <c r="BP1296" t="s">
        <v>177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83</v>
      </c>
      <c r="BX1296" t="s">
        <v>83</v>
      </c>
      <c r="BY1296" t="s">
        <v>83</v>
      </c>
      <c r="BZ1296">
        <v>0</v>
      </c>
      <c r="CA1296">
        <v>4</v>
      </c>
      <c r="CB1296">
        <v>2006</v>
      </c>
      <c r="CC1296" s="1">
        <f t="shared" si="81"/>
        <v>51</v>
      </c>
      <c r="CD1296" s="1" t="str">
        <f t="shared" si="83"/>
        <v>&gt;20</v>
      </c>
      <c r="CE1296" t="s">
        <v>110</v>
      </c>
      <c r="CF1296" t="s">
        <v>111</v>
      </c>
      <c r="CG1296">
        <v>115000</v>
      </c>
    </row>
    <row r="1297" spans="1:8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 s="1">
        <f t="shared" si="82"/>
        <v>1</v>
      </c>
      <c r="S1297">
        <v>5</v>
      </c>
      <c r="T1297">
        <v>5</v>
      </c>
      <c r="U1297">
        <v>1968</v>
      </c>
      <c r="V1297">
        <v>1968</v>
      </c>
      <c r="W1297" t="s">
        <v>152</v>
      </c>
      <c r="X1297" t="s">
        <v>94</v>
      </c>
      <c r="Y1297" t="s">
        <v>140</v>
      </c>
      <c r="Z1297" t="s">
        <v>140</v>
      </c>
      <c r="AA1297" t="s">
        <v>96</v>
      </c>
      <c r="AB1297">
        <v>168</v>
      </c>
      <c r="AC1297" t="s">
        <v>98</v>
      </c>
      <c r="AD1297" t="s">
        <v>98</v>
      </c>
      <c r="AE1297" t="s">
        <v>118</v>
      </c>
      <c r="AF1297" t="s">
        <v>98</v>
      </c>
      <c r="AG1297" t="s">
        <v>98</v>
      </c>
      <c r="AH1297" t="s">
        <v>130</v>
      </c>
      <c r="AI1297" t="s">
        <v>141</v>
      </c>
      <c r="AJ1297">
        <v>1016</v>
      </c>
      <c r="AK1297" t="s">
        <v>102</v>
      </c>
      <c r="AL1297">
        <v>0</v>
      </c>
      <c r="AM1297">
        <v>36</v>
      </c>
      <c r="AN1297">
        <v>1052</v>
      </c>
      <c r="AO1297" t="s">
        <v>103</v>
      </c>
      <c r="AP1297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v>0</v>
      </c>
      <c r="AV1297">
        <v>1052</v>
      </c>
      <c r="AW1297">
        <v>1</v>
      </c>
      <c r="AX1297">
        <v>0</v>
      </c>
      <c r="AY1297">
        <v>1</v>
      </c>
      <c r="AZ1297">
        <v>1</v>
      </c>
      <c r="BA1297">
        <v>3</v>
      </c>
      <c r="BB1297">
        <v>1</v>
      </c>
      <c r="BC1297" t="s">
        <v>98</v>
      </c>
      <c r="BD1297">
        <v>5</v>
      </c>
      <c r="BE1297" t="s">
        <v>107</v>
      </c>
      <c r="BF1297">
        <v>0</v>
      </c>
      <c r="BG1297" t="s">
        <v>83</v>
      </c>
      <c r="BH1297" t="s">
        <v>108</v>
      </c>
      <c r="BI1297" s="1" t="str">
        <f t="shared" si="84"/>
        <v>Attached</v>
      </c>
      <c r="BJ1297">
        <v>1968</v>
      </c>
      <c r="BK1297" t="s">
        <v>109</v>
      </c>
      <c r="BL1297">
        <v>1</v>
      </c>
      <c r="BM1297">
        <v>288</v>
      </c>
      <c r="BN1297" t="s">
        <v>98</v>
      </c>
      <c r="BO1297" t="s">
        <v>98</v>
      </c>
      <c r="BP1297" t="s">
        <v>105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83</v>
      </c>
      <c r="BX1297" t="s">
        <v>163</v>
      </c>
      <c r="BY1297" t="s">
        <v>83</v>
      </c>
      <c r="BZ1297">
        <v>0</v>
      </c>
      <c r="CA1297">
        <v>11</v>
      </c>
      <c r="CB1297">
        <v>2006</v>
      </c>
      <c r="CC1297" s="1">
        <f t="shared" si="81"/>
        <v>38</v>
      </c>
      <c r="CD1297" s="1" t="str">
        <f t="shared" si="83"/>
        <v>&gt;20</v>
      </c>
      <c r="CE1297" t="s">
        <v>110</v>
      </c>
      <c r="CF1297" t="s">
        <v>111</v>
      </c>
      <c r="CG1297">
        <v>138500</v>
      </c>
    </row>
    <row r="1298" spans="1:8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 s="1">
        <f t="shared" si="82"/>
        <v>1</v>
      </c>
      <c r="S1298">
        <v>5</v>
      </c>
      <c r="T1298">
        <v>6</v>
      </c>
      <c r="U1298">
        <v>1963</v>
      </c>
      <c r="V1298">
        <v>1963</v>
      </c>
      <c r="W1298" t="s">
        <v>152</v>
      </c>
      <c r="X1298" t="s">
        <v>94</v>
      </c>
      <c r="Y1298" t="s">
        <v>116</v>
      </c>
      <c r="Z1298" t="s">
        <v>116</v>
      </c>
      <c r="AA1298" t="s">
        <v>96</v>
      </c>
      <c r="AB1298">
        <v>148</v>
      </c>
      <c r="AC1298" t="s">
        <v>98</v>
      </c>
      <c r="AD1298" t="s">
        <v>97</v>
      </c>
      <c r="AE1298" t="s">
        <v>118</v>
      </c>
      <c r="AF1298" t="s">
        <v>98</v>
      </c>
      <c r="AG1298" t="s">
        <v>98</v>
      </c>
      <c r="AH1298" t="s">
        <v>121</v>
      </c>
      <c r="AI1298" t="s">
        <v>119</v>
      </c>
      <c r="AJ1298">
        <v>776</v>
      </c>
      <c r="AK1298" t="s">
        <v>102</v>
      </c>
      <c r="AL1298">
        <v>0</v>
      </c>
      <c r="AM1298">
        <v>344</v>
      </c>
      <c r="AN1298">
        <v>1120</v>
      </c>
      <c r="AO1298" t="s">
        <v>103</v>
      </c>
      <c r="AP129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v>0</v>
      </c>
      <c r="AV1298">
        <v>1128</v>
      </c>
      <c r="AW1298">
        <v>1</v>
      </c>
      <c r="AX1298">
        <v>0</v>
      </c>
      <c r="AY1298">
        <v>2</v>
      </c>
      <c r="AZ1298">
        <v>0</v>
      </c>
      <c r="BA1298">
        <v>3</v>
      </c>
      <c r="BB1298">
        <v>1</v>
      </c>
      <c r="BC1298" t="s">
        <v>98</v>
      </c>
      <c r="BD1298">
        <v>6</v>
      </c>
      <c r="BE1298" t="s">
        <v>107</v>
      </c>
      <c r="BF1298">
        <v>0</v>
      </c>
      <c r="BG1298" t="s">
        <v>83</v>
      </c>
      <c r="BH1298" t="s">
        <v>108</v>
      </c>
      <c r="BI1298" s="1" t="str">
        <f t="shared" si="84"/>
        <v>Attached</v>
      </c>
      <c r="BJ1298">
        <v>1963</v>
      </c>
      <c r="BK1298" t="s">
        <v>109</v>
      </c>
      <c r="BL1298">
        <v>2</v>
      </c>
      <c r="BM1298">
        <v>525</v>
      </c>
      <c r="BN1298" t="s">
        <v>98</v>
      </c>
      <c r="BO1298" t="s">
        <v>98</v>
      </c>
      <c r="BP1298" t="s">
        <v>105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83</v>
      </c>
      <c r="BX1298" t="s">
        <v>134</v>
      </c>
      <c r="BY1298" t="s">
        <v>83</v>
      </c>
      <c r="BZ1298">
        <v>0</v>
      </c>
      <c r="CA1298">
        <v>12</v>
      </c>
      <c r="CB1298">
        <v>2008</v>
      </c>
      <c r="CC1298" s="1">
        <f t="shared" si="81"/>
        <v>45</v>
      </c>
      <c r="CD1298" s="1" t="str">
        <f t="shared" si="83"/>
        <v>&gt;20</v>
      </c>
      <c r="CE1298" t="s">
        <v>110</v>
      </c>
      <c r="CF1298" t="s">
        <v>111</v>
      </c>
      <c r="CG1298">
        <v>155000</v>
      </c>
    </row>
    <row r="1299" spans="1:8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 s="1">
        <f t="shared" si="82"/>
        <v>2</v>
      </c>
      <c r="S1299">
        <v>6</v>
      </c>
      <c r="T1299">
        <v>5</v>
      </c>
      <c r="U1299">
        <v>2005</v>
      </c>
      <c r="V1299">
        <v>2006</v>
      </c>
      <c r="W1299" t="s">
        <v>93</v>
      </c>
      <c r="X1299" t="s">
        <v>94</v>
      </c>
      <c r="Y1299" t="s">
        <v>95</v>
      </c>
      <c r="Z1299" t="s">
        <v>95</v>
      </c>
      <c r="AA1299" t="s">
        <v>96</v>
      </c>
      <c r="AB1299">
        <v>82</v>
      </c>
      <c r="AC1299" t="s">
        <v>98</v>
      </c>
      <c r="AD1299" t="s">
        <v>98</v>
      </c>
      <c r="AE1299" t="s">
        <v>99</v>
      </c>
      <c r="AF1299" t="s">
        <v>97</v>
      </c>
      <c r="AG1299" t="s">
        <v>98</v>
      </c>
      <c r="AH1299" t="s">
        <v>97</v>
      </c>
      <c r="AI1299" t="s">
        <v>101</v>
      </c>
      <c r="AJ1299">
        <v>547</v>
      </c>
      <c r="AK1299" t="s">
        <v>102</v>
      </c>
      <c r="AL1299">
        <v>0</v>
      </c>
      <c r="AM1299">
        <v>0</v>
      </c>
      <c r="AN1299">
        <v>547</v>
      </c>
      <c r="AO1299" t="s">
        <v>103</v>
      </c>
      <c r="AP1299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v>0</v>
      </c>
      <c r="AV1299">
        <v>1072</v>
      </c>
      <c r="AW1299">
        <v>1</v>
      </c>
      <c r="AX1299">
        <v>0</v>
      </c>
      <c r="AY1299">
        <v>2</v>
      </c>
      <c r="AZ1299">
        <v>0</v>
      </c>
      <c r="BA1299">
        <v>2</v>
      </c>
      <c r="BB1299">
        <v>1</v>
      </c>
      <c r="BC1299" t="s">
        <v>98</v>
      </c>
      <c r="BD1299">
        <v>5</v>
      </c>
      <c r="BE1299" t="s">
        <v>107</v>
      </c>
      <c r="BF1299">
        <v>0</v>
      </c>
      <c r="BG1299" t="s">
        <v>83</v>
      </c>
      <c r="BH1299" t="s">
        <v>209</v>
      </c>
      <c r="BI1299" s="1" t="str">
        <f t="shared" si="84"/>
        <v>Not Attached</v>
      </c>
      <c r="BJ1299">
        <v>2005</v>
      </c>
      <c r="BK1299" t="s">
        <v>157</v>
      </c>
      <c r="BL1299">
        <v>2</v>
      </c>
      <c r="BM1299">
        <v>525</v>
      </c>
      <c r="BN1299" t="s">
        <v>98</v>
      </c>
      <c r="BO1299" t="s">
        <v>98</v>
      </c>
      <c r="BP1299" t="s">
        <v>105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83</v>
      </c>
      <c r="BX1299" t="s">
        <v>83</v>
      </c>
      <c r="BY1299" t="s">
        <v>83</v>
      </c>
      <c r="BZ1299">
        <v>0</v>
      </c>
      <c r="CA1299">
        <v>6</v>
      </c>
      <c r="CB1299">
        <v>2006</v>
      </c>
      <c r="CC1299" s="1">
        <f t="shared" si="81"/>
        <v>1</v>
      </c>
      <c r="CD1299" s="1" t="str">
        <f t="shared" si="83"/>
        <v>&lt;5</v>
      </c>
      <c r="CE1299" t="s">
        <v>158</v>
      </c>
      <c r="CF1299" t="s">
        <v>159</v>
      </c>
      <c r="CG1299">
        <v>140000</v>
      </c>
    </row>
    <row r="1300" spans="1:8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 s="1">
        <f t="shared" si="82"/>
        <v>2</v>
      </c>
      <c r="S1300">
        <v>10</v>
      </c>
      <c r="T1300">
        <v>5</v>
      </c>
      <c r="U1300">
        <v>2008</v>
      </c>
      <c r="V1300">
        <v>2008</v>
      </c>
      <c r="W1300" t="s">
        <v>152</v>
      </c>
      <c r="X1300" t="s">
        <v>253</v>
      </c>
      <c r="Y1300" t="s">
        <v>203</v>
      </c>
      <c r="Z1300" t="s">
        <v>203</v>
      </c>
      <c r="AA1300" t="s">
        <v>137</v>
      </c>
      <c r="AB1300">
        <v>796</v>
      </c>
      <c r="AC1300" t="s">
        <v>104</v>
      </c>
      <c r="AD1300" t="s">
        <v>98</v>
      </c>
      <c r="AE1300" t="s">
        <v>99</v>
      </c>
      <c r="AF1300" t="s">
        <v>104</v>
      </c>
      <c r="AG1300" t="s">
        <v>98</v>
      </c>
      <c r="AH1300" t="s">
        <v>97</v>
      </c>
      <c r="AI1300" t="s">
        <v>101</v>
      </c>
      <c r="AJ1300">
        <v>5644</v>
      </c>
      <c r="AK1300" t="s">
        <v>102</v>
      </c>
      <c r="AL1300">
        <v>0</v>
      </c>
      <c r="AM1300">
        <v>466</v>
      </c>
      <c r="AN1300">
        <v>6110</v>
      </c>
      <c r="AO1300" t="s">
        <v>103</v>
      </c>
      <c r="AP1300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v>0</v>
      </c>
      <c r="AV1300">
        <v>5642</v>
      </c>
      <c r="AW1300">
        <v>2</v>
      </c>
      <c r="AX1300">
        <v>0</v>
      </c>
      <c r="AY1300">
        <v>2</v>
      </c>
      <c r="AZ1300">
        <v>1</v>
      </c>
      <c r="BA1300">
        <v>3</v>
      </c>
      <c r="BB1300">
        <v>1</v>
      </c>
      <c r="BC1300" t="s">
        <v>104</v>
      </c>
      <c r="BD1300">
        <v>12</v>
      </c>
      <c r="BE1300" t="s">
        <v>107</v>
      </c>
      <c r="BF1300">
        <v>3</v>
      </c>
      <c r="BG1300" t="s">
        <v>97</v>
      </c>
      <c r="BH1300" t="s">
        <v>108</v>
      </c>
      <c r="BI1300" s="1" t="str">
        <f t="shared" si="84"/>
        <v>Attached</v>
      </c>
      <c r="BJ1300">
        <v>2008</v>
      </c>
      <c r="BK1300" t="s">
        <v>157</v>
      </c>
      <c r="BL1300">
        <v>2</v>
      </c>
      <c r="BM1300">
        <v>1418</v>
      </c>
      <c r="BN1300" t="s">
        <v>98</v>
      </c>
      <c r="BO1300" t="s">
        <v>98</v>
      </c>
      <c r="BP1300" t="s">
        <v>105</v>
      </c>
      <c r="BQ1300">
        <v>214</v>
      </c>
      <c r="BR1300">
        <v>292</v>
      </c>
      <c r="BS1300">
        <v>0</v>
      </c>
      <c r="BT1300">
        <v>0</v>
      </c>
      <c r="BU1300">
        <v>0</v>
      </c>
      <c r="BV1300">
        <v>480</v>
      </c>
      <c r="BW1300" t="s">
        <v>97</v>
      </c>
      <c r="BX1300" t="s">
        <v>83</v>
      </c>
      <c r="BY1300" t="s">
        <v>83</v>
      </c>
      <c r="BZ1300">
        <v>0</v>
      </c>
      <c r="CA1300">
        <v>1</v>
      </c>
      <c r="CB1300">
        <v>2008</v>
      </c>
      <c r="CC1300" s="1">
        <f t="shared" si="81"/>
        <v>0</v>
      </c>
      <c r="CD1300" s="1" t="str">
        <f t="shared" si="83"/>
        <v>&lt;5</v>
      </c>
      <c r="CE1300" t="s">
        <v>158</v>
      </c>
      <c r="CF1300" t="s">
        <v>159</v>
      </c>
      <c r="CG1300">
        <v>160000</v>
      </c>
    </row>
    <row r="1301" spans="1:8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 s="1">
        <f t="shared" si="82"/>
        <v>1</v>
      </c>
      <c r="S1301">
        <v>5</v>
      </c>
      <c r="T1301">
        <v>7</v>
      </c>
      <c r="U1301">
        <v>1959</v>
      </c>
      <c r="V1301">
        <v>1994</v>
      </c>
      <c r="W1301" t="s">
        <v>152</v>
      </c>
      <c r="X1301" t="s">
        <v>94</v>
      </c>
      <c r="Y1301" t="s">
        <v>96</v>
      </c>
      <c r="Z1301" t="s">
        <v>96</v>
      </c>
      <c r="AA1301" t="s">
        <v>117</v>
      </c>
      <c r="AB1301">
        <v>0</v>
      </c>
      <c r="AC1301" t="s">
        <v>98</v>
      </c>
      <c r="AD1301" t="s">
        <v>98</v>
      </c>
      <c r="AE1301" t="s">
        <v>118</v>
      </c>
      <c r="AF1301" t="s">
        <v>98</v>
      </c>
      <c r="AG1301" t="s">
        <v>98</v>
      </c>
      <c r="AH1301" t="s">
        <v>100</v>
      </c>
      <c r="AI1301" t="s">
        <v>172</v>
      </c>
      <c r="AJ1301">
        <v>340</v>
      </c>
      <c r="AK1301" t="s">
        <v>153</v>
      </c>
      <c r="AL1301">
        <v>906</v>
      </c>
      <c r="AM1301">
        <v>0</v>
      </c>
      <c r="AN1301">
        <v>1246</v>
      </c>
      <c r="AO1301" t="s">
        <v>103</v>
      </c>
      <c r="AP1301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v>0</v>
      </c>
      <c r="AV1301">
        <v>1246</v>
      </c>
      <c r="AW1301">
        <v>1</v>
      </c>
      <c r="AX1301">
        <v>0</v>
      </c>
      <c r="AY1301">
        <v>1</v>
      </c>
      <c r="AZ1301">
        <v>1</v>
      </c>
      <c r="BA1301">
        <v>3</v>
      </c>
      <c r="BB1301">
        <v>1</v>
      </c>
      <c r="BC1301" t="s">
        <v>97</v>
      </c>
      <c r="BD1301">
        <v>6</v>
      </c>
      <c r="BE1301" t="s">
        <v>107</v>
      </c>
      <c r="BF1301">
        <v>0</v>
      </c>
      <c r="BG1301" t="s">
        <v>83</v>
      </c>
      <c r="BH1301" t="s">
        <v>108</v>
      </c>
      <c r="BI1301" s="1" t="str">
        <f t="shared" si="84"/>
        <v>Attached</v>
      </c>
      <c r="BJ1301">
        <v>1959</v>
      </c>
      <c r="BK1301" t="s">
        <v>109</v>
      </c>
      <c r="BL1301">
        <v>1</v>
      </c>
      <c r="BM1301">
        <v>305</v>
      </c>
      <c r="BN1301" t="s">
        <v>98</v>
      </c>
      <c r="BO1301" t="s">
        <v>98</v>
      </c>
      <c r="BP1301" t="s">
        <v>105</v>
      </c>
      <c r="BQ1301">
        <v>218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83</v>
      </c>
      <c r="BX1301" t="s">
        <v>165</v>
      </c>
      <c r="BY1301" t="s">
        <v>83</v>
      </c>
      <c r="BZ1301">
        <v>0</v>
      </c>
      <c r="CA1301">
        <v>5</v>
      </c>
      <c r="CB1301">
        <v>2010</v>
      </c>
      <c r="CC1301" s="1">
        <f t="shared" si="81"/>
        <v>51</v>
      </c>
      <c r="CD1301" s="1" t="str">
        <f t="shared" si="83"/>
        <v>&gt;20</v>
      </c>
      <c r="CE1301" t="s">
        <v>110</v>
      </c>
      <c r="CF1301" t="s">
        <v>111</v>
      </c>
      <c r="CG1301">
        <v>154000</v>
      </c>
    </row>
    <row r="1302" spans="1:8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 s="1">
        <f t="shared" si="82"/>
        <v>2</v>
      </c>
      <c r="S1302">
        <v>7</v>
      </c>
      <c r="T1302">
        <v>5</v>
      </c>
      <c r="U1302">
        <v>1999</v>
      </c>
      <c r="V1302">
        <v>1999</v>
      </c>
      <c r="W1302" t="s">
        <v>93</v>
      </c>
      <c r="X1302" t="s">
        <v>94</v>
      </c>
      <c r="Y1302" t="s">
        <v>95</v>
      </c>
      <c r="Z1302" t="s">
        <v>95</v>
      </c>
      <c r="AA1302" t="s">
        <v>117</v>
      </c>
      <c r="AB1302">
        <v>344</v>
      </c>
      <c r="AC1302" t="s">
        <v>97</v>
      </c>
      <c r="AD1302" t="s">
        <v>98</v>
      </c>
      <c r="AE1302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694</v>
      </c>
      <c r="AK1302" t="s">
        <v>102</v>
      </c>
      <c r="AL1302">
        <v>0</v>
      </c>
      <c r="AM1302">
        <v>284</v>
      </c>
      <c r="AN1302">
        <v>978</v>
      </c>
      <c r="AO1302" t="s">
        <v>103</v>
      </c>
      <c r="AP1302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v>0</v>
      </c>
      <c r="AV1302">
        <v>1983</v>
      </c>
      <c r="AW1302">
        <v>0</v>
      </c>
      <c r="AX1302">
        <v>0</v>
      </c>
      <c r="AY1302">
        <v>2</v>
      </c>
      <c r="AZ1302">
        <v>1</v>
      </c>
      <c r="BA1302">
        <v>3</v>
      </c>
      <c r="BB1302">
        <v>1</v>
      </c>
      <c r="BC1302" t="s">
        <v>97</v>
      </c>
      <c r="BD1302">
        <v>9</v>
      </c>
      <c r="BE1302" t="s">
        <v>107</v>
      </c>
      <c r="BF1302">
        <v>1</v>
      </c>
      <c r="BG1302" t="s">
        <v>98</v>
      </c>
      <c r="BH1302" t="s">
        <v>108</v>
      </c>
      <c r="BI1302" s="1" t="str">
        <f t="shared" si="84"/>
        <v>Attached</v>
      </c>
      <c r="BJ1302">
        <v>1999</v>
      </c>
      <c r="BK1302" t="s">
        <v>157</v>
      </c>
      <c r="BL1302">
        <v>2</v>
      </c>
      <c r="BM1302">
        <v>490</v>
      </c>
      <c r="BN1302" t="s">
        <v>98</v>
      </c>
      <c r="BO1302" t="s">
        <v>98</v>
      </c>
      <c r="BP1302" t="s">
        <v>105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83</v>
      </c>
      <c r="BX1302" t="s">
        <v>83</v>
      </c>
      <c r="BY1302" t="s">
        <v>83</v>
      </c>
      <c r="BZ1302">
        <v>0</v>
      </c>
      <c r="CA1302">
        <v>5</v>
      </c>
      <c r="CB1302">
        <v>2009</v>
      </c>
      <c r="CC1302" s="1">
        <f t="shared" si="81"/>
        <v>10</v>
      </c>
      <c r="CD1302" s="1" t="str">
        <f t="shared" si="83"/>
        <v>&lt;10</v>
      </c>
      <c r="CE1302" t="s">
        <v>110</v>
      </c>
      <c r="CF1302" t="s">
        <v>111</v>
      </c>
      <c r="CG1302">
        <v>225000</v>
      </c>
    </row>
    <row r="1303" spans="1:8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 s="1">
        <f t="shared" si="82"/>
        <v>2</v>
      </c>
      <c r="S1303">
        <v>6</v>
      </c>
      <c r="T1303">
        <v>7</v>
      </c>
      <c r="U1303">
        <v>1942</v>
      </c>
      <c r="V1303">
        <v>1950</v>
      </c>
      <c r="W1303" t="s">
        <v>93</v>
      </c>
      <c r="X1303" t="s">
        <v>94</v>
      </c>
      <c r="Y1303" t="s">
        <v>124</v>
      </c>
      <c r="Z1303" t="s">
        <v>124</v>
      </c>
      <c r="AA1303" t="s">
        <v>117</v>
      </c>
      <c r="AB1303">
        <v>0</v>
      </c>
      <c r="AC1303" t="s">
        <v>98</v>
      </c>
      <c r="AD1303" t="s">
        <v>98</v>
      </c>
      <c r="AE1303" t="s">
        <v>118</v>
      </c>
      <c r="AF1303" t="s">
        <v>98</v>
      </c>
      <c r="AG1303" t="s">
        <v>98</v>
      </c>
      <c r="AH1303" t="s">
        <v>100</v>
      </c>
      <c r="AI1303" t="s">
        <v>141</v>
      </c>
      <c r="AJ1303">
        <v>547</v>
      </c>
      <c r="AK1303" t="s">
        <v>102</v>
      </c>
      <c r="AL1303">
        <v>0</v>
      </c>
      <c r="AM1303">
        <v>224</v>
      </c>
      <c r="AN1303">
        <v>771</v>
      </c>
      <c r="AO1303" t="s">
        <v>103</v>
      </c>
      <c r="AP1303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v>0</v>
      </c>
      <c r="AV1303">
        <v>1494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97</v>
      </c>
      <c r="BD1303">
        <v>7</v>
      </c>
      <c r="BE1303" t="s">
        <v>107</v>
      </c>
      <c r="BF1303">
        <v>2</v>
      </c>
      <c r="BG1303" t="s">
        <v>97</v>
      </c>
      <c r="BH1303" t="s">
        <v>108</v>
      </c>
      <c r="BI1303" s="1" t="str">
        <f t="shared" si="84"/>
        <v>Attached</v>
      </c>
      <c r="BJ1303">
        <v>1942</v>
      </c>
      <c r="BK1303" t="s">
        <v>102</v>
      </c>
      <c r="BL1303">
        <v>1</v>
      </c>
      <c r="BM1303">
        <v>213</v>
      </c>
      <c r="BN1303" t="s">
        <v>98</v>
      </c>
      <c r="BO1303" t="s">
        <v>98</v>
      </c>
      <c r="BP1303" t="s">
        <v>190</v>
      </c>
      <c r="BQ1303">
        <v>0</v>
      </c>
      <c r="BR1303">
        <v>0</v>
      </c>
      <c r="BS1303">
        <v>0</v>
      </c>
      <c r="BT1303">
        <v>0</v>
      </c>
      <c r="BU1303">
        <v>224</v>
      </c>
      <c r="BV1303">
        <v>0</v>
      </c>
      <c r="BW1303" t="s">
        <v>83</v>
      </c>
      <c r="BX1303" t="s">
        <v>83</v>
      </c>
      <c r="BY1303" t="s">
        <v>83</v>
      </c>
      <c r="BZ1303">
        <v>0</v>
      </c>
      <c r="CA1303">
        <v>11</v>
      </c>
      <c r="CB1303">
        <v>2009</v>
      </c>
      <c r="CC1303" s="1">
        <f t="shared" si="81"/>
        <v>67</v>
      </c>
      <c r="CD1303" s="1" t="str">
        <f t="shared" si="83"/>
        <v>&gt;20</v>
      </c>
      <c r="CE1303" t="s">
        <v>110</v>
      </c>
      <c r="CF1303" t="s">
        <v>111</v>
      </c>
      <c r="CG1303">
        <v>177500</v>
      </c>
    </row>
    <row r="1304" spans="1:8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 s="1">
        <f t="shared" si="82"/>
        <v>2</v>
      </c>
      <c r="S1304">
        <v>8</v>
      </c>
      <c r="T1304">
        <v>5</v>
      </c>
      <c r="U1304">
        <v>1994</v>
      </c>
      <c r="V1304">
        <v>1994</v>
      </c>
      <c r="W1304" t="s">
        <v>152</v>
      </c>
      <c r="X1304" t="s">
        <v>94</v>
      </c>
      <c r="Y1304" t="s">
        <v>95</v>
      </c>
      <c r="Z1304" t="s">
        <v>95</v>
      </c>
      <c r="AA1304" t="s">
        <v>96</v>
      </c>
      <c r="AB1304">
        <v>391</v>
      </c>
      <c r="AC1304" t="s">
        <v>97</v>
      </c>
      <c r="AD1304" t="s">
        <v>98</v>
      </c>
      <c r="AE1304" t="s">
        <v>99</v>
      </c>
      <c r="AF1304" t="s">
        <v>97</v>
      </c>
      <c r="AG1304" t="s">
        <v>98</v>
      </c>
      <c r="AH1304" t="s">
        <v>100</v>
      </c>
      <c r="AI1304" t="s">
        <v>101</v>
      </c>
      <c r="AJ1304">
        <v>740</v>
      </c>
      <c r="AK1304" t="s">
        <v>102</v>
      </c>
      <c r="AL1304">
        <v>0</v>
      </c>
      <c r="AM1304">
        <v>425</v>
      </c>
      <c r="AN1304">
        <v>1165</v>
      </c>
      <c r="AO1304" t="s">
        <v>103</v>
      </c>
      <c r="AP1304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v>0</v>
      </c>
      <c r="AV1304">
        <v>2526</v>
      </c>
      <c r="AW1304">
        <v>1</v>
      </c>
      <c r="AX1304">
        <v>0</v>
      </c>
      <c r="AY1304">
        <v>2</v>
      </c>
      <c r="AZ1304">
        <v>1</v>
      </c>
      <c r="BA1304">
        <v>4</v>
      </c>
      <c r="BB1304">
        <v>1</v>
      </c>
      <c r="BC1304" t="s">
        <v>97</v>
      </c>
      <c r="BD1304">
        <v>8</v>
      </c>
      <c r="BE1304" t="s">
        <v>107</v>
      </c>
      <c r="BF1304">
        <v>1</v>
      </c>
      <c r="BG1304" t="s">
        <v>98</v>
      </c>
      <c r="BH1304" t="s">
        <v>108</v>
      </c>
      <c r="BI1304" s="1" t="str">
        <f t="shared" si="84"/>
        <v>Attached</v>
      </c>
      <c r="BJ1304">
        <v>1994</v>
      </c>
      <c r="BK1304" t="s">
        <v>109</v>
      </c>
      <c r="BL1304">
        <v>3</v>
      </c>
      <c r="BM1304">
        <v>844</v>
      </c>
      <c r="BN1304" t="s">
        <v>98</v>
      </c>
      <c r="BO1304" t="s">
        <v>98</v>
      </c>
      <c r="BP1304" t="s">
        <v>105</v>
      </c>
      <c r="BQ1304">
        <v>309</v>
      </c>
      <c r="BR1304">
        <v>78</v>
      </c>
      <c r="BS1304">
        <v>0</v>
      </c>
      <c r="BT1304">
        <v>0</v>
      </c>
      <c r="BU1304">
        <v>0</v>
      </c>
      <c r="BV1304">
        <v>0</v>
      </c>
      <c r="BW1304" t="s">
        <v>83</v>
      </c>
      <c r="BX1304" t="s">
        <v>83</v>
      </c>
      <c r="BY1304" t="s">
        <v>83</v>
      </c>
      <c r="BZ1304">
        <v>0</v>
      </c>
      <c r="CA1304">
        <v>12</v>
      </c>
      <c r="CB1304">
        <v>2006</v>
      </c>
      <c r="CC1304" s="1">
        <f t="shared" si="81"/>
        <v>12</v>
      </c>
      <c r="CD1304" s="1" t="str">
        <f t="shared" si="83"/>
        <v>&lt;20</v>
      </c>
      <c r="CE1304" t="s">
        <v>110</v>
      </c>
      <c r="CF1304" t="s">
        <v>111</v>
      </c>
      <c r="CG1304">
        <v>290000</v>
      </c>
    </row>
    <row r="1305" spans="1:8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 s="1">
        <f t="shared" si="82"/>
        <v>1</v>
      </c>
      <c r="S1305">
        <v>7</v>
      </c>
      <c r="T1305">
        <v>5</v>
      </c>
      <c r="U1305">
        <v>2005</v>
      </c>
      <c r="V1305">
        <v>2005</v>
      </c>
      <c r="W1305" t="s">
        <v>93</v>
      </c>
      <c r="X1305" t="s">
        <v>94</v>
      </c>
      <c r="Y1305" t="s">
        <v>95</v>
      </c>
      <c r="Z1305" t="s">
        <v>95</v>
      </c>
      <c r="AA1305" t="s">
        <v>96</v>
      </c>
      <c r="AB1305">
        <v>228</v>
      </c>
      <c r="AC1305" t="s">
        <v>97</v>
      </c>
      <c r="AD1305" t="s">
        <v>98</v>
      </c>
      <c r="AE1305" t="s">
        <v>99</v>
      </c>
      <c r="AF1305" t="s">
        <v>97</v>
      </c>
      <c r="AG1305" t="s">
        <v>98</v>
      </c>
      <c r="AH1305" t="s">
        <v>130</v>
      </c>
      <c r="AI1305" t="s">
        <v>102</v>
      </c>
      <c r="AJ1305">
        <v>0</v>
      </c>
      <c r="AK1305" t="s">
        <v>102</v>
      </c>
      <c r="AL1305">
        <v>0</v>
      </c>
      <c r="AM1305">
        <v>1616</v>
      </c>
      <c r="AN1305">
        <v>1616</v>
      </c>
      <c r="AO1305" t="s">
        <v>103</v>
      </c>
      <c r="AP1305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v>0</v>
      </c>
      <c r="AV1305">
        <v>1616</v>
      </c>
      <c r="AW1305">
        <v>0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97</v>
      </c>
      <c r="BD1305">
        <v>7</v>
      </c>
      <c r="BE1305" t="s">
        <v>107</v>
      </c>
      <c r="BF1305">
        <v>0</v>
      </c>
      <c r="BG1305" t="s">
        <v>83</v>
      </c>
      <c r="BH1305" t="s">
        <v>108</v>
      </c>
      <c r="BI1305" s="1" t="str">
        <f t="shared" si="84"/>
        <v>Attached</v>
      </c>
      <c r="BJ1305">
        <v>2005</v>
      </c>
      <c r="BK1305" t="s">
        <v>109</v>
      </c>
      <c r="BL1305">
        <v>3</v>
      </c>
      <c r="BM1305">
        <v>834</v>
      </c>
      <c r="BN1305" t="s">
        <v>98</v>
      </c>
      <c r="BO1305" t="s">
        <v>98</v>
      </c>
      <c r="BP1305" t="s">
        <v>105</v>
      </c>
      <c r="BQ1305">
        <v>208</v>
      </c>
      <c r="BR1305">
        <v>59</v>
      </c>
      <c r="BS1305">
        <v>0</v>
      </c>
      <c r="BT1305">
        <v>0</v>
      </c>
      <c r="BU1305">
        <v>0</v>
      </c>
      <c r="BV1305">
        <v>0</v>
      </c>
      <c r="BW1305" t="s">
        <v>83</v>
      </c>
      <c r="BX1305" t="s">
        <v>83</v>
      </c>
      <c r="BY1305" t="s">
        <v>83</v>
      </c>
      <c r="BZ1305">
        <v>0</v>
      </c>
      <c r="CA1305">
        <v>4</v>
      </c>
      <c r="CB1305">
        <v>2006</v>
      </c>
      <c r="CC1305" s="1">
        <f t="shared" si="81"/>
        <v>1</v>
      </c>
      <c r="CD1305" s="1" t="str">
        <f t="shared" si="83"/>
        <v>&lt;5</v>
      </c>
      <c r="CE1305" t="s">
        <v>110</v>
      </c>
      <c r="CF1305" t="s">
        <v>111</v>
      </c>
      <c r="CG1305">
        <v>232000</v>
      </c>
    </row>
    <row r="1306" spans="1:8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 s="1">
        <f t="shared" si="82"/>
        <v>2</v>
      </c>
      <c r="S1306">
        <v>7</v>
      </c>
      <c r="T1306">
        <v>5</v>
      </c>
      <c r="U1306">
        <v>2004</v>
      </c>
      <c r="V1306">
        <v>2004</v>
      </c>
      <c r="W1306" t="s">
        <v>93</v>
      </c>
      <c r="X1306" t="s">
        <v>94</v>
      </c>
      <c r="Y1306" t="s">
        <v>95</v>
      </c>
      <c r="Z1306" t="s">
        <v>95</v>
      </c>
      <c r="AA1306" t="s">
        <v>137</v>
      </c>
      <c r="AB1306">
        <v>117</v>
      </c>
      <c r="AC1306" t="s">
        <v>97</v>
      </c>
      <c r="AD1306" t="s">
        <v>98</v>
      </c>
      <c r="AE1306" t="s">
        <v>99</v>
      </c>
      <c r="AF1306" t="s">
        <v>97</v>
      </c>
      <c r="AG1306" t="s">
        <v>98</v>
      </c>
      <c r="AH1306" t="s">
        <v>100</v>
      </c>
      <c r="AI1306" t="s">
        <v>102</v>
      </c>
      <c r="AJ1306">
        <v>0</v>
      </c>
      <c r="AK1306" t="s">
        <v>102</v>
      </c>
      <c r="AL1306">
        <v>0</v>
      </c>
      <c r="AM1306">
        <v>976</v>
      </c>
      <c r="AN1306">
        <v>976</v>
      </c>
      <c r="AO1306" t="s">
        <v>103</v>
      </c>
      <c r="AP1306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v>0</v>
      </c>
      <c r="AV1306">
        <v>1708</v>
      </c>
      <c r="AW1306">
        <v>0</v>
      </c>
      <c r="AX1306">
        <v>0</v>
      </c>
      <c r="AY1306">
        <v>2</v>
      </c>
      <c r="AZ1306">
        <v>0</v>
      </c>
      <c r="BA1306">
        <v>3</v>
      </c>
      <c r="BB1306">
        <v>1</v>
      </c>
      <c r="BC1306" t="s">
        <v>97</v>
      </c>
      <c r="BD1306">
        <v>7</v>
      </c>
      <c r="BE1306" t="s">
        <v>221</v>
      </c>
      <c r="BF1306">
        <v>0</v>
      </c>
      <c r="BG1306" t="s">
        <v>83</v>
      </c>
      <c r="BH1306" t="s">
        <v>127</v>
      </c>
      <c r="BI1306" s="1" t="str">
        <f t="shared" si="84"/>
        <v>Not Attached</v>
      </c>
      <c r="BJ1306">
        <v>2004</v>
      </c>
      <c r="BK1306" t="s">
        <v>102</v>
      </c>
      <c r="BL1306">
        <v>2</v>
      </c>
      <c r="BM1306">
        <v>380</v>
      </c>
      <c r="BN1306" t="s">
        <v>98</v>
      </c>
      <c r="BO1306" t="s">
        <v>98</v>
      </c>
      <c r="BP1306" t="s">
        <v>105</v>
      </c>
      <c r="BQ1306">
        <v>0</v>
      </c>
      <c r="BR1306">
        <v>40</v>
      </c>
      <c r="BS1306">
        <v>0</v>
      </c>
      <c r="BT1306">
        <v>0</v>
      </c>
      <c r="BU1306">
        <v>0</v>
      </c>
      <c r="BV1306">
        <v>0</v>
      </c>
      <c r="BW1306" t="s">
        <v>83</v>
      </c>
      <c r="BX1306" t="s">
        <v>83</v>
      </c>
      <c r="BY1306" t="s">
        <v>83</v>
      </c>
      <c r="BZ1306">
        <v>0</v>
      </c>
      <c r="CA1306">
        <v>4</v>
      </c>
      <c r="CB1306">
        <v>2006</v>
      </c>
      <c r="CC1306" s="1">
        <f t="shared" si="81"/>
        <v>2</v>
      </c>
      <c r="CD1306" s="1" t="str">
        <f t="shared" si="83"/>
        <v>&lt;5</v>
      </c>
      <c r="CE1306" t="s">
        <v>110</v>
      </c>
      <c r="CF1306" t="s">
        <v>111</v>
      </c>
      <c r="CG1306">
        <v>130000</v>
      </c>
    </row>
    <row r="1307" spans="1:8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 s="1">
        <f t="shared" si="82"/>
        <v>1</v>
      </c>
      <c r="S1307">
        <v>9</v>
      </c>
      <c r="T1307">
        <v>5</v>
      </c>
      <c r="U1307">
        <v>2006</v>
      </c>
      <c r="V1307">
        <v>2007</v>
      </c>
      <c r="W1307" t="s">
        <v>152</v>
      </c>
      <c r="X1307" t="s">
        <v>94</v>
      </c>
      <c r="Y1307" t="s">
        <v>95</v>
      </c>
      <c r="Z1307" t="s">
        <v>95</v>
      </c>
      <c r="AA1307" t="s">
        <v>137</v>
      </c>
      <c r="AB1307">
        <v>300</v>
      </c>
      <c r="AC1307" t="s">
        <v>97</v>
      </c>
      <c r="AD1307" t="s">
        <v>98</v>
      </c>
      <c r="AE1307" t="s">
        <v>99</v>
      </c>
      <c r="AF1307" t="s">
        <v>104</v>
      </c>
      <c r="AG1307" t="s">
        <v>98</v>
      </c>
      <c r="AH1307" t="s">
        <v>100</v>
      </c>
      <c r="AI1307" t="s">
        <v>101</v>
      </c>
      <c r="AJ1307">
        <v>1572</v>
      </c>
      <c r="AK1307" t="s">
        <v>102</v>
      </c>
      <c r="AL1307">
        <v>0</v>
      </c>
      <c r="AM1307">
        <v>80</v>
      </c>
      <c r="AN1307">
        <v>1652</v>
      </c>
      <c r="AO1307" t="s">
        <v>103</v>
      </c>
      <c r="AP1307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v>0</v>
      </c>
      <c r="AV1307">
        <v>1652</v>
      </c>
      <c r="AW1307">
        <v>1</v>
      </c>
      <c r="AX1307">
        <v>0</v>
      </c>
      <c r="AY1307">
        <v>2</v>
      </c>
      <c r="AZ1307">
        <v>0</v>
      </c>
      <c r="BA1307">
        <v>2</v>
      </c>
      <c r="BB1307">
        <v>1</v>
      </c>
      <c r="BC1307" t="s">
        <v>104</v>
      </c>
      <c r="BD1307">
        <v>6</v>
      </c>
      <c r="BE1307" t="s">
        <v>107</v>
      </c>
      <c r="BF1307">
        <v>2</v>
      </c>
      <c r="BG1307" t="s">
        <v>104</v>
      </c>
      <c r="BH1307" t="s">
        <v>108</v>
      </c>
      <c r="BI1307" s="1" t="str">
        <f t="shared" si="84"/>
        <v>Attached</v>
      </c>
      <c r="BJ1307">
        <v>2006</v>
      </c>
      <c r="BK1307" t="s">
        <v>157</v>
      </c>
      <c r="BL1307">
        <v>2</v>
      </c>
      <c r="BM1307">
        <v>840</v>
      </c>
      <c r="BN1307" t="s">
        <v>98</v>
      </c>
      <c r="BO1307" t="s">
        <v>98</v>
      </c>
      <c r="BP1307" t="s">
        <v>105</v>
      </c>
      <c r="BQ1307">
        <v>404</v>
      </c>
      <c r="BR1307">
        <v>102</v>
      </c>
      <c r="BS1307">
        <v>0</v>
      </c>
      <c r="BT1307">
        <v>0</v>
      </c>
      <c r="BU1307">
        <v>0</v>
      </c>
      <c r="BV1307">
        <v>0</v>
      </c>
      <c r="BW1307" t="s">
        <v>83</v>
      </c>
      <c r="BX1307" t="s">
        <v>83</v>
      </c>
      <c r="BY1307" t="s">
        <v>83</v>
      </c>
      <c r="BZ1307">
        <v>0</v>
      </c>
      <c r="CA1307">
        <v>11</v>
      </c>
      <c r="CB1307">
        <v>2009</v>
      </c>
      <c r="CC1307" s="1">
        <f t="shared" si="81"/>
        <v>3</v>
      </c>
      <c r="CD1307" s="1" t="str">
        <f t="shared" si="83"/>
        <v>&lt;5</v>
      </c>
      <c r="CE1307" t="s">
        <v>110</v>
      </c>
      <c r="CF1307" t="s">
        <v>111</v>
      </c>
      <c r="CG1307">
        <v>325000</v>
      </c>
    </row>
    <row r="1308" spans="1:8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 s="1">
        <f t="shared" si="82"/>
        <v>1</v>
      </c>
      <c r="S1308">
        <v>7</v>
      </c>
      <c r="T1308">
        <v>5</v>
      </c>
      <c r="U1308">
        <v>2005</v>
      </c>
      <c r="V1308">
        <v>2006</v>
      </c>
      <c r="W1308" t="s">
        <v>93</v>
      </c>
      <c r="X1308" t="s">
        <v>94</v>
      </c>
      <c r="Y1308" t="s">
        <v>95</v>
      </c>
      <c r="Z1308" t="s">
        <v>95</v>
      </c>
      <c r="AA1308" t="s">
        <v>137</v>
      </c>
      <c r="AB1308">
        <v>94</v>
      </c>
      <c r="AC1308" t="s">
        <v>97</v>
      </c>
      <c r="AD1308" t="s">
        <v>98</v>
      </c>
      <c r="AE1308" t="s">
        <v>99</v>
      </c>
      <c r="AF1308" t="s">
        <v>97</v>
      </c>
      <c r="AG1308" t="s">
        <v>98</v>
      </c>
      <c r="AH1308" t="s">
        <v>100</v>
      </c>
      <c r="AI1308" t="s">
        <v>102</v>
      </c>
      <c r="AJ1308">
        <v>0</v>
      </c>
      <c r="AK1308" t="s">
        <v>102</v>
      </c>
      <c r="AL1308">
        <v>0</v>
      </c>
      <c r="AM1308">
        <v>1368</v>
      </c>
      <c r="AN1308">
        <v>1368</v>
      </c>
      <c r="AO1308" t="s">
        <v>103</v>
      </c>
      <c r="AP130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v>0</v>
      </c>
      <c r="AV1308">
        <v>1368</v>
      </c>
      <c r="AW1308">
        <v>0</v>
      </c>
      <c r="AX1308">
        <v>0</v>
      </c>
      <c r="AY1308">
        <v>2</v>
      </c>
      <c r="AZ1308">
        <v>0</v>
      </c>
      <c r="BA1308">
        <v>2</v>
      </c>
      <c r="BB1308">
        <v>1</v>
      </c>
      <c r="BC1308" t="s">
        <v>97</v>
      </c>
      <c r="BD1308">
        <v>6</v>
      </c>
      <c r="BE1308" t="s">
        <v>107</v>
      </c>
      <c r="BF1308">
        <v>1</v>
      </c>
      <c r="BG1308" t="s">
        <v>97</v>
      </c>
      <c r="BH1308" t="s">
        <v>108</v>
      </c>
      <c r="BI1308" s="1" t="str">
        <f t="shared" si="84"/>
        <v>Attached</v>
      </c>
      <c r="BJ1308">
        <v>2005</v>
      </c>
      <c r="BK1308" t="s">
        <v>109</v>
      </c>
      <c r="BL1308">
        <v>2</v>
      </c>
      <c r="BM1308">
        <v>474</v>
      </c>
      <c r="BN1308" t="s">
        <v>98</v>
      </c>
      <c r="BO1308" t="s">
        <v>98</v>
      </c>
      <c r="BP1308" t="s">
        <v>105</v>
      </c>
      <c r="BQ1308">
        <v>132</v>
      </c>
      <c r="BR1308">
        <v>35</v>
      </c>
      <c r="BS1308">
        <v>0</v>
      </c>
      <c r="BT1308">
        <v>0</v>
      </c>
      <c r="BU1308">
        <v>0</v>
      </c>
      <c r="BV1308">
        <v>0</v>
      </c>
      <c r="BW1308" t="s">
        <v>83</v>
      </c>
      <c r="BX1308" t="s">
        <v>83</v>
      </c>
      <c r="BY1308" t="s">
        <v>83</v>
      </c>
      <c r="BZ1308">
        <v>0</v>
      </c>
      <c r="CA1308">
        <v>9</v>
      </c>
      <c r="CB1308">
        <v>2006</v>
      </c>
      <c r="CC1308" s="1">
        <f t="shared" si="81"/>
        <v>1</v>
      </c>
      <c r="CD1308" s="1" t="str">
        <f t="shared" si="83"/>
        <v>&lt;5</v>
      </c>
      <c r="CE1308" t="s">
        <v>158</v>
      </c>
      <c r="CF1308" t="s">
        <v>159</v>
      </c>
      <c r="CG1308">
        <v>202500</v>
      </c>
    </row>
    <row r="1309" spans="1:8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 s="1">
        <f t="shared" si="82"/>
        <v>1</v>
      </c>
      <c r="S1309">
        <v>5</v>
      </c>
      <c r="T1309">
        <v>5</v>
      </c>
      <c r="U1309">
        <v>1994</v>
      </c>
      <c r="V1309">
        <v>1995</v>
      </c>
      <c r="W1309" t="s">
        <v>93</v>
      </c>
      <c r="X1309" t="s">
        <v>94</v>
      </c>
      <c r="Y1309" t="s">
        <v>95</v>
      </c>
      <c r="Z1309" t="s">
        <v>95</v>
      </c>
      <c r="AA1309" t="s">
        <v>117</v>
      </c>
      <c r="AB1309">
        <v>0</v>
      </c>
      <c r="AC1309" t="s">
        <v>98</v>
      </c>
      <c r="AD1309" t="s">
        <v>97</v>
      </c>
      <c r="AE1309" t="s">
        <v>99</v>
      </c>
      <c r="AF1309" t="s">
        <v>97</v>
      </c>
      <c r="AG1309" t="s">
        <v>97</v>
      </c>
      <c r="AH1309" t="s">
        <v>100</v>
      </c>
      <c r="AI1309" t="s">
        <v>119</v>
      </c>
      <c r="AJ1309">
        <v>746</v>
      </c>
      <c r="AK1309" t="s">
        <v>102</v>
      </c>
      <c r="AL1309">
        <v>0</v>
      </c>
      <c r="AM1309">
        <v>244</v>
      </c>
      <c r="AN1309">
        <v>990</v>
      </c>
      <c r="AO1309" t="s">
        <v>103</v>
      </c>
      <c r="AP1309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v>0</v>
      </c>
      <c r="AV1309">
        <v>990</v>
      </c>
      <c r="AW1309">
        <v>1</v>
      </c>
      <c r="AX1309">
        <v>0</v>
      </c>
      <c r="AY1309">
        <v>1</v>
      </c>
      <c r="AZ1309">
        <v>0</v>
      </c>
      <c r="BA1309">
        <v>3</v>
      </c>
      <c r="BB1309">
        <v>1</v>
      </c>
      <c r="BC1309" t="s">
        <v>98</v>
      </c>
      <c r="BD1309">
        <v>5</v>
      </c>
      <c r="BE1309" t="s">
        <v>107</v>
      </c>
      <c r="BF1309">
        <v>0</v>
      </c>
      <c r="BG1309" t="s">
        <v>83</v>
      </c>
      <c r="BH1309" t="s">
        <v>127</v>
      </c>
      <c r="BI1309" s="1" t="str">
        <f t="shared" si="84"/>
        <v>Not Attached</v>
      </c>
      <c r="BJ1309">
        <v>2000</v>
      </c>
      <c r="BK1309" t="s">
        <v>102</v>
      </c>
      <c r="BL1309">
        <v>2</v>
      </c>
      <c r="BM1309">
        <v>480</v>
      </c>
      <c r="BN1309" t="s">
        <v>98</v>
      </c>
      <c r="BO1309" t="s">
        <v>98</v>
      </c>
      <c r="BP1309" t="s">
        <v>105</v>
      </c>
      <c r="BQ1309">
        <v>0</v>
      </c>
      <c r="BR1309">
        <v>64</v>
      </c>
      <c r="BS1309">
        <v>0</v>
      </c>
      <c r="BT1309">
        <v>0</v>
      </c>
      <c r="BU1309">
        <v>0</v>
      </c>
      <c r="BV1309">
        <v>0</v>
      </c>
      <c r="BW1309" t="s">
        <v>83</v>
      </c>
      <c r="BX1309" t="s">
        <v>83</v>
      </c>
      <c r="BY1309" t="s">
        <v>83</v>
      </c>
      <c r="BZ1309">
        <v>0</v>
      </c>
      <c r="CA1309">
        <v>5</v>
      </c>
      <c r="CB1309">
        <v>2009</v>
      </c>
      <c r="CC1309" s="1">
        <f t="shared" si="81"/>
        <v>15</v>
      </c>
      <c r="CD1309" s="1" t="str">
        <f t="shared" si="83"/>
        <v>&lt;20</v>
      </c>
      <c r="CE1309" t="s">
        <v>110</v>
      </c>
      <c r="CF1309" t="s">
        <v>111</v>
      </c>
      <c r="CG1309">
        <v>138000</v>
      </c>
    </row>
    <row r="1310" spans="1:8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 s="1">
        <f t="shared" si="82"/>
        <v>1</v>
      </c>
      <c r="S1310">
        <v>5</v>
      </c>
      <c r="T1310">
        <v>7</v>
      </c>
      <c r="U1310">
        <v>1948</v>
      </c>
      <c r="V1310">
        <v>2005</v>
      </c>
      <c r="W1310" t="s">
        <v>93</v>
      </c>
      <c r="X1310" t="s">
        <v>94</v>
      </c>
      <c r="Y1310" t="s">
        <v>116</v>
      </c>
      <c r="Z1310" t="s">
        <v>116</v>
      </c>
      <c r="AA1310" t="s">
        <v>117</v>
      </c>
      <c r="AB1310">
        <v>0</v>
      </c>
      <c r="AC1310" t="s">
        <v>98</v>
      </c>
      <c r="AD1310" t="s">
        <v>98</v>
      </c>
      <c r="AE1310" t="s">
        <v>118</v>
      </c>
      <c r="AF1310" t="s">
        <v>98</v>
      </c>
      <c r="AG1310" t="s">
        <v>98</v>
      </c>
      <c r="AH1310" t="s">
        <v>100</v>
      </c>
      <c r="AI1310" t="s">
        <v>101</v>
      </c>
      <c r="AJ1310">
        <v>144</v>
      </c>
      <c r="AK1310" t="s">
        <v>119</v>
      </c>
      <c r="AL1310">
        <v>608</v>
      </c>
      <c r="AM1310">
        <v>172</v>
      </c>
      <c r="AN1310">
        <v>924</v>
      </c>
      <c r="AO1310" t="s">
        <v>103</v>
      </c>
      <c r="AP1310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v>0</v>
      </c>
      <c r="AV1310">
        <v>1122</v>
      </c>
      <c r="AW1310">
        <v>1</v>
      </c>
      <c r="AX1310">
        <v>0</v>
      </c>
      <c r="AY1310">
        <v>1</v>
      </c>
      <c r="AZ1310">
        <v>0</v>
      </c>
      <c r="BA1310">
        <v>2</v>
      </c>
      <c r="BB1310">
        <v>1</v>
      </c>
      <c r="BC1310" t="s">
        <v>97</v>
      </c>
      <c r="BD1310">
        <v>6</v>
      </c>
      <c r="BE1310" t="s">
        <v>107</v>
      </c>
      <c r="BF1310">
        <v>0</v>
      </c>
      <c r="BG1310" t="s">
        <v>83</v>
      </c>
      <c r="BH1310" t="s">
        <v>108</v>
      </c>
      <c r="BI1310" s="1" t="str">
        <f t="shared" si="84"/>
        <v>Attached</v>
      </c>
      <c r="BJ1310">
        <v>1948</v>
      </c>
      <c r="BK1310" t="s">
        <v>102</v>
      </c>
      <c r="BL1310">
        <v>2</v>
      </c>
      <c r="BM1310">
        <v>528</v>
      </c>
      <c r="BN1310" t="s">
        <v>98</v>
      </c>
      <c r="BO1310" t="s">
        <v>98</v>
      </c>
      <c r="BP1310" t="s">
        <v>105</v>
      </c>
      <c r="BQ1310">
        <v>0</v>
      </c>
      <c r="BR1310">
        <v>36</v>
      </c>
      <c r="BS1310">
        <v>0</v>
      </c>
      <c r="BT1310">
        <v>0</v>
      </c>
      <c r="BU1310">
        <v>0</v>
      </c>
      <c r="BV1310">
        <v>0</v>
      </c>
      <c r="BW1310" t="s">
        <v>83</v>
      </c>
      <c r="BX1310" t="s">
        <v>163</v>
      </c>
      <c r="BY1310" t="s">
        <v>83</v>
      </c>
      <c r="BZ1310">
        <v>0</v>
      </c>
      <c r="CA1310">
        <v>5</v>
      </c>
      <c r="CB1310">
        <v>2008</v>
      </c>
      <c r="CC1310" s="1">
        <f t="shared" si="81"/>
        <v>60</v>
      </c>
      <c r="CD1310" s="1" t="str">
        <f t="shared" si="83"/>
        <v>&gt;20</v>
      </c>
      <c r="CE1310" t="s">
        <v>110</v>
      </c>
      <c r="CF1310" t="s">
        <v>111</v>
      </c>
      <c r="CG1310">
        <v>147000</v>
      </c>
    </row>
    <row r="1311" spans="1:8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 s="1">
        <f t="shared" si="82"/>
        <v>1</v>
      </c>
      <c r="S1311">
        <v>6</v>
      </c>
      <c r="T1311">
        <v>5</v>
      </c>
      <c r="U1311">
        <v>1991</v>
      </c>
      <c r="V1311">
        <v>1991</v>
      </c>
      <c r="W1311" t="s">
        <v>93</v>
      </c>
      <c r="X1311" t="s">
        <v>94</v>
      </c>
      <c r="Y1311" t="s">
        <v>140</v>
      </c>
      <c r="Z1311" t="s">
        <v>140</v>
      </c>
      <c r="AA1311" t="s">
        <v>96</v>
      </c>
      <c r="AB1311">
        <v>88</v>
      </c>
      <c r="AC1311" t="s">
        <v>98</v>
      </c>
      <c r="AD1311" t="s">
        <v>98</v>
      </c>
      <c r="AE1311" t="s">
        <v>118</v>
      </c>
      <c r="AF1311" t="s">
        <v>97</v>
      </c>
      <c r="AG1311" t="s">
        <v>98</v>
      </c>
      <c r="AH1311" t="s">
        <v>100</v>
      </c>
      <c r="AI1311" t="s">
        <v>101</v>
      </c>
      <c r="AJ1311">
        <v>1200</v>
      </c>
      <c r="AK1311" t="s">
        <v>102</v>
      </c>
      <c r="AL1311">
        <v>0</v>
      </c>
      <c r="AM1311">
        <v>78</v>
      </c>
      <c r="AN1311">
        <v>1278</v>
      </c>
      <c r="AO1311" t="s">
        <v>103</v>
      </c>
      <c r="AP1311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v>0</v>
      </c>
      <c r="AV1311">
        <v>1294</v>
      </c>
      <c r="AW1311">
        <v>1</v>
      </c>
      <c r="AX1311">
        <v>0</v>
      </c>
      <c r="AY1311">
        <v>2</v>
      </c>
      <c r="AZ1311">
        <v>0</v>
      </c>
      <c r="BA1311">
        <v>3</v>
      </c>
      <c r="BB1311">
        <v>1</v>
      </c>
      <c r="BC1311" t="s">
        <v>97</v>
      </c>
      <c r="BD1311">
        <v>6</v>
      </c>
      <c r="BE1311" t="s">
        <v>107</v>
      </c>
      <c r="BF1311">
        <v>0</v>
      </c>
      <c r="BG1311" t="s">
        <v>83</v>
      </c>
      <c r="BH1311" t="s">
        <v>108</v>
      </c>
      <c r="BI1311" s="1" t="str">
        <f t="shared" si="84"/>
        <v>Attached</v>
      </c>
      <c r="BJ1311">
        <v>1991</v>
      </c>
      <c r="BK1311" t="s">
        <v>109</v>
      </c>
      <c r="BL1311">
        <v>2</v>
      </c>
      <c r="BM1311">
        <v>496</v>
      </c>
      <c r="BN1311" t="s">
        <v>98</v>
      </c>
      <c r="BO1311" t="s">
        <v>98</v>
      </c>
      <c r="BP1311" t="s">
        <v>105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83</v>
      </c>
      <c r="BX1311" t="s">
        <v>163</v>
      </c>
      <c r="BY1311" t="s">
        <v>83</v>
      </c>
      <c r="BZ1311">
        <v>0</v>
      </c>
      <c r="CA1311">
        <v>6</v>
      </c>
      <c r="CB1311">
        <v>2008</v>
      </c>
      <c r="CC1311" s="1">
        <f t="shared" si="81"/>
        <v>17</v>
      </c>
      <c r="CD1311" s="1" t="str">
        <f t="shared" si="83"/>
        <v>&lt;20</v>
      </c>
      <c r="CE1311" t="s">
        <v>110</v>
      </c>
      <c r="CF1311" t="s">
        <v>111</v>
      </c>
      <c r="CG1311">
        <v>179200</v>
      </c>
    </row>
    <row r="1312" spans="1:8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 s="1">
        <f t="shared" si="82"/>
        <v>1</v>
      </c>
      <c r="S1312">
        <v>7</v>
      </c>
      <c r="T1312">
        <v>8</v>
      </c>
      <c r="U1312">
        <v>1959</v>
      </c>
      <c r="V1312">
        <v>2002</v>
      </c>
      <c r="W1312" t="s">
        <v>93</v>
      </c>
      <c r="X1312" t="s">
        <v>94</v>
      </c>
      <c r="Y1312" t="s">
        <v>96</v>
      </c>
      <c r="Z1312" t="s">
        <v>140</v>
      </c>
      <c r="AA1312" t="s">
        <v>117</v>
      </c>
      <c r="AB1312">
        <v>0</v>
      </c>
      <c r="AC1312" t="s">
        <v>97</v>
      </c>
      <c r="AD1312" t="s">
        <v>97</v>
      </c>
      <c r="AE1312" t="s">
        <v>99</v>
      </c>
      <c r="AF1312" t="s">
        <v>97</v>
      </c>
      <c r="AG1312" t="s">
        <v>98</v>
      </c>
      <c r="AH1312" t="s">
        <v>130</v>
      </c>
      <c r="AI1312" t="s">
        <v>101</v>
      </c>
      <c r="AJ1312">
        <v>1406</v>
      </c>
      <c r="AK1312" t="s">
        <v>102</v>
      </c>
      <c r="AL1312">
        <v>0</v>
      </c>
      <c r="AM1312">
        <v>496</v>
      </c>
      <c r="AN1312">
        <v>1902</v>
      </c>
      <c r="AO1312" t="s">
        <v>103</v>
      </c>
      <c r="AP1312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v>0</v>
      </c>
      <c r="AV1312">
        <v>1902</v>
      </c>
      <c r="AW1312">
        <v>1</v>
      </c>
      <c r="AX1312">
        <v>0</v>
      </c>
      <c r="AY1312">
        <v>2</v>
      </c>
      <c r="AZ1312">
        <v>0</v>
      </c>
      <c r="BA1312">
        <v>3</v>
      </c>
      <c r="BB1312">
        <v>1</v>
      </c>
      <c r="BC1312" t="s">
        <v>104</v>
      </c>
      <c r="BD1312">
        <v>7</v>
      </c>
      <c r="BE1312" t="s">
        <v>107</v>
      </c>
      <c r="BF1312">
        <v>2</v>
      </c>
      <c r="BG1312" t="s">
        <v>98</v>
      </c>
      <c r="BH1312" t="s">
        <v>108</v>
      </c>
      <c r="BI1312" s="1" t="str">
        <f t="shared" si="84"/>
        <v>Attached</v>
      </c>
      <c r="BJ1312">
        <v>1959</v>
      </c>
      <c r="BK1312" t="s">
        <v>157</v>
      </c>
      <c r="BL1312">
        <v>2</v>
      </c>
      <c r="BM1312">
        <v>567</v>
      </c>
      <c r="BN1312" t="s">
        <v>98</v>
      </c>
      <c r="BO1312" t="s">
        <v>98</v>
      </c>
      <c r="BP1312" t="s">
        <v>105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83</v>
      </c>
      <c r="BX1312" t="s">
        <v>83</v>
      </c>
      <c r="BY1312" t="s">
        <v>83</v>
      </c>
      <c r="BZ1312">
        <v>0</v>
      </c>
      <c r="CA1312">
        <v>5</v>
      </c>
      <c r="CB1312">
        <v>2010</v>
      </c>
      <c r="CC1312" s="1">
        <f t="shared" si="81"/>
        <v>51</v>
      </c>
      <c r="CD1312" s="1" t="str">
        <f t="shared" si="83"/>
        <v>&gt;20</v>
      </c>
      <c r="CE1312" t="s">
        <v>110</v>
      </c>
      <c r="CF1312" t="s">
        <v>111</v>
      </c>
      <c r="CG1312">
        <v>335000</v>
      </c>
    </row>
    <row r="1313" spans="1:8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 s="1">
        <f t="shared" si="82"/>
        <v>1</v>
      </c>
      <c r="S1313">
        <v>7</v>
      </c>
      <c r="T1313">
        <v>5</v>
      </c>
      <c r="U1313">
        <v>2005</v>
      </c>
      <c r="V1313">
        <v>2007</v>
      </c>
      <c r="W1313" t="s">
        <v>93</v>
      </c>
      <c r="X1313" t="s">
        <v>94</v>
      </c>
      <c r="Y1313" t="s">
        <v>95</v>
      </c>
      <c r="Z1313" t="s">
        <v>95</v>
      </c>
      <c r="AA1313" t="s">
        <v>96</v>
      </c>
      <c r="AB1313">
        <v>80</v>
      </c>
      <c r="AC1313" t="s">
        <v>97</v>
      </c>
      <c r="AD1313" t="s">
        <v>98</v>
      </c>
      <c r="AE1313" t="s">
        <v>99</v>
      </c>
      <c r="AF1313" t="s">
        <v>97</v>
      </c>
      <c r="AG1313" t="s">
        <v>98</v>
      </c>
      <c r="AH1313" t="s">
        <v>100</v>
      </c>
      <c r="AI1313" t="s">
        <v>101</v>
      </c>
      <c r="AJ1313">
        <v>925</v>
      </c>
      <c r="AK1313" t="s">
        <v>102</v>
      </c>
      <c r="AL1313">
        <v>0</v>
      </c>
      <c r="AM1313">
        <v>349</v>
      </c>
      <c r="AN1313">
        <v>1274</v>
      </c>
      <c r="AO1313" t="s">
        <v>103</v>
      </c>
      <c r="AP1313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v>0</v>
      </c>
      <c r="AV1313">
        <v>1274</v>
      </c>
      <c r="AW1313">
        <v>1</v>
      </c>
      <c r="AX1313">
        <v>0</v>
      </c>
      <c r="AY1313">
        <v>2</v>
      </c>
      <c r="AZ1313">
        <v>0</v>
      </c>
      <c r="BA1313">
        <v>3</v>
      </c>
      <c r="BB1313">
        <v>1</v>
      </c>
      <c r="BC1313" t="s">
        <v>97</v>
      </c>
      <c r="BD1313">
        <v>6</v>
      </c>
      <c r="BE1313" t="s">
        <v>107</v>
      </c>
      <c r="BF1313">
        <v>0</v>
      </c>
      <c r="BG1313" t="s">
        <v>83</v>
      </c>
      <c r="BH1313" t="s">
        <v>108</v>
      </c>
      <c r="BI1313" s="1" t="str">
        <f t="shared" si="84"/>
        <v>Attached</v>
      </c>
      <c r="BJ1313">
        <v>2005</v>
      </c>
      <c r="BK1313" t="s">
        <v>109</v>
      </c>
      <c r="BL1313">
        <v>2</v>
      </c>
      <c r="BM1313">
        <v>508</v>
      </c>
      <c r="BN1313" t="s">
        <v>98</v>
      </c>
      <c r="BO1313" t="s">
        <v>98</v>
      </c>
      <c r="BP1313" t="s">
        <v>105</v>
      </c>
      <c r="BQ1313">
        <v>264</v>
      </c>
      <c r="BR1313">
        <v>98</v>
      </c>
      <c r="BS1313">
        <v>0</v>
      </c>
      <c r="BT1313">
        <v>0</v>
      </c>
      <c r="BU1313">
        <v>0</v>
      </c>
      <c r="BV1313">
        <v>0</v>
      </c>
      <c r="BW1313" t="s">
        <v>83</v>
      </c>
      <c r="BX1313" t="s">
        <v>83</v>
      </c>
      <c r="BY1313" t="s">
        <v>83</v>
      </c>
      <c r="BZ1313">
        <v>0</v>
      </c>
      <c r="CA1313">
        <v>1</v>
      </c>
      <c r="CB1313">
        <v>2007</v>
      </c>
      <c r="CC1313" s="1">
        <f t="shared" si="81"/>
        <v>2</v>
      </c>
      <c r="CD1313" s="1" t="str">
        <f t="shared" si="83"/>
        <v>&lt;5</v>
      </c>
      <c r="CE1313" t="s">
        <v>158</v>
      </c>
      <c r="CF1313" t="s">
        <v>159</v>
      </c>
      <c r="CG1313">
        <v>203000</v>
      </c>
    </row>
    <row r="1314" spans="1:8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 s="1">
        <f t="shared" si="82"/>
        <v>2</v>
      </c>
      <c r="S1314">
        <v>8</v>
      </c>
      <c r="T1314">
        <v>5</v>
      </c>
      <c r="U1314">
        <v>1990</v>
      </c>
      <c r="V1314">
        <v>1990</v>
      </c>
      <c r="W1314" t="s">
        <v>93</v>
      </c>
      <c r="X1314" t="s">
        <v>94</v>
      </c>
      <c r="Y1314" t="s">
        <v>124</v>
      </c>
      <c r="Z1314" t="s">
        <v>124</v>
      </c>
      <c r="AA1314" t="s">
        <v>96</v>
      </c>
      <c r="AB1314">
        <v>336</v>
      </c>
      <c r="AC1314" t="s">
        <v>97</v>
      </c>
      <c r="AD1314" t="s">
        <v>98</v>
      </c>
      <c r="AE1314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482</v>
      </c>
      <c r="AK1314" t="s">
        <v>102</v>
      </c>
      <c r="AL1314">
        <v>0</v>
      </c>
      <c r="AM1314">
        <v>971</v>
      </c>
      <c r="AN1314">
        <v>1453</v>
      </c>
      <c r="AO1314" t="s">
        <v>103</v>
      </c>
      <c r="AP1314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v>0</v>
      </c>
      <c r="AV1314">
        <v>2810</v>
      </c>
      <c r="AW1314">
        <v>0</v>
      </c>
      <c r="AX1314">
        <v>0</v>
      </c>
      <c r="AY1314">
        <v>2</v>
      </c>
      <c r="AZ1314">
        <v>1</v>
      </c>
      <c r="BA1314">
        <v>4</v>
      </c>
      <c r="BB1314">
        <v>1</v>
      </c>
      <c r="BC1314" t="s">
        <v>97</v>
      </c>
      <c r="BD1314">
        <v>9</v>
      </c>
      <c r="BE1314" t="s">
        <v>107</v>
      </c>
      <c r="BF1314">
        <v>1</v>
      </c>
      <c r="BG1314" t="s">
        <v>104</v>
      </c>
      <c r="BH1314" t="s">
        <v>108</v>
      </c>
      <c r="BI1314" s="1" t="str">
        <f t="shared" si="84"/>
        <v>Attached</v>
      </c>
      <c r="BJ1314">
        <v>1990</v>
      </c>
      <c r="BK1314" t="s">
        <v>109</v>
      </c>
      <c r="BL1314">
        <v>2</v>
      </c>
      <c r="BM1314">
        <v>750</v>
      </c>
      <c r="BN1314" t="s">
        <v>97</v>
      </c>
      <c r="BO1314" t="s">
        <v>97</v>
      </c>
      <c r="BP1314" t="s">
        <v>105</v>
      </c>
      <c r="BQ1314">
        <v>500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83</v>
      </c>
      <c r="BX1314" t="s">
        <v>83</v>
      </c>
      <c r="BY1314" t="s">
        <v>83</v>
      </c>
      <c r="BZ1314">
        <v>0</v>
      </c>
      <c r="CA1314">
        <v>6</v>
      </c>
      <c r="CB1314">
        <v>2007</v>
      </c>
      <c r="CC1314" s="1">
        <f t="shared" si="81"/>
        <v>17</v>
      </c>
      <c r="CD1314" s="1" t="str">
        <f t="shared" si="83"/>
        <v>&lt;20</v>
      </c>
      <c r="CE1314" t="s">
        <v>110</v>
      </c>
      <c r="CF1314" t="s">
        <v>111</v>
      </c>
      <c r="CG1314">
        <v>302000</v>
      </c>
    </row>
    <row r="1315" spans="1:8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 s="1">
        <f t="shared" si="82"/>
        <v>2</v>
      </c>
      <c r="S1315">
        <v>9</v>
      </c>
      <c r="T1315">
        <v>5</v>
      </c>
      <c r="U1315">
        <v>1999</v>
      </c>
      <c r="V1315">
        <v>1999</v>
      </c>
      <c r="W1315" t="s">
        <v>93</v>
      </c>
      <c r="X1315" t="s">
        <v>94</v>
      </c>
      <c r="Y1315" t="s">
        <v>95</v>
      </c>
      <c r="Z1315" t="s">
        <v>95</v>
      </c>
      <c r="AA1315" t="s">
        <v>96</v>
      </c>
      <c r="AB1315">
        <v>165</v>
      </c>
      <c r="AC1315" t="s">
        <v>97</v>
      </c>
      <c r="AD1315" t="s">
        <v>98</v>
      </c>
      <c r="AE1315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>
        <v>0</v>
      </c>
      <c r="AK1315" t="s">
        <v>102</v>
      </c>
      <c r="AL1315">
        <v>0</v>
      </c>
      <c r="AM1315">
        <v>1393</v>
      </c>
      <c r="AN1315">
        <v>1393</v>
      </c>
      <c r="AO1315" t="s">
        <v>103</v>
      </c>
      <c r="AP1315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v>0</v>
      </c>
      <c r="AV1315">
        <v>2599</v>
      </c>
      <c r="AW1315">
        <v>0</v>
      </c>
      <c r="AX1315">
        <v>0</v>
      </c>
      <c r="AY1315">
        <v>2</v>
      </c>
      <c r="AZ1315">
        <v>1</v>
      </c>
      <c r="BA1315">
        <v>4</v>
      </c>
      <c r="BB1315">
        <v>1</v>
      </c>
      <c r="BC1315" t="s">
        <v>97</v>
      </c>
      <c r="BD1315">
        <v>10</v>
      </c>
      <c r="BE1315" t="s">
        <v>107</v>
      </c>
      <c r="BF1315">
        <v>1</v>
      </c>
      <c r="BG1315" t="s">
        <v>98</v>
      </c>
      <c r="BH1315" t="s">
        <v>156</v>
      </c>
      <c r="BI1315" s="1" t="str">
        <f t="shared" si="84"/>
        <v>Not Attached</v>
      </c>
      <c r="BJ1315">
        <v>1999</v>
      </c>
      <c r="BK1315" t="s">
        <v>157</v>
      </c>
      <c r="BL1315">
        <v>3</v>
      </c>
      <c r="BM1315">
        <v>779</v>
      </c>
      <c r="BN1315" t="s">
        <v>98</v>
      </c>
      <c r="BO1315" t="s">
        <v>98</v>
      </c>
      <c r="BP1315" t="s">
        <v>105</v>
      </c>
      <c r="BQ1315">
        <v>668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 t="s">
        <v>83</v>
      </c>
      <c r="BX1315" t="s">
        <v>83</v>
      </c>
      <c r="BY1315" t="s">
        <v>83</v>
      </c>
      <c r="BZ1315">
        <v>0</v>
      </c>
      <c r="CA1315">
        <v>5</v>
      </c>
      <c r="CB1315">
        <v>2010</v>
      </c>
      <c r="CC1315" s="1">
        <f t="shared" si="81"/>
        <v>11</v>
      </c>
      <c r="CD1315" s="1" t="str">
        <f t="shared" si="83"/>
        <v>&lt;20</v>
      </c>
      <c r="CE1315" t="s">
        <v>110</v>
      </c>
      <c r="CF1315" t="s">
        <v>111</v>
      </c>
      <c r="CG1315">
        <v>333168</v>
      </c>
    </row>
    <row r="1316" spans="1:8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 s="1">
        <f t="shared" si="82"/>
        <v>1</v>
      </c>
      <c r="S1316">
        <v>4</v>
      </c>
      <c r="T1316">
        <v>6</v>
      </c>
      <c r="U1316">
        <v>1954</v>
      </c>
      <c r="V1316">
        <v>1954</v>
      </c>
      <c r="W1316" t="s">
        <v>152</v>
      </c>
      <c r="X1316" t="s">
        <v>94</v>
      </c>
      <c r="Y1316" t="s">
        <v>124</v>
      </c>
      <c r="Z1316" t="s">
        <v>124</v>
      </c>
      <c r="AA1316" t="s">
        <v>117</v>
      </c>
      <c r="AB1316">
        <v>0</v>
      </c>
      <c r="AC1316" t="s">
        <v>98</v>
      </c>
      <c r="AD1316" t="s">
        <v>98</v>
      </c>
      <c r="AE1316" t="s">
        <v>118</v>
      </c>
      <c r="AF1316" t="s">
        <v>98</v>
      </c>
      <c r="AG1316" t="s">
        <v>98</v>
      </c>
      <c r="AH1316" t="s">
        <v>100</v>
      </c>
      <c r="AI1316" t="s">
        <v>153</v>
      </c>
      <c r="AJ1316">
        <v>732</v>
      </c>
      <c r="AK1316" t="s">
        <v>102</v>
      </c>
      <c r="AL1316">
        <v>0</v>
      </c>
      <c r="AM1316">
        <v>216</v>
      </c>
      <c r="AN1316">
        <v>948</v>
      </c>
      <c r="AO1316" t="s">
        <v>103</v>
      </c>
      <c r="AP1316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v>0</v>
      </c>
      <c r="AV1316">
        <v>948</v>
      </c>
      <c r="AW1316">
        <v>1</v>
      </c>
      <c r="AX1316">
        <v>0</v>
      </c>
      <c r="AY1316">
        <v>1</v>
      </c>
      <c r="AZ1316">
        <v>0</v>
      </c>
      <c r="BA1316">
        <v>3</v>
      </c>
      <c r="BB1316">
        <v>1</v>
      </c>
      <c r="BC1316" t="s">
        <v>98</v>
      </c>
      <c r="BD1316">
        <v>5</v>
      </c>
      <c r="BE1316" t="s">
        <v>107</v>
      </c>
      <c r="BF1316">
        <v>1</v>
      </c>
      <c r="BG1316" t="s">
        <v>98</v>
      </c>
      <c r="BH1316" t="s">
        <v>127</v>
      </c>
      <c r="BI1316" s="1" t="str">
        <f t="shared" si="84"/>
        <v>Not Attached</v>
      </c>
      <c r="BJ1316">
        <v>1956</v>
      </c>
      <c r="BK1316" t="s">
        <v>102</v>
      </c>
      <c r="BL1316">
        <v>1</v>
      </c>
      <c r="BM1316">
        <v>280</v>
      </c>
      <c r="BN1316" t="s">
        <v>98</v>
      </c>
      <c r="BO1316" t="s">
        <v>98</v>
      </c>
      <c r="BP1316" t="s">
        <v>105</v>
      </c>
      <c r="BQ1316">
        <v>0</v>
      </c>
      <c r="BR1316">
        <v>36</v>
      </c>
      <c r="BS1316">
        <v>0</v>
      </c>
      <c r="BT1316">
        <v>0</v>
      </c>
      <c r="BU1316">
        <v>0</v>
      </c>
      <c r="BV1316">
        <v>0</v>
      </c>
      <c r="BW1316" t="s">
        <v>83</v>
      </c>
      <c r="BX1316" t="s">
        <v>83</v>
      </c>
      <c r="BY1316" t="s">
        <v>83</v>
      </c>
      <c r="BZ1316">
        <v>0</v>
      </c>
      <c r="CA1316">
        <v>10</v>
      </c>
      <c r="CB1316">
        <v>2007</v>
      </c>
      <c r="CC1316" s="1">
        <f t="shared" si="81"/>
        <v>53</v>
      </c>
      <c r="CD1316" s="1" t="str">
        <f t="shared" si="83"/>
        <v>&gt;20</v>
      </c>
      <c r="CE1316" t="s">
        <v>110</v>
      </c>
      <c r="CF1316" t="s">
        <v>111</v>
      </c>
      <c r="CG1316">
        <v>119000</v>
      </c>
    </row>
    <row r="1317" spans="1:8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 s="1">
        <f t="shared" si="82"/>
        <v>2</v>
      </c>
      <c r="S1317">
        <v>6</v>
      </c>
      <c r="T1317">
        <v>5</v>
      </c>
      <c r="U1317">
        <v>1969</v>
      </c>
      <c r="V1317">
        <v>1969</v>
      </c>
      <c r="W1317" t="s">
        <v>93</v>
      </c>
      <c r="X1317" t="s">
        <v>94</v>
      </c>
      <c r="Y1317" t="s">
        <v>140</v>
      </c>
      <c r="Z1317" t="s">
        <v>140</v>
      </c>
      <c r="AA1317" t="s">
        <v>117</v>
      </c>
      <c r="AB1317">
        <v>0</v>
      </c>
      <c r="AC1317" t="s">
        <v>98</v>
      </c>
      <c r="AD1317" t="s">
        <v>98</v>
      </c>
      <c r="AE1317" t="s">
        <v>118</v>
      </c>
      <c r="AF1317" t="s">
        <v>147</v>
      </c>
      <c r="AG1317" t="s">
        <v>98</v>
      </c>
      <c r="AH1317" t="s">
        <v>121</v>
      </c>
      <c r="AI1317" t="s">
        <v>119</v>
      </c>
      <c r="AJ1317">
        <v>500</v>
      </c>
      <c r="AK1317" t="s">
        <v>172</v>
      </c>
      <c r="AL1317">
        <v>276</v>
      </c>
      <c r="AM1317">
        <v>176</v>
      </c>
      <c r="AN1317">
        <v>952</v>
      </c>
      <c r="AO1317" t="s">
        <v>103</v>
      </c>
      <c r="AP1317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v>0</v>
      </c>
      <c r="AV1317">
        <v>2112</v>
      </c>
      <c r="AW1317">
        <v>0</v>
      </c>
      <c r="AX1317">
        <v>0</v>
      </c>
      <c r="AY1317">
        <v>2</v>
      </c>
      <c r="AZ1317">
        <v>1</v>
      </c>
      <c r="BA1317">
        <v>4</v>
      </c>
      <c r="BB1317">
        <v>1</v>
      </c>
      <c r="BC1317" t="s">
        <v>98</v>
      </c>
      <c r="BD1317">
        <v>9</v>
      </c>
      <c r="BE1317" t="s">
        <v>107</v>
      </c>
      <c r="BF1317">
        <v>2</v>
      </c>
      <c r="BG1317" t="s">
        <v>97</v>
      </c>
      <c r="BH1317" t="s">
        <v>108</v>
      </c>
      <c r="BI1317" s="1" t="str">
        <f t="shared" si="84"/>
        <v>Attached</v>
      </c>
      <c r="BJ1317">
        <v>1969</v>
      </c>
      <c r="BK1317" t="s">
        <v>102</v>
      </c>
      <c r="BL1317">
        <v>2</v>
      </c>
      <c r="BM1317">
        <v>576</v>
      </c>
      <c r="BN1317" t="s">
        <v>98</v>
      </c>
      <c r="BO1317" t="s">
        <v>98</v>
      </c>
      <c r="BP1317" t="s">
        <v>105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83</v>
      </c>
      <c r="BX1317" t="s">
        <v>83</v>
      </c>
      <c r="BY1317" t="s">
        <v>83</v>
      </c>
      <c r="BZ1317">
        <v>0</v>
      </c>
      <c r="CA1317">
        <v>6</v>
      </c>
      <c r="CB1317">
        <v>2008</v>
      </c>
      <c r="CC1317" s="1">
        <f t="shared" si="81"/>
        <v>39</v>
      </c>
      <c r="CD1317" s="1" t="str">
        <f t="shared" si="83"/>
        <v>&gt;20</v>
      </c>
      <c r="CE1317" t="s">
        <v>110</v>
      </c>
      <c r="CF1317" t="s">
        <v>111</v>
      </c>
      <c r="CG1317">
        <v>206900</v>
      </c>
    </row>
    <row r="1318" spans="1:8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 s="1">
        <f t="shared" si="82"/>
        <v>1</v>
      </c>
      <c r="S1318">
        <v>8</v>
      </c>
      <c r="T1318">
        <v>5</v>
      </c>
      <c r="U1318">
        <v>2008</v>
      </c>
      <c r="V1318">
        <v>2008</v>
      </c>
      <c r="W1318" t="s">
        <v>93</v>
      </c>
      <c r="X1318" t="s">
        <v>94</v>
      </c>
      <c r="Y1318" t="s">
        <v>95</v>
      </c>
      <c r="Z1318" t="s">
        <v>95</v>
      </c>
      <c r="AA1318" t="s">
        <v>137</v>
      </c>
      <c r="AB1318">
        <v>270</v>
      </c>
      <c r="AC1318" t="s">
        <v>97</v>
      </c>
      <c r="AD1318" t="s">
        <v>98</v>
      </c>
      <c r="AE1318" t="s">
        <v>99</v>
      </c>
      <c r="AF1318" t="s">
        <v>104</v>
      </c>
      <c r="AG1318" t="s">
        <v>98</v>
      </c>
      <c r="AH1318" t="s">
        <v>97</v>
      </c>
      <c r="AI1318" t="s">
        <v>102</v>
      </c>
      <c r="AJ1318">
        <v>0</v>
      </c>
      <c r="AK1318" t="s">
        <v>102</v>
      </c>
      <c r="AL1318">
        <v>0</v>
      </c>
      <c r="AM1318">
        <v>1622</v>
      </c>
      <c r="AN1318">
        <v>1622</v>
      </c>
      <c r="AO1318" t="s">
        <v>103</v>
      </c>
      <c r="AP131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v>0</v>
      </c>
      <c r="AV1318">
        <v>1630</v>
      </c>
      <c r="AW1318">
        <v>1</v>
      </c>
      <c r="AX1318">
        <v>0</v>
      </c>
      <c r="AY1318">
        <v>2</v>
      </c>
      <c r="AZ1318">
        <v>0</v>
      </c>
      <c r="BA1318">
        <v>3</v>
      </c>
      <c r="BB1318">
        <v>1</v>
      </c>
      <c r="BC1318" t="s">
        <v>104</v>
      </c>
      <c r="BD1318">
        <v>8</v>
      </c>
      <c r="BE1318" t="s">
        <v>107</v>
      </c>
      <c r="BF1318">
        <v>1</v>
      </c>
      <c r="BG1318" t="s">
        <v>97</v>
      </c>
      <c r="BH1318" t="s">
        <v>108</v>
      </c>
      <c r="BI1318" s="1" t="str">
        <f t="shared" si="84"/>
        <v>Attached</v>
      </c>
      <c r="BJ1318">
        <v>2008</v>
      </c>
      <c r="BK1318" t="s">
        <v>109</v>
      </c>
      <c r="BL1318">
        <v>3</v>
      </c>
      <c r="BM1318">
        <v>860</v>
      </c>
      <c r="BN1318" t="s">
        <v>98</v>
      </c>
      <c r="BO1318" t="s">
        <v>98</v>
      </c>
      <c r="BP1318" t="s">
        <v>105</v>
      </c>
      <c r="BQ1318">
        <v>172</v>
      </c>
      <c r="BR1318">
        <v>42</v>
      </c>
      <c r="BS1318">
        <v>0</v>
      </c>
      <c r="BT1318">
        <v>0</v>
      </c>
      <c r="BU1318">
        <v>0</v>
      </c>
      <c r="BV1318">
        <v>0</v>
      </c>
      <c r="BW1318" t="s">
        <v>83</v>
      </c>
      <c r="BX1318" t="s">
        <v>83</v>
      </c>
      <c r="BY1318" t="s">
        <v>83</v>
      </c>
      <c r="BZ1318">
        <v>0</v>
      </c>
      <c r="CA1318">
        <v>1</v>
      </c>
      <c r="CB1318">
        <v>2009</v>
      </c>
      <c r="CC1318" s="1">
        <f t="shared" si="81"/>
        <v>1</v>
      </c>
      <c r="CD1318" s="1" t="str">
        <f t="shared" si="83"/>
        <v>&lt;5</v>
      </c>
      <c r="CE1318" t="s">
        <v>110</v>
      </c>
      <c r="CF1318" t="s">
        <v>111</v>
      </c>
      <c r="CG1318">
        <v>295493</v>
      </c>
    </row>
    <row r="1319" spans="1:8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 s="1">
        <f t="shared" si="82"/>
        <v>1</v>
      </c>
      <c r="S1319">
        <v>7</v>
      </c>
      <c r="T1319">
        <v>5</v>
      </c>
      <c r="U1319">
        <v>2006</v>
      </c>
      <c r="V1319">
        <v>2007</v>
      </c>
      <c r="W1319" t="s">
        <v>93</v>
      </c>
      <c r="X1319" t="s">
        <v>94</v>
      </c>
      <c r="Y1319" t="s">
        <v>95</v>
      </c>
      <c r="Z1319" t="s">
        <v>95</v>
      </c>
      <c r="AA1319" t="s">
        <v>117</v>
      </c>
      <c r="AB1319">
        <v>0</v>
      </c>
      <c r="AC1319" t="s">
        <v>97</v>
      </c>
      <c r="AD1319" t="s">
        <v>98</v>
      </c>
      <c r="AE1319" t="s">
        <v>99</v>
      </c>
      <c r="AF1319" t="s">
        <v>104</v>
      </c>
      <c r="AG1319" t="s">
        <v>97</v>
      </c>
      <c r="AH1319" t="s">
        <v>100</v>
      </c>
      <c r="AI1319" t="s">
        <v>102</v>
      </c>
      <c r="AJ1319">
        <v>0</v>
      </c>
      <c r="AK1319" t="s">
        <v>102</v>
      </c>
      <c r="AL1319">
        <v>0</v>
      </c>
      <c r="AM1319">
        <v>1352</v>
      </c>
      <c r="AN1319">
        <v>1352</v>
      </c>
      <c r="AO1319" t="s">
        <v>103</v>
      </c>
      <c r="AP1319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v>0</v>
      </c>
      <c r="AV1319">
        <v>1352</v>
      </c>
      <c r="AW1319">
        <v>0</v>
      </c>
      <c r="AX1319">
        <v>0</v>
      </c>
      <c r="AY1319">
        <v>2</v>
      </c>
      <c r="AZ1319">
        <v>0</v>
      </c>
      <c r="BA1319">
        <v>2</v>
      </c>
      <c r="BB1319">
        <v>1</v>
      </c>
      <c r="BC1319" t="s">
        <v>97</v>
      </c>
      <c r="BD1319">
        <v>5</v>
      </c>
      <c r="BE1319" t="s">
        <v>107</v>
      </c>
      <c r="BF1319">
        <v>1</v>
      </c>
      <c r="BG1319" t="s">
        <v>97</v>
      </c>
      <c r="BH1319" t="s">
        <v>108</v>
      </c>
      <c r="BI1319" s="1" t="str">
        <f t="shared" si="84"/>
        <v>Attached</v>
      </c>
      <c r="BJ1319">
        <v>2006</v>
      </c>
      <c r="BK1319" t="s">
        <v>109</v>
      </c>
      <c r="BL1319">
        <v>2</v>
      </c>
      <c r="BM1319">
        <v>466</v>
      </c>
      <c r="BN1319" t="s">
        <v>98</v>
      </c>
      <c r="BO1319" t="s">
        <v>98</v>
      </c>
      <c r="BP1319" t="s">
        <v>105</v>
      </c>
      <c r="BQ1319">
        <v>0</v>
      </c>
      <c r="BR1319">
        <v>241</v>
      </c>
      <c r="BS1319">
        <v>0</v>
      </c>
      <c r="BT1319">
        <v>0</v>
      </c>
      <c r="BU1319">
        <v>0</v>
      </c>
      <c r="BV1319">
        <v>0</v>
      </c>
      <c r="BW1319" t="s">
        <v>83</v>
      </c>
      <c r="BX1319" t="s">
        <v>83</v>
      </c>
      <c r="BY1319" t="s">
        <v>83</v>
      </c>
      <c r="BZ1319">
        <v>0</v>
      </c>
      <c r="CA1319">
        <v>4</v>
      </c>
      <c r="CB1319">
        <v>2007</v>
      </c>
      <c r="CC1319" s="1">
        <f t="shared" si="81"/>
        <v>1</v>
      </c>
      <c r="CD1319" s="1" t="str">
        <f t="shared" si="83"/>
        <v>&lt;5</v>
      </c>
      <c r="CE1319" t="s">
        <v>158</v>
      </c>
      <c r="CF1319" t="s">
        <v>159</v>
      </c>
      <c r="CG1319">
        <v>208900</v>
      </c>
    </row>
    <row r="1320" spans="1:8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 s="1">
        <f t="shared" si="82"/>
        <v>1</v>
      </c>
      <c r="S1320">
        <v>8</v>
      </c>
      <c r="T1320">
        <v>5</v>
      </c>
      <c r="U1320">
        <v>2001</v>
      </c>
      <c r="V1320">
        <v>2002</v>
      </c>
      <c r="W1320" t="s">
        <v>152</v>
      </c>
      <c r="X1320" t="s">
        <v>94</v>
      </c>
      <c r="Y1320" t="s">
        <v>95</v>
      </c>
      <c r="Z1320" t="s">
        <v>95</v>
      </c>
      <c r="AA1320" t="s">
        <v>96</v>
      </c>
      <c r="AB1320">
        <v>178</v>
      </c>
      <c r="AC1320" t="s">
        <v>97</v>
      </c>
      <c r="AD1320" t="s">
        <v>98</v>
      </c>
      <c r="AE1320" t="s">
        <v>99</v>
      </c>
      <c r="AF1320" t="s">
        <v>97</v>
      </c>
      <c r="AG1320" t="s">
        <v>98</v>
      </c>
      <c r="AH1320" t="s">
        <v>97</v>
      </c>
      <c r="AI1320" t="s">
        <v>102</v>
      </c>
      <c r="AJ1320">
        <v>0</v>
      </c>
      <c r="AK1320" t="s">
        <v>102</v>
      </c>
      <c r="AL1320">
        <v>0</v>
      </c>
      <c r="AM1320">
        <v>1753</v>
      </c>
      <c r="AN1320">
        <v>1753</v>
      </c>
      <c r="AO1320" t="s">
        <v>103</v>
      </c>
      <c r="AP1320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v>0</v>
      </c>
      <c r="AV1320">
        <v>1787</v>
      </c>
      <c r="AW1320">
        <v>0</v>
      </c>
      <c r="AX1320">
        <v>0</v>
      </c>
      <c r="AY1320">
        <v>2</v>
      </c>
      <c r="AZ1320">
        <v>0</v>
      </c>
      <c r="BA1320">
        <v>3</v>
      </c>
      <c r="BB1320">
        <v>1</v>
      </c>
      <c r="BC1320" t="s">
        <v>97</v>
      </c>
      <c r="BD1320">
        <v>7</v>
      </c>
      <c r="BE1320" t="s">
        <v>107</v>
      </c>
      <c r="BF1320">
        <v>1</v>
      </c>
      <c r="BG1320" t="s">
        <v>98</v>
      </c>
      <c r="BH1320" t="s">
        <v>108</v>
      </c>
      <c r="BI1320" s="1" t="str">
        <f t="shared" si="84"/>
        <v>Attached</v>
      </c>
      <c r="BJ1320">
        <v>2001</v>
      </c>
      <c r="BK1320" t="s">
        <v>109</v>
      </c>
      <c r="BL1320">
        <v>3</v>
      </c>
      <c r="BM1320">
        <v>748</v>
      </c>
      <c r="BN1320" t="s">
        <v>98</v>
      </c>
      <c r="BO1320" t="s">
        <v>98</v>
      </c>
      <c r="BP1320" t="s">
        <v>105</v>
      </c>
      <c r="BQ1320">
        <v>198</v>
      </c>
      <c r="BR1320">
        <v>150</v>
      </c>
      <c r="BS1320">
        <v>0</v>
      </c>
      <c r="BT1320">
        <v>0</v>
      </c>
      <c r="BU1320">
        <v>0</v>
      </c>
      <c r="BV1320">
        <v>0</v>
      </c>
      <c r="BW1320" t="s">
        <v>83</v>
      </c>
      <c r="BX1320" t="s">
        <v>83</v>
      </c>
      <c r="BY1320" t="s">
        <v>83</v>
      </c>
      <c r="BZ1320">
        <v>0</v>
      </c>
      <c r="CA1320">
        <v>8</v>
      </c>
      <c r="CB1320">
        <v>2006</v>
      </c>
      <c r="CC1320" s="1">
        <f t="shared" si="81"/>
        <v>5</v>
      </c>
      <c r="CD1320" s="1" t="str">
        <f t="shared" si="83"/>
        <v>&lt;5</v>
      </c>
      <c r="CE1320" t="s">
        <v>110</v>
      </c>
      <c r="CF1320" t="s">
        <v>111</v>
      </c>
      <c r="CG1320">
        <v>275000</v>
      </c>
    </row>
    <row r="1321" spans="1:8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 s="1">
        <f t="shared" si="82"/>
        <v>1</v>
      </c>
      <c r="S1321">
        <v>4</v>
      </c>
      <c r="T1321">
        <v>5</v>
      </c>
      <c r="U1321">
        <v>1954</v>
      </c>
      <c r="V1321">
        <v>1954</v>
      </c>
      <c r="W1321" t="s">
        <v>152</v>
      </c>
      <c r="X1321" t="s">
        <v>94</v>
      </c>
      <c r="Y1321" t="s">
        <v>124</v>
      </c>
      <c r="Z1321" t="s">
        <v>124</v>
      </c>
      <c r="AA1321" t="s">
        <v>96</v>
      </c>
      <c r="AB1321">
        <v>132</v>
      </c>
      <c r="AC1321" t="s">
        <v>98</v>
      </c>
      <c r="AD1321" t="s">
        <v>98</v>
      </c>
      <c r="AE1321" t="s">
        <v>99</v>
      </c>
      <c r="AF1321" t="s">
        <v>98</v>
      </c>
      <c r="AG1321" t="s">
        <v>98</v>
      </c>
      <c r="AH1321" t="s">
        <v>100</v>
      </c>
      <c r="AI1321" t="s">
        <v>119</v>
      </c>
      <c r="AJ1321">
        <v>492</v>
      </c>
      <c r="AK1321" t="s">
        <v>102</v>
      </c>
      <c r="AL1321">
        <v>0</v>
      </c>
      <c r="AM1321">
        <v>372</v>
      </c>
      <c r="AN1321">
        <v>864</v>
      </c>
      <c r="AO1321" t="s">
        <v>103</v>
      </c>
      <c r="AP1321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v>0</v>
      </c>
      <c r="AV1321">
        <v>948</v>
      </c>
      <c r="AW1321">
        <v>0</v>
      </c>
      <c r="AX1321">
        <v>0</v>
      </c>
      <c r="AY1321">
        <v>1</v>
      </c>
      <c r="AZ1321">
        <v>0</v>
      </c>
      <c r="BA1321">
        <v>3</v>
      </c>
      <c r="BB1321">
        <v>1</v>
      </c>
      <c r="BC1321" t="s">
        <v>98</v>
      </c>
      <c r="BD1321">
        <v>5</v>
      </c>
      <c r="BE1321" t="s">
        <v>107</v>
      </c>
      <c r="BF1321">
        <v>0</v>
      </c>
      <c r="BG1321" t="s">
        <v>83</v>
      </c>
      <c r="BH1321" t="s">
        <v>108</v>
      </c>
      <c r="BI1321" s="1" t="str">
        <f t="shared" si="84"/>
        <v>Attached</v>
      </c>
      <c r="BJ1321">
        <v>1954</v>
      </c>
      <c r="BK1321" t="s">
        <v>102</v>
      </c>
      <c r="BL1321">
        <v>1</v>
      </c>
      <c r="BM1321">
        <v>248</v>
      </c>
      <c r="BN1321" t="s">
        <v>98</v>
      </c>
      <c r="BO1321" t="s">
        <v>98</v>
      </c>
      <c r="BP1321" t="s">
        <v>105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83</v>
      </c>
      <c r="BX1321" t="s">
        <v>83</v>
      </c>
      <c r="BY1321" t="s">
        <v>83</v>
      </c>
      <c r="BZ1321">
        <v>0</v>
      </c>
      <c r="CA1321">
        <v>2</v>
      </c>
      <c r="CB1321">
        <v>2007</v>
      </c>
      <c r="CC1321" s="1">
        <f t="shared" si="81"/>
        <v>53</v>
      </c>
      <c r="CD1321" s="1" t="str">
        <f t="shared" si="83"/>
        <v>&gt;20</v>
      </c>
      <c r="CE1321" t="s">
        <v>110</v>
      </c>
      <c r="CF1321" t="s">
        <v>111</v>
      </c>
      <c r="CG1321">
        <v>111000</v>
      </c>
    </row>
    <row r="1322" spans="1:8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 s="1">
        <f t="shared" si="82"/>
        <v>1</v>
      </c>
      <c r="S1322">
        <v>6</v>
      </c>
      <c r="T1322">
        <v>3</v>
      </c>
      <c r="U1322">
        <v>1957</v>
      </c>
      <c r="V1322">
        <v>1957</v>
      </c>
      <c r="W1322" t="s">
        <v>152</v>
      </c>
      <c r="X1322" t="s">
        <v>94</v>
      </c>
      <c r="Y1322" t="s">
        <v>96</v>
      </c>
      <c r="Z1322" t="s">
        <v>96</v>
      </c>
      <c r="AA1322" t="s">
        <v>117</v>
      </c>
      <c r="AB1322">
        <v>0</v>
      </c>
      <c r="AC1322" t="s">
        <v>98</v>
      </c>
      <c r="AD1322" t="s">
        <v>98</v>
      </c>
      <c r="AE1322" t="s">
        <v>118</v>
      </c>
      <c r="AF1322" t="s">
        <v>98</v>
      </c>
      <c r="AG1322" t="s">
        <v>98</v>
      </c>
      <c r="AH1322" t="s">
        <v>100</v>
      </c>
      <c r="AI1322" t="s">
        <v>119</v>
      </c>
      <c r="AJ1322">
        <v>189</v>
      </c>
      <c r="AK1322" t="s">
        <v>153</v>
      </c>
      <c r="AL1322">
        <v>661</v>
      </c>
      <c r="AM1322">
        <v>628</v>
      </c>
      <c r="AN1322">
        <v>1478</v>
      </c>
      <c r="AO1322" t="s">
        <v>103</v>
      </c>
      <c r="AP1322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v>0</v>
      </c>
      <c r="AV1322">
        <v>1478</v>
      </c>
      <c r="AW1322">
        <v>1</v>
      </c>
      <c r="AX1322">
        <v>0</v>
      </c>
      <c r="AY1322">
        <v>1</v>
      </c>
      <c r="AZ1322">
        <v>1</v>
      </c>
      <c r="BA1322">
        <v>3</v>
      </c>
      <c r="BB1322">
        <v>1</v>
      </c>
      <c r="BC1322" t="s">
        <v>98</v>
      </c>
      <c r="BD1322">
        <v>6</v>
      </c>
      <c r="BE1322" t="s">
        <v>107</v>
      </c>
      <c r="BF1322">
        <v>2</v>
      </c>
      <c r="BG1322" t="s">
        <v>97</v>
      </c>
      <c r="BH1322" t="s">
        <v>108</v>
      </c>
      <c r="BI1322" s="1" t="str">
        <f t="shared" si="84"/>
        <v>Attached</v>
      </c>
      <c r="BJ1322">
        <v>1957</v>
      </c>
      <c r="BK1322" t="s">
        <v>109</v>
      </c>
      <c r="BL1322">
        <v>2</v>
      </c>
      <c r="BM1322">
        <v>442</v>
      </c>
      <c r="BN1322" t="s">
        <v>98</v>
      </c>
      <c r="BO1322" t="s">
        <v>98</v>
      </c>
      <c r="BP1322" t="s">
        <v>105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83</v>
      </c>
      <c r="BX1322" t="s">
        <v>83</v>
      </c>
      <c r="BY1322" t="s">
        <v>83</v>
      </c>
      <c r="BZ1322">
        <v>0</v>
      </c>
      <c r="CA1322">
        <v>6</v>
      </c>
      <c r="CB1322">
        <v>2009</v>
      </c>
      <c r="CC1322" s="1">
        <f t="shared" si="81"/>
        <v>52</v>
      </c>
      <c r="CD1322" s="1" t="str">
        <f t="shared" si="83"/>
        <v>&gt;20</v>
      </c>
      <c r="CE1322" t="s">
        <v>110</v>
      </c>
      <c r="CF1322" t="s">
        <v>111</v>
      </c>
      <c r="CG1322">
        <v>156500</v>
      </c>
    </row>
    <row r="1323" spans="1:8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 s="1">
        <f t="shared" si="82"/>
        <v>1</v>
      </c>
      <c r="S1323">
        <v>3</v>
      </c>
      <c r="T1323">
        <v>6</v>
      </c>
      <c r="U1323">
        <v>1949</v>
      </c>
      <c r="V1323">
        <v>1950</v>
      </c>
      <c r="W1323" t="s">
        <v>152</v>
      </c>
      <c r="X1323" t="s">
        <v>94</v>
      </c>
      <c r="Y1323" t="s">
        <v>95</v>
      </c>
      <c r="Z1323" t="s">
        <v>95</v>
      </c>
      <c r="AA1323" t="s">
        <v>117</v>
      </c>
      <c r="AB1323">
        <v>0</v>
      </c>
      <c r="AC1323" t="s">
        <v>98</v>
      </c>
      <c r="AD1323" t="s">
        <v>98</v>
      </c>
      <c r="AE1323" t="s">
        <v>118</v>
      </c>
      <c r="AF1323" t="s">
        <v>83</v>
      </c>
      <c r="AG1323" t="s">
        <v>83</v>
      </c>
      <c r="AH1323" t="s">
        <v>83</v>
      </c>
      <c r="AI1323" t="s">
        <v>83</v>
      </c>
      <c r="AJ1323">
        <v>0</v>
      </c>
      <c r="AK1323" t="s">
        <v>83</v>
      </c>
      <c r="AL1323">
        <v>0</v>
      </c>
      <c r="AM1323">
        <v>0</v>
      </c>
      <c r="AN1323">
        <v>0</v>
      </c>
      <c r="AO1323" t="s">
        <v>254</v>
      </c>
      <c r="AP1323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v>0</v>
      </c>
      <c r="AV1323">
        <v>720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98</v>
      </c>
      <c r="BD1323">
        <v>4</v>
      </c>
      <c r="BE1323" t="s">
        <v>107</v>
      </c>
      <c r="BF1323">
        <v>0</v>
      </c>
      <c r="BG1323" t="s">
        <v>83</v>
      </c>
      <c r="BH1323" t="s">
        <v>127</v>
      </c>
      <c r="BI1323" s="1" t="str">
        <f t="shared" si="84"/>
        <v>Not Attached</v>
      </c>
      <c r="BJ1323">
        <v>1955</v>
      </c>
      <c r="BK1323" t="s">
        <v>102</v>
      </c>
      <c r="BL1323">
        <v>1</v>
      </c>
      <c r="BM1323">
        <v>287</v>
      </c>
      <c r="BN1323" t="s">
        <v>98</v>
      </c>
      <c r="BO1323" t="s">
        <v>147</v>
      </c>
      <c r="BP1323" t="s">
        <v>105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83</v>
      </c>
      <c r="BX1323" t="s">
        <v>83</v>
      </c>
      <c r="BY1323" t="s">
        <v>83</v>
      </c>
      <c r="BZ1323">
        <v>0</v>
      </c>
      <c r="CA1323">
        <v>7</v>
      </c>
      <c r="CB1323">
        <v>2008</v>
      </c>
      <c r="CC1323" s="1">
        <f t="shared" si="81"/>
        <v>59</v>
      </c>
      <c r="CD1323" s="1" t="str">
        <f t="shared" si="83"/>
        <v>&gt;20</v>
      </c>
      <c r="CE1323" t="s">
        <v>110</v>
      </c>
      <c r="CF1323" t="s">
        <v>111</v>
      </c>
      <c r="CG1323">
        <v>72500</v>
      </c>
    </row>
    <row r="1324" spans="1:8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 s="1">
        <f t="shared" si="82"/>
        <v>2</v>
      </c>
      <c r="S1324">
        <v>7</v>
      </c>
      <c r="T1324">
        <v>5</v>
      </c>
      <c r="U1324">
        <v>1992</v>
      </c>
      <c r="V1324">
        <v>1992</v>
      </c>
      <c r="W1324" t="s">
        <v>93</v>
      </c>
      <c r="X1324" t="s">
        <v>94</v>
      </c>
      <c r="Y1324" t="s">
        <v>140</v>
      </c>
      <c r="Z1324" t="s">
        <v>140</v>
      </c>
      <c r="AA1324" t="s">
        <v>117</v>
      </c>
      <c r="AB1324">
        <v>0</v>
      </c>
      <c r="AC1324" t="s">
        <v>97</v>
      </c>
      <c r="AD1324" t="s">
        <v>98</v>
      </c>
      <c r="AE1324" t="s">
        <v>99</v>
      </c>
      <c r="AF1324" t="s">
        <v>97</v>
      </c>
      <c r="AG1324" t="s">
        <v>98</v>
      </c>
      <c r="AH1324" t="s">
        <v>100</v>
      </c>
      <c r="AI1324" t="s">
        <v>101</v>
      </c>
      <c r="AJ1324">
        <v>674</v>
      </c>
      <c r="AK1324" t="s">
        <v>102</v>
      </c>
      <c r="AL1324">
        <v>0</v>
      </c>
      <c r="AM1324">
        <v>76</v>
      </c>
      <c r="AN1324">
        <v>750</v>
      </c>
      <c r="AO1324" t="s">
        <v>103</v>
      </c>
      <c r="AP1324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v>0</v>
      </c>
      <c r="AV1324">
        <v>1923</v>
      </c>
      <c r="AW1324">
        <v>1</v>
      </c>
      <c r="AX1324">
        <v>0</v>
      </c>
      <c r="AY1324">
        <v>2</v>
      </c>
      <c r="AZ1324">
        <v>1</v>
      </c>
      <c r="BA1324">
        <v>3</v>
      </c>
      <c r="BB1324">
        <v>1</v>
      </c>
      <c r="BC1324" t="s">
        <v>97</v>
      </c>
      <c r="BD1324">
        <v>8</v>
      </c>
      <c r="BE1324" t="s">
        <v>107</v>
      </c>
      <c r="BF1324">
        <v>1</v>
      </c>
      <c r="BG1324" t="s">
        <v>98</v>
      </c>
      <c r="BH1324" t="s">
        <v>108</v>
      </c>
      <c r="BI1324" s="1" t="str">
        <f t="shared" si="84"/>
        <v>Attached</v>
      </c>
      <c r="BJ1324">
        <v>1992</v>
      </c>
      <c r="BK1324" t="s">
        <v>109</v>
      </c>
      <c r="BL1324">
        <v>2</v>
      </c>
      <c r="BM1324">
        <v>564</v>
      </c>
      <c r="BN1324" t="s">
        <v>98</v>
      </c>
      <c r="BO1324" t="s">
        <v>98</v>
      </c>
      <c r="BP1324" t="s">
        <v>105</v>
      </c>
      <c r="BQ1324">
        <v>240</v>
      </c>
      <c r="BR1324">
        <v>39</v>
      </c>
      <c r="BS1324">
        <v>0</v>
      </c>
      <c r="BT1324">
        <v>0</v>
      </c>
      <c r="BU1324">
        <v>0</v>
      </c>
      <c r="BV1324">
        <v>0</v>
      </c>
      <c r="BW1324" t="s">
        <v>83</v>
      </c>
      <c r="BX1324" t="s">
        <v>83</v>
      </c>
      <c r="BY1324" t="s">
        <v>83</v>
      </c>
      <c r="BZ1324">
        <v>0</v>
      </c>
      <c r="CA1324">
        <v>6</v>
      </c>
      <c r="CB1324">
        <v>2010</v>
      </c>
      <c r="CC1324" s="1">
        <f t="shared" si="81"/>
        <v>18</v>
      </c>
      <c r="CD1324" s="1" t="str">
        <f t="shared" si="83"/>
        <v>&lt;20</v>
      </c>
      <c r="CE1324" t="s">
        <v>110</v>
      </c>
      <c r="CF1324" t="s">
        <v>111</v>
      </c>
      <c r="CG1324">
        <v>190000</v>
      </c>
    </row>
    <row r="1325" spans="1:8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 s="1">
        <f t="shared" si="82"/>
        <v>1</v>
      </c>
      <c r="S1325">
        <v>4</v>
      </c>
      <c r="T1325">
        <v>7</v>
      </c>
      <c r="U1325">
        <v>1940</v>
      </c>
      <c r="V1325">
        <v>1950</v>
      </c>
      <c r="W1325" t="s">
        <v>152</v>
      </c>
      <c r="X1325" t="s">
        <v>94</v>
      </c>
      <c r="Y1325" t="s">
        <v>95</v>
      </c>
      <c r="Z1325" t="s">
        <v>95</v>
      </c>
      <c r="AA1325" t="s">
        <v>117</v>
      </c>
      <c r="AB1325">
        <v>0</v>
      </c>
      <c r="AC1325" t="s">
        <v>147</v>
      </c>
      <c r="AD1325" t="s">
        <v>98</v>
      </c>
      <c r="AE1325" t="s">
        <v>118</v>
      </c>
      <c r="AF1325" t="s">
        <v>98</v>
      </c>
      <c r="AG1325" t="s">
        <v>98</v>
      </c>
      <c r="AH1325" t="s">
        <v>100</v>
      </c>
      <c r="AI1325" t="s">
        <v>172</v>
      </c>
      <c r="AJ1325">
        <v>280</v>
      </c>
      <c r="AK1325" t="s">
        <v>102</v>
      </c>
      <c r="AL1325">
        <v>0</v>
      </c>
      <c r="AM1325">
        <v>140</v>
      </c>
      <c r="AN1325">
        <v>420</v>
      </c>
      <c r="AO1325" t="s">
        <v>103</v>
      </c>
      <c r="AP1325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v>0</v>
      </c>
      <c r="AV1325">
        <v>708</v>
      </c>
      <c r="AW1325">
        <v>0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147</v>
      </c>
      <c r="BD1325">
        <v>5</v>
      </c>
      <c r="BE1325" t="s">
        <v>107</v>
      </c>
      <c r="BF1325">
        <v>0</v>
      </c>
      <c r="BG1325" t="s">
        <v>83</v>
      </c>
      <c r="BH1325" t="s">
        <v>83</v>
      </c>
      <c r="BI1325" s="1" t="str">
        <f t="shared" si="84"/>
        <v>NA</v>
      </c>
      <c r="BJ1325" t="s">
        <v>83</v>
      </c>
      <c r="BK1325" t="s">
        <v>83</v>
      </c>
      <c r="BL1325">
        <v>0</v>
      </c>
      <c r="BM1325">
        <v>0</v>
      </c>
      <c r="BN1325" t="s">
        <v>83</v>
      </c>
      <c r="BO1325" t="s">
        <v>83</v>
      </c>
      <c r="BP1325" t="s">
        <v>105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83</v>
      </c>
      <c r="BX1325" t="s">
        <v>83</v>
      </c>
      <c r="BY1325" t="s">
        <v>83</v>
      </c>
      <c r="BZ1325">
        <v>0</v>
      </c>
      <c r="CA1325">
        <v>12</v>
      </c>
      <c r="CB1325">
        <v>2009</v>
      </c>
      <c r="CC1325" s="1">
        <f t="shared" si="81"/>
        <v>69</v>
      </c>
      <c r="CD1325" s="1" t="str">
        <f t="shared" si="83"/>
        <v>&gt;20</v>
      </c>
      <c r="CE1325" t="s">
        <v>110</v>
      </c>
      <c r="CF1325" t="s">
        <v>111</v>
      </c>
      <c r="CG1325">
        <v>82500</v>
      </c>
    </row>
    <row r="1326" spans="1:8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 s="1">
        <f t="shared" si="82"/>
        <v>1</v>
      </c>
      <c r="S1326">
        <v>8</v>
      </c>
      <c r="T1326">
        <v>5</v>
      </c>
      <c r="U1326">
        <v>2006</v>
      </c>
      <c r="V1326">
        <v>2007</v>
      </c>
      <c r="W1326" t="s">
        <v>93</v>
      </c>
      <c r="X1326" t="s">
        <v>94</v>
      </c>
      <c r="Y1326" t="s">
        <v>95</v>
      </c>
      <c r="Z1326" t="s">
        <v>95</v>
      </c>
      <c r="AA1326" t="s">
        <v>96</v>
      </c>
      <c r="AB1326">
        <v>428</v>
      </c>
      <c r="AC1326" t="s">
        <v>97</v>
      </c>
      <c r="AD1326" t="s">
        <v>98</v>
      </c>
      <c r="AE1326" t="s">
        <v>99</v>
      </c>
      <c r="AF1326" t="s">
        <v>104</v>
      </c>
      <c r="AG1326" t="s">
        <v>98</v>
      </c>
      <c r="AH1326" t="s">
        <v>130</v>
      </c>
      <c r="AI1326" t="s">
        <v>102</v>
      </c>
      <c r="AJ1326">
        <v>0</v>
      </c>
      <c r="AK1326" t="s">
        <v>102</v>
      </c>
      <c r="AL1326">
        <v>0</v>
      </c>
      <c r="AM1326">
        <v>1795</v>
      </c>
      <c r="AN1326">
        <v>1795</v>
      </c>
      <c r="AO1326" t="s">
        <v>103</v>
      </c>
      <c r="AP1326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2</v>
      </c>
      <c r="BB1326">
        <v>1</v>
      </c>
      <c r="BC1326" t="s">
        <v>97</v>
      </c>
      <c r="BD1326">
        <v>7</v>
      </c>
      <c r="BE1326" t="s">
        <v>107</v>
      </c>
      <c r="BF1326">
        <v>1</v>
      </c>
      <c r="BG1326" t="s">
        <v>97</v>
      </c>
      <c r="BH1326" t="s">
        <v>108</v>
      </c>
      <c r="BI1326" s="1" t="str">
        <f t="shared" si="84"/>
        <v>Attached</v>
      </c>
      <c r="BJ1326">
        <v>2007</v>
      </c>
      <c r="BK1326" t="s">
        <v>109</v>
      </c>
      <c r="BL1326">
        <v>3</v>
      </c>
      <c r="BM1326">
        <v>895</v>
      </c>
      <c r="BN1326" t="s">
        <v>98</v>
      </c>
      <c r="BO1326" t="s">
        <v>98</v>
      </c>
      <c r="BP1326" t="s">
        <v>105</v>
      </c>
      <c r="BQ1326">
        <v>0</v>
      </c>
      <c r="BR1326">
        <v>49</v>
      </c>
      <c r="BS1326">
        <v>0</v>
      </c>
      <c r="BT1326">
        <v>0</v>
      </c>
      <c r="BU1326">
        <v>0</v>
      </c>
      <c r="BV1326">
        <v>0</v>
      </c>
      <c r="BW1326" t="s">
        <v>83</v>
      </c>
      <c r="BX1326" t="s">
        <v>83</v>
      </c>
      <c r="BY1326" t="s">
        <v>83</v>
      </c>
      <c r="BZ1326">
        <v>0</v>
      </c>
      <c r="CA1326">
        <v>2</v>
      </c>
      <c r="CB1326">
        <v>2007</v>
      </c>
      <c r="CC1326" s="1">
        <f t="shared" si="81"/>
        <v>1</v>
      </c>
      <c r="CD1326" s="1" t="str">
        <f t="shared" si="83"/>
        <v>&lt;5</v>
      </c>
      <c r="CE1326" t="s">
        <v>158</v>
      </c>
      <c r="CF1326" t="s">
        <v>159</v>
      </c>
      <c r="CG1326">
        <v>147000</v>
      </c>
    </row>
    <row r="1327" spans="1:8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 s="1">
        <f t="shared" si="82"/>
        <v>1</v>
      </c>
      <c r="S1327">
        <v>4</v>
      </c>
      <c r="T1327">
        <v>4</v>
      </c>
      <c r="U1327">
        <v>1922</v>
      </c>
      <c r="V1327">
        <v>1950</v>
      </c>
      <c r="W1327" t="s">
        <v>93</v>
      </c>
      <c r="X1327" t="s">
        <v>94</v>
      </c>
      <c r="Y1327" t="s">
        <v>186</v>
      </c>
      <c r="Z1327" t="s">
        <v>186</v>
      </c>
      <c r="AA1327" t="s">
        <v>117</v>
      </c>
      <c r="AB1327">
        <v>0</v>
      </c>
      <c r="AC1327" t="s">
        <v>98</v>
      </c>
      <c r="AD1327" t="s">
        <v>98</v>
      </c>
      <c r="AE1327" t="s">
        <v>126</v>
      </c>
      <c r="AF1327" t="s">
        <v>98</v>
      </c>
      <c r="AG1327" t="s">
        <v>147</v>
      </c>
      <c r="AH1327" t="s">
        <v>100</v>
      </c>
      <c r="AI1327" t="s">
        <v>102</v>
      </c>
      <c r="AJ1327">
        <v>0</v>
      </c>
      <c r="AK1327" t="s">
        <v>102</v>
      </c>
      <c r="AL1327">
        <v>0</v>
      </c>
      <c r="AM1327">
        <v>796</v>
      </c>
      <c r="AN1327">
        <v>796</v>
      </c>
      <c r="AO1327" t="s">
        <v>103</v>
      </c>
      <c r="AP1327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v>0</v>
      </c>
      <c r="AV1327">
        <v>796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98</v>
      </c>
      <c r="BD1327">
        <v>5</v>
      </c>
      <c r="BE1327" t="s">
        <v>107</v>
      </c>
      <c r="BF1327">
        <v>0</v>
      </c>
      <c r="BG1327" t="s">
        <v>83</v>
      </c>
      <c r="BH1327" t="s">
        <v>83</v>
      </c>
      <c r="BI1327" s="1" t="str">
        <f t="shared" si="84"/>
        <v>NA</v>
      </c>
      <c r="BJ1327" t="s">
        <v>83</v>
      </c>
      <c r="BK1327" t="s">
        <v>83</v>
      </c>
      <c r="BL1327">
        <v>0</v>
      </c>
      <c r="BM1327">
        <v>0</v>
      </c>
      <c r="BN1327" t="s">
        <v>83</v>
      </c>
      <c r="BO1327" t="s">
        <v>83</v>
      </c>
      <c r="BP1327" t="s">
        <v>177</v>
      </c>
      <c r="BQ1327">
        <v>0</v>
      </c>
      <c r="BR1327">
        <v>0</v>
      </c>
      <c r="BS1327">
        <v>100</v>
      </c>
      <c r="BT1327">
        <v>0</v>
      </c>
      <c r="BU1327">
        <v>0</v>
      </c>
      <c r="BV1327">
        <v>0</v>
      </c>
      <c r="BW1327" t="s">
        <v>83</v>
      </c>
      <c r="BX1327" t="s">
        <v>134</v>
      </c>
      <c r="BY1327" t="s">
        <v>83</v>
      </c>
      <c r="BZ1327">
        <v>0</v>
      </c>
      <c r="CA1327">
        <v>1</v>
      </c>
      <c r="CB1327">
        <v>2008</v>
      </c>
      <c r="CC1327" s="1">
        <f t="shared" si="81"/>
        <v>86</v>
      </c>
      <c r="CD1327" s="1" t="str">
        <f t="shared" si="83"/>
        <v>&gt;20</v>
      </c>
      <c r="CE1327" t="s">
        <v>110</v>
      </c>
      <c r="CF1327" t="s">
        <v>111</v>
      </c>
      <c r="CG1327">
        <v>55000</v>
      </c>
    </row>
    <row r="1328" spans="1:8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 s="1">
        <f t="shared" si="82"/>
        <v>1</v>
      </c>
      <c r="S1328">
        <v>3</v>
      </c>
      <c r="T1328">
        <v>6</v>
      </c>
      <c r="U1328">
        <v>1931</v>
      </c>
      <c r="V1328">
        <v>2006</v>
      </c>
      <c r="W1328" t="s">
        <v>93</v>
      </c>
      <c r="X1328" t="s">
        <v>94</v>
      </c>
      <c r="Y1328" t="s">
        <v>116</v>
      </c>
      <c r="Z1328" t="s">
        <v>116</v>
      </c>
      <c r="AA1328" t="s">
        <v>117</v>
      </c>
      <c r="AB1328">
        <v>0</v>
      </c>
      <c r="AC1328" t="s">
        <v>98</v>
      </c>
      <c r="AD1328" t="s">
        <v>98</v>
      </c>
      <c r="AE1328" t="s">
        <v>126</v>
      </c>
      <c r="AF1328" t="s">
        <v>98</v>
      </c>
      <c r="AG1328" t="s">
        <v>98</v>
      </c>
      <c r="AH1328" t="s">
        <v>100</v>
      </c>
      <c r="AI1328" t="s">
        <v>153</v>
      </c>
      <c r="AJ1328">
        <v>544</v>
      </c>
      <c r="AK1328" t="s">
        <v>102</v>
      </c>
      <c r="AL1328">
        <v>0</v>
      </c>
      <c r="AM1328">
        <v>0</v>
      </c>
      <c r="AN1328">
        <v>544</v>
      </c>
      <c r="AO1328" t="s">
        <v>103</v>
      </c>
      <c r="AP13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v>0</v>
      </c>
      <c r="AV1328">
        <v>774</v>
      </c>
      <c r="AW1328">
        <v>0</v>
      </c>
      <c r="AX1328">
        <v>0</v>
      </c>
      <c r="AY1328">
        <v>1</v>
      </c>
      <c r="AZ1328">
        <v>0</v>
      </c>
      <c r="BA1328">
        <v>3</v>
      </c>
      <c r="BB1328">
        <v>1</v>
      </c>
      <c r="BC1328" t="s">
        <v>97</v>
      </c>
      <c r="BD1328">
        <v>6</v>
      </c>
      <c r="BE1328" t="s">
        <v>107</v>
      </c>
      <c r="BF1328">
        <v>0</v>
      </c>
      <c r="BG1328" t="s">
        <v>83</v>
      </c>
      <c r="BH1328" t="s">
        <v>83</v>
      </c>
      <c r="BI1328" s="1" t="str">
        <f t="shared" si="84"/>
        <v>NA</v>
      </c>
      <c r="BJ1328" t="s">
        <v>83</v>
      </c>
      <c r="BK1328" t="s">
        <v>83</v>
      </c>
      <c r="BL1328">
        <v>0</v>
      </c>
      <c r="BM1328">
        <v>0</v>
      </c>
      <c r="BN1328" t="s">
        <v>83</v>
      </c>
      <c r="BO1328" t="s">
        <v>83</v>
      </c>
      <c r="BP1328" t="s">
        <v>105</v>
      </c>
      <c r="BQ1328">
        <v>0</v>
      </c>
      <c r="BR1328">
        <v>0</v>
      </c>
      <c r="BS1328">
        <v>286</v>
      </c>
      <c r="BT1328">
        <v>0</v>
      </c>
      <c r="BU1328">
        <v>0</v>
      </c>
      <c r="BV1328">
        <v>0</v>
      </c>
      <c r="BW1328" t="s">
        <v>83</v>
      </c>
      <c r="BX1328" t="s">
        <v>83</v>
      </c>
      <c r="BY1328" t="s">
        <v>83</v>
      </c>
      <c r="BZ1328">
        <v>0</v>
      </c>
      <c r="CA1328">
        <v>5</v>
      </c>
      <c r="CB1328">
        <v>2007</v>
      </c>
      <c r="CC1328" s="1">
        <f t="shared" si="81"/>
        <v>76</v>
      </c>
      <c r="CD1328" s="1" t="str">
        <f t="shared" si="83"/>
        <v>&gt;20</v>
      </c>
      <c r="CE1328" t="s">
        <v>110</v>
      </c>
      <c r="CF1328" t="s">
        <v>111</v>
      </c>
      <c r="CG1328">
        <v>79000</v>
      </c>
    </row>
    <row r="1329" spans="1:8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 s="1">
        <f t="shared" si="82"/>
        <v>1</v>
      </c>
      <c r="S1329">
        <v>5</v>
      </c>
      <c r="T1329">
        <v>9</v>
      </c>
      <c r="U1329">
        <v>1982</v>
      </c>
      <c r="V1329">
        <v>2008</v>
      </c>
      <c r="W1329" t="s">
        <v>93</v>
      </c>
      <c r="X1329" t="s">
        <v>94</v>
      </c>
      <c r="Y1329" t="s">
        <v>95</v>
      </c>
      <c r="Z1329" t="s">
        <v>95</v>
      </c>
      <c r="AA1329" t="s">
        <v>117</v>
      </c>
      <c r="AB1329">
        <v>0</v>
      </c>
      <c r="AC1329" t="s">
        <v>97</v>
      </c>
      <c r="AD1329" t="s">
        <v>97</v>
      </c>
      <c r="AE1329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641</v>
      </c>
      <c r="AK1329" t="s">
        <v>102</v>
      </c>
      <c r="AL1329">
        <v>0</v>
      </c>
      <c r="AM1329">
        <v>175</v>
      </c>
      <c r="AN1329">
        <v>816</v>
      </c>
      <c r="AO1329" t="s">
        <v>103</v>
      </c>
      <c r="AP1329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v>0</v>
      </c>
      <c r="AV1329">
        <v>816</v>
      </c>
      <c r="AW1329">
        <v>0</v>
      </c>
      <c r="AX1329">
        <v>1</v>
      </c>
      <c r="AY1329">
        <v>1</v>
      </c>
      <c r="AZ1329">
        <v>0</v>
      </c>
      <c r="BA1329">
        <v>3</v>
      </c>
      <c r="BB1329">
        <v>1</v>
      </c>
      <c r="BC1329" t="s">
        <v>97</v>
      </c>
      <c r="BD1329">
        <v>5</v>
      </c>
      <c r="BE1329" t="s">
        <v>107</v>
      </c>
      <c r="BF1329">
        <v>1</v>
      </c>
      <c r="BG1329" t="s">
        <v>104</v>
      </c>
      <c r="BH1329" t="s">
        <v>108</v>
      </c>
      <c r="BI1329" s="1" t="str">
        <f t="shared" si="84"/>
        <v>Attached</v>
      </c>
      <c r="BJ1329">
        <v>1982</v>
      </c>
      <c r="BK1329" t="s">
        <v>102</v>
      </c>
      <c r="BL1329">
        <v>1</v>
      </c>
      <c r="BM1329">
        <v>264</v>
      </c>
      <c r="BN1329" t="s">
        <v>98</v>
      </c>
      <c r="BO1329" t="s">
        <v>98</v>
      </c>
      <c r="BP1329" t="s">
        <v>105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83</v>
      </c>
      <c r="BX1329" t="s">
        <v>134</v>
      </c>
      <c r="BY1329" t="s">
        <v>83</v>
      </c>
      <c r="BZ1329">
        <v>0</v>
      </c>
      <c r="CA1329">
        <v>10</v>
      </c>
      <c r="CB1329">
        <v>2008</v>
      </c>
      <c r="CC1329" s="1">
        <f t="shared" si="81"/>
        <v>26</v>
      </c>
      <c r="CD1329" s="1" t="str">
        <f t="shared" si="83"/>
        <v>&gt;20</v>
      </c>
      <c r="CE1329" t="s">
        <v>110</v>
      </c>
      <c r="CF1329" t="s">
        <v>111</v>
      </c>
      <c r="CG1329">
        <v>130500</v>
      </c>
    </row>
    <row r="1330" spans="1:8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 s="1">
        <f t="shared" si="82"/>
        <v>1.5</v>
      </c>
      <c r="S1330">
        <v>6</v>
      </c>
      <c r="T1330">
        <v>7</v>
      </c>
      <c r="U1330">
        <v>1920</v>
      </c>
      <c r="V1330">
        <v>1950</v>
      </c>
      <c r="W1330" t="s">
        <v>93</v>
      </c>
      <c r="X1330" t="s">
        <v>94</v>
      </c>
      <c r="Y1330" t="s">
        <v>96</v>
      </c>
      <c r="Z1330" t="s">
        <v>124</v>
      </c>
      <c r="AA1330" t="s">
        <v>117</v>
      </c>
      <c r="AB1330">
        <v>0</v>
      </c>
      <c r="AC1330" t="s">
        <v>97</v>
      </c>
      <c r="AD1330" t="s">
        <v>97</v>
      </c>
      <c r="AE1330" t="s">
        <v>126</v>
      </c>
      <c r="AF1330" t="s">
        <v>97</v>
      </c>
      <c r="AG1330" t="s">
        <v>98</v>
      </c>
      <c r="AH1330" t="s">
        <v>100</v>
      </c>
      <c r="AI1330" t="s">
        <v>172</v>
      </c>
      <c r="AJ1330">
        <v>493</v>
      </c>
      <c r="AK1330" t="s">
        <v>102</v>
      </c>
      <c r="AL1330">
        <v>0</v>
      </c>
      <c r="AM1330">
        <v>1017</v>
      </c>
      <c r="AN1330">
        <v>1510</v>
      </c>
      <c r="AO1330" t="s">
        <v>206</v>
      </c>
      <c r="AP1330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v>0</v>
      </c>
      <c r="AV1330">
        <v>2792</v>
      </c>
      <c r="AW1330">
        <v>0</v>
      </c>
      <c r="AX1330">
        <v>0</v>
      </c>
      <c r="AY1330">
        <v>2</v>
      </c>
      <c r="AZ1330">
        <v>0</v>
      </c>
      <c r="BA1330">
        <v>5</v>
      </c>
      <c r="BB1330">
        <v>1</v>
      </c>
      <c r="BC1330" t="s">
        <v>98</v>
      </c>
      <c r="BD1330">
        <v>8</v>
      </c>
      <c r="BE1330" t="s">
        <v>194</v>
      </c>
      <c r="BF1330">
        <v>2</v>
      </c>
      <c r="BG1330" t="s">
        <v>98</v>
      </c>
      <c r="BH1330" t="s">
        <v>127</v>
      </c>
      <c r="BI1330" s="1" t="str">
        <f t="shared" si="84"/>
        <v>Not Attached</v>
      </c>
      <c r="BJ1330">
        <v>1920</v>
      </c>
      <c r="BK1330" t="s">
        <v>102</v>
      </c>
      <c r="BL1330">
        <v>2</v>
      </c>
      <c r="BM1330">
        <v>520</v>
      </c>
      <c r="BN1330" t="s">
        <v>147</v>
      </c>
      <c r="BO1330" t="s">
        <v>98</v>
      </c>
      <c r="BP1330" t="s">
        <v>105</v>
      </c>
      <c r="BQ1330">
        <v>0</v>
      </c>
      <c r="BR1330">
        <v>547</v>
      </c>
      <c r="BS1330">
        <v>0</v>
      </c>
      <c r="BT1330">
        <v>0</v>
      </c>
      <c r="BU1330">
        <v>480</v>
      </c>
      <c r="BV1330">
        <v>0</v>
      </c>
      <c r="BW1330" t="s">
        <v>83</v>
      </c>
      <c r="BX1330" t="s">
        <v>134</v>
      </c>
      <c r="BY1330" t="s">
        <v>135</v>
      </c>
      <c r="BZ1330">
        <v>1150</v>
      </c>
      <c r="CA1330">
        <v>6</v>
      </c>
      <c r="CB1330">
        <v>2008</v>
      </c>
      <c r="CC1330" s="1">
        <f t="shared" si="81"/>
        <v>88</v>
      </c>
      <c r="CD1330" s="1" t="str">
        <f t="shared" si="83"/>
        <v>&gt;20</v>
      </c>
      <c r="CE1330" t="s">
        <v>110</v>
      </c>
      <c r="CF1330" t="s">
        <v>111</v>
      </c>
      <c r="CG1330">
        <v>256000</v>
      </c>
    </row>
    <row r="1331" spans="1:8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 s="1">
        <f t="shared" si="82"/>
        <v>2</v>
      </c>
      <c r="S1331">
        <v>7</v>
      </c>
      <c r="T1331">
        <v>5</v>
      </c>
      <c r="U1331">
        <v>1998</v>
      </c>
      <c r="V1331">
        <v>1998</v>
      </c>
      <c r="W1331" t="s">
        <v>152</v>
      </c>
      <c r="X1331" t="s">
        <v>94</v>
      </c>
      <c r="Y1331" t="s">
        <v>95</v>
      </c>
      <c r="Z1331" t="s">
        <v>95</v>
      </c>
      <c r="AA1331" t="s">
        <v>117</v>
      </c>
      <c r="AB1331">
        <v>0</v>
      </c>
      <c r="AC1331" t="s">
        <v>98</v>
      </c>
      <c r="AD1331" t="s">
        <v>98</v>
      </c>
      <c r="AE1331" t="s">
        <v>99</v>
      </c>
      <c r="AF1331" t="s">
        <v>97</v>
      </c>
      <c r="AG1331" t="s">
        <v>98</v>
      </c>
      <c r="AH1331" t="s">
        <v>100</v>
      </c>
      <c r="AI1331" t="s">
        <v>102</v>
      </c>
      <c r="AJ1331">
        <v>0</v>
      </c>
      <c r="AK1331" t="s">
        <v>102</v>
      </c>
      <c r="AL1331">
        <v>0</v>
      </c>
      <c r="AM1331">
        <v>935</v>
      </c>
      <c r="AN1331">
        <v>935</v>
      </c>
      <c r="AO1331" t="s">
        <v>103</v>
      </c>
      <c r="AP1331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v>0</v>
      </c>
      <c r="AV1331">
        <v>1632</v>
      </c>
      <c r="AW1331">
        <v>0</v>
      </c>
      <c r="AX1331">
        <v>0</v>
      </c>
      <c r="AY1331">
        <v>2</v>
      </c>
      <c r="AZ1331">
        <v>1</v>
      </c>
      <c r="BA1331">
        <v>3</v>
      </c>
      <c r="BB1331">
        <v>1</v>
      </c>
      <c r="BC1331" t="s">
        <v>98</v>
      </c>
      <c r="BD1331">
        <v>8</v>
      </c>
      <c r="BE1331" t="s">
        <v>107</v>
      </c>
      <c r="BF1331">
        <v>1</v>
      </c>
      <c r="BG1331" t="s">
        <v>98</v>
      </c>
      <c r="BH1331" t="s">
        <v>108</v>
      </c>
      <c r="BI1331" s="1" t="str">
        <f t="shared" si="84"/>
        <v>Attached</v>
      </c>
      <c r="BJ1331">
        <v>1998</v>
      </c>
      <c r="BK1331" t="s">
        <v>157</v>
      </c>
      <c r="BL1331">
        <v>2</v>
      </c>
      <c r="BM1331">
        <v>462</v>
      </c>
      <c r="BN1331" t="s">
        <v>98</v>
      </c>
      <c r="BO1331" t="s">
        <v>98</v>
      </c>
      <c r="BP1331" t="s">
        <v>105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83</v>
      </c>
      <c r="BX1331" t="s">
        <v>83</v>
      </c>
      <c r="BY1331" t="s">
        <v>83</v>
      </c>
      <c r="BZ1331">
        <v>0</v>
      </c>
      <c r="CA1331">
        <v>6</v>
      </c>
      <c r="CB1331">
        <v>2006</v>
      </c>
      <c r="CC1331" s="1">
        <f t="shared" si="81"/>
        <v>8</v>
      </c>
      <c r="CD1331" s="1" t="str">
        <f t="shared" si="83"/>
        <v>&lt;10</v>
      </c>
      <c r="CE1331" t="s">
        <v>110</v>
      </c>
      <c r="CF1331" t="s">
        <v>111</v>
      </c>
      <c r="CG1331">
        <v>176500</v>
      </c>
    </row>
    <row r="1332" spans="1:8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 s="1">
        <f t="shared" si="82"/>
        <v>1</v>
      </c>
      <c r="S1332">
        <v>8</v>
      </c>
      <c r="T1332">
        <v>5</v>
      </c>
      <c r="U1332">
        <v>2006</v>
      </c>
      <c r="V1332">
        <v>2006</v>
      </c>
      <c r="W1332" t="s">
        <v>152</v>
      </c>
      <c r="X1332" t="s">
        <v>94</v>
      </c>
      <c r="Y1332" t="s">
        <v>95</v>
      </c>
      <c r="Z1332" t="s">
        <v>95</v>
      </c>
      <c r="AA1332" t="s">
        <v>137</v>
      </c>
      <c r="AB1332">
        <v>410</v>
      </c>
      <c r="AC1332" t="s">
        <v>97</v>
      </c>
      <c r="AD1332" t="s">
        <v>98</v>
      </c>
      <c r="AE1332" t="s">
        <v>99</v>
      </c>
      <c r="AF1332" t="s">
        <v>97</v>
      </c>
      <c r="AG1332" t="s">
        <v>97</v>
      </c>
      <c r="AH1332" t="s">
        <v>130</v>
      </c>
      <c r="AI1332" t="s">
        <v>102</v>
      </c>
      <c r="AJ1332">
        <v>0</v>
      </c>
      <c r="AK1332" t="s">
        <v>102</v>
      </c>
      <c r="AL1332">
        <v>0</v>
      </c>
      <c r="AM1332">
        <v>1588</v>
      </c>
      <c r="AN1332">
        <v>1588</v>
      </c>
      <c r="AO1332" t="s">
        <v>103</v>
      </c>
      <c r="AP1332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v>0</v>
      </c>
      <c r="AV1332">
        <v>1588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97</v>
      </c>
      <c r="BD1332">
        <v>7</v>
      </c>
      <c r="BE1332" t="s">
        <v>107</v>
      </c>
      <c r="BF1332">
        <v>1</v>
      </c>
      <c r="BG1332" t="s">
        <v>97</v>
      </c>
      <c r="BH1332" t="s">
        <v>108</v>
      </c>
      <c r="BI1332" s="1" t="str">
        <f t="shared" si="84"/>
        <v>Attached</v>
      </c>
      <c r="BJ1332">
        <v>2006</v>
      </c>
      <c r="BK1332" t="s">
        <v>109</v>
      </c>
      <c r="BL1332">
        <v>3</v>
      </c>
      <c r="BM1332">
        <v>825</v>
      </c>
      <c r="BN1332" t="s">
        <v>98</v>
      </c>
      <c r="BO1332" t="s">
        <v>98</v>
      </c>
      <c r="BP1332" t="s">
        <v>105</v>
      </c>
      <c r="BQ1332">
        <v>144</v>
      </c>
      <c r="BR1332">
        <v>45</v>
      </c>
      <c r="BS1332">
        <v>0</v>
      </c>
      <c r="BT1332">
        <v>0</v>
      </c>
      <c r="BU1332">
        <v>0</v>
      </c>
      <c r="BV1332">
        <v>0</v>
      </c>
      <c r="BW1332" t="s">
        <v>83</v>
      </c>
      <c r="BX1332" t="s">
        <v>83</v>
      </c>
      <c r="BY1332" t="s">
        <v>83</v>
      </c>
      <c r="BZ1332">
        <v>0</v>
      </c>
      <c r="CA1332">
        <v>12</v>
      </c>
      <c r="CB1332">
        <v>2007</v>
      </c>
      <c r="CC1332" s="1">
        <f t="shared" si="81"/>
        <v>1</v>
      </c>
      <c r="CD1332" s="1" t="str">
        <f t="shared" si="83"/>
        <v>&lt;5</v>
      </c>
      <c r="CE1332" t="s">
        <v>110</v>
      </c>
      <c r="CF1332" t="s">
        <v>111</v>
      </c>
      <c r="CG1332">
        <v>227000</v>
      </c>
    </row>
    <row r="1333" spans="1:8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 s="1">
        <f t="shared" si="82"/>
        <v>1</v>
      </c>
      <c r="S1333">
        <v>5</v>
      </c>
      <c r="T1333">
        <v>5</v>
      </c>
      <c r="U1333">
        <v>1976</v>
      </c>
      <c r="V1333">
        <v>1976</v>
      </c>
      <c r="W1333" t="s">
        <v>93</v>
      </c>
      <c r="X1333" t="s">
        <v>94</v>
      </c>
      <c r="Y1333" t="s">
        <v>116</v>
      </c>
      <c r="Z1333" t="s">
        <v>116</v>
      </c>
      <c r="AA1333" t="s">
        <v>117</v>
      </c>
      <c r="AB1333">
        <v>0</v>
      </c>
      <c r="AC1333" t="s">
        <v>98</v>
      </c>
      <c r="AD1333" t="s">
        <v>98</v>
      </c>
      <c r="AE1333" t="s">
        <v>118</v>
      </c>
      <c r="AF1333" t="s">
        <v>98</v>
      </c>
      <c r="AG1333" t="s">
        <v>98</v>
      </c>
      <c r="AH1333" t="s">
        <v>130</v>
      </c>
      <c r="AI1333" t="s">
        <v>119</v>
      </c>
      <c r="AJ1333">
        <v>483</v>
      </c>
      <c r="AK1333" t="s">
        <v>102</v>
      </c>
      <c r="AL1333">
        <v>0</v>
      </c>
      <c r="AM1333">
        <v>428</v>
      </c>
      <c r="AN1333">
        <v>911</v>
      </c>
      <c r="AO1333" t="s">
        <v>103</v>
      </c>
      <c r="AP1333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v>0</v>
      </c>
      <c r="AV1333">
        <v>954</v>
      </c>
      <c r="AW1333">
        <v>0</v>
      </c>
      <c r="AX1333">
        <v>0</v>
      </c>
      <c r="AY1333">
        <v>1</v>
      </c>
      <c r="AZ1333">
        <v>0</v>
      </c>
      <c r="BA1333">
        <v>3</v>
      </c>
      <c r="BB1333">
        <v>1</v>
      </c>
      <c r="BC1333" t="s">
        <v>98</v>
      </c>
      <c r="BD1333">
        <v>6</v>
      </c>
      <c r="BE1333" t="s">
        <v>107</v>
      </c>
      <c r="BF1333">
        <v>0</v>
      </c>
      <c r="BG1333" t="s">
        <v>83</v>
      </c>
      <c r="BH1333" t="s">
        <v>127</v>
      </c>
      <c r="BI1333" s="1" t="str">
        <f t="shared" si="84"/>
        <v>Not Attached</v>
      </c>
      <c r="BJ1333">
        <v>1976</v>
      </c>
      <c r="BK1333" t="s">
        <v>102</v>
      </c>
      <c r="BL1333">
        <v>2</v>
      </c>
      <c r="BM1333">
        <v>576</v>
      </c>
      <c r="BN1333" t="s">
        <v>98</v>
      </c>
      <c r="BO1333" t="s">
        <v>98</v>
      </c>
      <c r="BP1333" t="s">
        <v>105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83</v>
      </c>
      <c r="BX1333" t="s">
        <v>83</v>
      </c>
      <c r="BY1333" t="s">
        <v>83</v>
      </c>
      <c r="BZ1333">
        <v>0</v>
      </c>
      <c r="CA1333">
        <v>7</v>
      </c>
      <c r="CB1333">
        <v>2006</v>
      </c>
      <c r="CC1333" s="1">
        <f t="shared" si="81"/>
        <v>30</v>
      </c>
      <c r="CD1333" s="1" t="str">
        <f t="shared" si="83"/>
        <v>&gt;20</v>
      </c>
      <c r="CE1333" t="s">
        <v>110</v>
      </c>
      <c r="CF1333" t="s">
        <v>111</v>
      </c>
      <c r="CG1333">
        <v>132500</v>
      </c>
    </row>
    <row r="1334" spans="1:8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 s="1">
        <f t="shared" si="82"/>
        <v>1</v>
      </c>
      <c r="S1334">
        <v>4</v>
      </c>
      <c r="T1334">
        <v>6</v>
      </c>
      <c r="U1334">
        <v>1938</v>
      </c>
      <c r="V1334">
        <v>1958</v>
      </c>
      <c r="W1334" t="s">
        <v>93</v>
      </c>
      <c r="X1334" t="s">
        <v>94</v>
      </c>
      <c r="Y1334" t="s">
        <v>116</v>
      </c>
      <c r="Z1334" t="s">
        <v>116</v>
      </c>
      <c r="AA1334" t="s">
        <v>117</v>
      </c>
      <c r="AB1334">
        <v>0</v>
      </c>
      <c r="AC1334" t="s">
        <v>98</v>
      </c>
      <c r="AD1334" t="s">
        <v>98</v>
      </c>
      <c r="AE1334" t="s">
        <v>118</v>
      </c>
      <c r="AF1334" t="s">
        <v>98</v>
      </c>
      <c r="AG1334" t="s">
        <v>98</v>
      </c>
      <c r="AH1334" t="s">
        <v>121</v>
      </c>
      <c r="AI1334" t="s">
        <v>119</v>
      </c>
      <c r="AJ1334">
        <v>690</v>
      </c>
      <c r="AK1334" t="s">
        <v>102</v>
      </c>
      <c r="AL1334">
        <v>0</v>
      </c>
      <c r="AM1334">
        <v>126</v>
      </c>
      <c r="AN1334">
        <v>816</v>
      </c>
      <c r="AO1334" t="s">
        <v>103</v>
      </c>
      <c r="AP1334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v>0</v>
      </c>
      <c r="AV1334">
        <v>816</v>
      </c>
      <c r="AW1334">
        <v>1</v>
      </c>
      <c r="AX1334">
        <v>0</v>
      </c>
      <c r="AY1334">
        <v>1</v>
      </c>
      <c r="AZ1334">
        <v>0</v>
      </c>
      <c r="BA1334">
        <v>2</v>
      </c>
      <c r="BB1334">
        <v>1</v>
      </c>
      <c r="BC1334" t="s">
        <v>98</v>
      </c>
      <c r="BD1334">
        <v>3</v>
      </c>
      <c r="BE1334" t="s">
        <v>107</v>
      </c>
      <c r="BF1334">
        <v>1</v>
      </c>
      <c r="BG1334" t="s">
        <v>97</v>
      </c>
      <c r="BH1334" t="s">
        <v>127</v>
      </c>
      <c r="BI1334" s="1" t="str">
        <f t="shared" si="84"/>
        <v>Not Attached</v>
      </c>
      <c r="BJ1334">
        <v>1958</v>
      </c>
      <c r="BK1334" t="s">
        <v>102</v>
      </c>
      <c r="BL1334">
        <v>1</v>
      </c>
      <c r="BM1334">
        <v>288</v>
      </c>
      <c r="BN1334" t="s">
        <v>147</v>
      </c>
      <c r="BO1334" t="s">
        <v>147</v>
      </c>
      <c r="BP1334" t="s">
        <v>105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83</v>
      </c>
      <c r="BX1334" t="s">
        <v>83</v>
      </c>
      <c r="BY1334" t="s">
        <v>83</v>
      </c>
      <c r="BZ1334">
        <v>0</v>
      </c>
      <c r="CA1334">
        <v>5</v>
      </c>
      <c r="CB1334">
        <v>2009</v>
      </c>
      <c r="CC1334" s="1">
        <f t="shared" si="81"/>
        <v>71</v>
      </c>
      <c r="CD1334" s="1" t="str">
        <f t="shared" si="83"/>
        <v>&gt;20</v>
      </c>
      <c r="CE1334" t="s">
        <v>110</v>
      </c>
      <c r="CF1334" t="s">
        <v>111</v>
      </c>
      <c r="CG1334">
        <v>100000</v>
      </c>
    </row>
    <row r="1335" spans="1:8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 s="1">
        <f t="shared" si="82"/>
        <v>1.5</v>
      </c>
      <c r="S1335">
        <v>5</v>
      </c>
      <c r="T1335">
        <v>6</v>
      </c>
      <c r="U1335">
        <v>1938</v>
      </c>
      <c r="V1335">
        <v>1995</v>
      </c>
      <c r="W1335" t="s">
        <v>93</v>
      </c>
      <c r="X1335" t="s">
        <v>94</v>
      </c>
      <c r="Y1335" t="s">
        <v>124</v>
      </c>
      <c r="Z1335" t="s">
        <v>124</v>
      </c>
      <c r="AA1335" t="s">
        <v>117</v>
      </c>
      <c r="AB1335">
        <v>0</v>
      </c>
      <c r="AC1335" t="s">
        <v>98</v>
      </c>
      <c r="AD1335" t="s">
        <v>98</v>
      </c>
      <c r="AE1335" t="s">
        <v>118</v>
      </c>
      <c r="AF1335" t="s">
        <v>98</v>
      </c>
      <c r="AG1335" t="s">
        <v>98</v>
      </c>
      <c r="AH1335" t="s">
        <v>100</v>
      </c>
      <c r="AI1335" t="s">
        <v>102</v>
      </c>
      <c r="AJ1335">
        <v>0</v>
      </c>
      <c r="AK1335" t="s">
        <v>102</v>
      </c>
      <c r="AL1335">
        <v>0</v>
      </c>
      <c r="AM1335">
        <v>803</v>
      </c>
      <c r="AN1335">
        <v>803</v>
      </c>
      <c r="AO1335" t="s">
        <v>103</v>
      </c>
      <c r="AP1335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v>0</v>
      </c>
      <c r="AV1335">
        <v>1360</v>
      </c>
      <c r="AW1335">
        <v>0</v>
      </c>
      <c r="AX1335">
        <v>0</v>
      </c>
      <c r="AY1335">
        <v>1</v>
      </c>
      <c r="AZ1335">
        <v>1</v>
      </c>
      <c r="BA1335">
        <v>2</v>
      </c>
      <c r="BB1335">
        <v>1</v>
      </c>
      <c r="BC1335" t="s">
        <v>97</v>
      </c>
      <c r="BD1335">
        <v>6</v>
      </c>
      <c r="BE1335" t="s">
        <v>107</v>
      </c>
      <c r="BF1335">
        <v>0</v>
      </c>
      <c r="BG1335" t="s">
        <v>83</v>
      </c>
      <c r="BH1335" t="s">
        <v>127</v>
      </c>
      <c r="BI1335" s="1" t="str">
        <f t="shared" si="84"/>
        <v>Not Attached</v>
      </c>
      <c r="BJ1335">
        <v>1951</v>
      </c>
      <c r="BK1335" t="s">
        <v>102</v>
      </c>
      <c r="BL1335">
        <v>1</v>
      </c>
      <c r="BM1335">
        <v>297</v>
      </c>
      <c r="BN1335" t="s">
        <v>98</v>
      </c>
      <c r="BO1335" t="s">
        <v>98</v>
      </c>
      <c r="BP1335" t="s">
        <v>105</v>
      </c>
      <c r="BQ1335">
        <v>0</v>
      </c>
      <c r="BR1335">
        <v>65</v>
      </c>
      <c r="BS1335">
        <v>190</v>
      </c>
      <c r="BT1335">
        <v>0</v>
      </c>
      <c r="BU1335">
        <v>0</v>
      </c>
      <c r="BV1335">
        <v>0</v>
      </c>
      <c r="BW1335" t="s">
        <v>83</v>
      </c>
      <c r="BX1335" t="s">
        <v>134</v>
      </c>
      <c r="BY1335" t="s">
        <v>83</v>
      </c>
      <c r="BZ1335">
        <v>0</v>
      </c>
      <c r="CA1335">
        <v>7</v>
      </c>
      <c r="CB1335">
        <v>2006</v>
      </c>
      <c r="CC1335" s="1">
        <f t="shared" si="81"/>
        <v>68</v>
      </c>
      <c r="CD1335" s="1" t="str">
        <f t="shared" si="83"/>
        <v>&gt;20</v>
      </c>
      <c r="CE1335" t="s">
        <v>110</v>
      </c>
      <c r="CF1335" t="s">
        <v>111</v>
      </c>
      <c r="CG1335">
        <v>125500</v>
      </c>
    </row>
    <row r="1336" spans="1:8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 s="1">
        <f t="shared" si="82"/>
        <v>2</v>
      </c>
      <c r="S1336">
        <v>5</v>
      </c>
      <c r="T1336">
        <v>6</v>
      </c>
      <c r="U1336">
        <v>1970</v>
      </c>
      <c r="V1336">
        <v>1970</v>
      </c>
      <c r="W1336" t="s">
        <v>93</v>
      </c>
      <c r="X1336" t="s">
        <v>94</v>
      </c>
      <c r="Y1336" t="s">
        <v>140</v>
      </c>
      <c r="Z1336" t="s">
        <v>140</v>
      </c>
      <c r="AA1336" t="s">
        <v>117</v>
      </c>
      <c r="AB1336">
        <v>312</v>
      </c>
      <c r="AC1336" t="s">
        <v>98</v>
      </c>
      <c r="AD1336" t="s">
        <v>98</v>
      </c>
      <c r="AE1336" t="s">
        <v>118</v>
      </c>
      <c r="AF1336" t="s">
        <v>98</v>
      </c>
      <c r="AG1336" t="s">
        <v>98</v>
      </c>
      <c r="AH1336" t="s">
        <v>100</v>
      </c>
      <c r="AI1336" t="s">
        <v>172</v>
      </c>
      <c r="AJ1336">
        <v>765</v>
      </c>
      <c r="AK1336" t="s">
        <v>102</v>
      </c>
      <c r="AL1336">
        <v>0</v>
      </c>
      <c r="AM1336">
        <v>0</v>
      </c>
      <c r="AN1336">
        <v>765</v>
      </c>
      <c r="AO1336" t="s">
        <v>103</v>
      </c>
      <c r="AP1336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v>0</v>
      </c>
      <c r="AV1336">
        <v>1365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98</v>
      </c>
      <c r="BD1336">
        <v>7</v>
      </c>
      <c r="BE1336" t="s">
        <v>146</v>
      </c>
      <c r="BF1336">
        <v>0</v>
      </c>
      <c r="BG1336" t="s">
        <v>83</v>
      </c>
      <c r="BH1336" t="s">
        <v>108</v>
      </c>
      <c r="BI1336" s="1" t="str">
        <f t="shared" si="84"/>
        <v>Attached</v>
      </c>
      <c r="BJ1336">
        <v>1970</v>
      </c>
      <c r="BK1336" t="s">
        <v>102</v>
      </c>
      <c r="BL1336">
        <v>2</v>
      </c>
      <c r="BM1336">
        <v>440</v>
      </c>
      <c r="BN1336" t="s">
        <v>98</v>
      </c>
      <c r="BO1336" t="s">
        <v>98</v>
      </c>
      <c r="BP1336" t="s">
        <v>105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83</v>
      </c>
      <c r="BX1336" t="s">
        <v>83</v>
      </c>
      <c r="BY1336" t="s">
        <v>83</v>
      </c>
      <c r="BZ1336">
        <v>0</v>
      </c>
      <c r="CA1336">
        <v>5</v>
      </c>
      <c r="CB1336">
        <v>2009</v>
      </c>
      <c r="CC1336" s="1">
        <f t="shared" si="81"/>
        <v>39</v>
      </c>
      <c r="CD1336" s="1" t="str">
        <f t="shared" si="83"/>
        <v>&gt;20</v>
      </c>
      <c r="CE1336" t="s">
        <v>110</v>
      </c>
      <c r="CF1336" t="s">
        <v>111</v>
      </c>
      <c r="CG1336">
        <v>125000</v>
      </c>
    </row>
    <row r="1337" spans="1:8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 s="1">
        <f t="shared" si="82"/>
        <v>1</v>
      </c>
      <c r="S1337">
        <v>6</v>
      </c>
      <c r="T1337">
        <v>5</v>
      </c>
      <c r="U1337">
        <v>1977</v>
      </c>
      <c r="V1337">
        <v>1977</v>
      </c>
      <c r="W1337" t="s">
        <v>93</v>
      </c>
      <c r="X1337" t="s">
        <v>94</v>
      </c>
      <c r="Y1337" t="s">
        <v>161</v>
      </c>
      <c r="Z1337" t="s">
        <v>161</v>
      </c>
      <c r="AA1337" t="s">
        <v>96</v>
      </c>
      <c r="AB1337">
        <v>360</v>
      </c>
      <c r="AC1337" t="s">
        <v>98</v>
      </c>
      <c r="AD1337" t="s">
        <v>98</v>
      </c>
      <c r="AE1337" t="s">
        <v>118</v>
      </c>
      <c r="AF1337" t="s">
        <v>97</v>
      </c>
      <c r="AG1337" t="s">
        <v>98</v>
      </c>
      <c r="AH1337" t="s">
        <v>100</v>
      </c>
      <c r="AI1337" t="s">
        <v>119</v>
      </c>
      <c r="AJ1337">
        <v>686</v>
      </c>
      <c r="AK1337" t="s">
        <v>102</v>
      </c>
      <c r="AL1337">
        <v>0</v>
      </c>
      <c r="AM1337">
        <v>664</v>
      </c>
      <c r="AN1337">
        <v>1350</v>
      </c>
      <c r="AO1337" t="s">
        <v>103</v>
      </c>
      <c r="AP1337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v>0</v>
      </c>
      <c r="AV1337">
        <v>1334</v>
      </c>
      <c r="AW1337">
        <v>0</v>
      </c>
      <c r="AX1337">
        <v>1</v>
      </c>
      <c r="AY1337">
        <v>2</v>
      </c>
      <c r="AZ1337">
        <v>0</v>
      </c>
      <c r="BA1337">
        <v>2</v>
      </c>
      <c r="BB1337">
        <v>1</v>
      </c>
      <c r="BC1337" t="s">
        <v>98</v>
      </c>
      <c r="BD1337">
        <v>6</v>
      </c>
      <c r="BE1337" t="s">
        <v>107</v>
      </c>
      <c r="BF1337">
        <v>1</v>
      </c>
      <c r="BG1337" t="s">
        <v>98</v>
      </c>
      <c r="BH1337" t="s">
        <v>108</v>
      </c>
      <c r="BI1337" s="1" t="str">
        <f t="shared" si="84"/>
        <v>Attached</v>
      </c>
      <c r="BJ1337">
        <v>1977</v>
      </c>
      <c r="BK1337" t="s">
        <v>109</v>
      </c>
      <c r="BL1337">
        <v>2</v>
      </c>
      <c r="BM1337">
        <v>630</v>
      </c>
      <c r="BN1337" t="s">
        <v>98</v>
      </c>
      <c r="BO1337" t="s">
        <v>98</v>
      </c>
      <c r="BP1337" t="s">
        <v>105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83</v>
      </c>
      <c r="BX1337" t="s">
        <v>83</v>
      </c>
      <c r="BY1337" t="s">
        <v>83</v>
      </c>
      <c r="BZ1337">
        <v>0</v>
      </c>
      <c r="CA1337">
        <v>4</v>
      </c>
      <c r="CB1337">
        <v>2009</v>
      </c>
      <c r="CC1337" s="1">
        <f t="shared" si="81"/>
        <v>32</v>
      </c>
      <c r="CD1337" s="1" t="str">
        <f t="shared" si="83"/>
        <v>&gt;20</v>
      </c>
      <c r="CE1337" t="s">
        <v>110</v>
      </c>
      <c r="CF1337" t="s">
        <v>111</v>
      </c>
      <c r="CG1337">
        <v>167900</v>
      </c>
    </row>
    <row r="1338" spans="1:8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 s="1">
        <f t="shared" si="82"/>
        <v>1</v>
      </c>
      <c r="S1338">
        <v>5</v>
      </c>
      <c r="T1338">
        <v>5</v>
      </c>
      <c r="U1338">
        <v>1973</v>
      </c>
      <c r="V1338">
        <v>1973</v>
      </c>
      <c r="W1338" t="s">
        <v>93</v>
      </c>
      <c r="X1338" t="s">
        <v>94</v>
      </c>
      <c r="Y1338" t="s">
        <v>161</v>
      </c>
      <c r="Z1338" t="s">
        <v>161</v>
      </c>
      <c r="AA1338" t="s">
        <v>96</v>
      </c>
      <c r="AB1338">
        <v>564</v>
      </c>
      <c r="AC1338" t="s">
        <v>98</v>
      </c>
      <c r="AD1338" t="s">
        <v>98</v>
      </c>
      <c r="AE1338" t="s">
        <v>118</v>
      </c>
      <c r="AF1338" t="s">
        <v>98</v>
      </c>
      <c r="AG1338" t="s">
        <v>98</v>
      </c>
      <c r="AH1338" t="s">
        <v>100</v>
      </c>
      <c r="AI1338" t="s">
        <v>102</v>
      </c>
      <c r="AJ1338">
        <v>0</v>
      </c>
      <c r="AK1338" t="s">
        <v>102</v>
      </c>
      <c r="AL1338">
        <v>0</v>
      </c>
      <c r="AM1338">
        <v>1656</v>
      </c>
      <c r="AN1338">
        <v>1656</v>
      </c>
      <c r="AO1338" t="s">
        <v>103</v>
      </c>
      <c r="AP133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v>0</v>
      </c>
      <c r="AV1338">
        <v>1656</v>
      </c>
      <c r="AW1338">
        <v>0</v>
      </c>
      <c r="AX1338">
        <v>0</v>
      </c>
      <c r="AY1338">
        <v>2</v>
      </c>
      <c r="AZ1338">
        <v>0</v>
      </c>
      <c r="BA1338">
        <v>4</v>
      </c>
      <c r="BB1338">
        <v>2</v>
      </c>
      <c r="BC1338" t="s">
        <v>98</v>
      </c>
      <c r="BD1338">
        <v>8</v>
      </c>
      <c r="BE1338" t="s">
        <v>107</v>
      </c>
      <c r="BF1338">
        <v>0</v>
      </c>
      <c r="BG1338" t="s">
        <v>83</v>
      </c>
      <c r="BH1338" t="s">
        <v>127</v>
      </c>
      <c r="BI1338" s="1" t="str">
        <f t="shared" si="84"/>
        <v>Not Attached</v>
      </c>
      <c r="BJ1338">
        <v>1973</v>
      </c>
      <c r="BK1338" t="s">
        <v>102</v>
      </c>
      <c r="BL1338">
        <v>2</v>
      </c>
      <c r="BM1338">
        <v>506</v>
      </c>
      <c r="BN1338" t="s">
        <v>98</v>
      </c>
      <c r="BO1338" t="s">
        <v>98</v>
      </c>
      <c r="BP1338" t="s">
        <v>105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83</v>
      </c>
      <c r="BX1338" t="s">
        <v>83</v>
      </c>
      <c r="BY1338" t="s">
        <v>83</v>
      </c>
      <c r="BZ1338">
        <v>0</v>
      </c>
      <c r="CA1338">
        <v>11</v>
      </c>
      <c r="CB1338">
        <v>2008</v>
      </c>
      <c r="CC1338" s="1">
        <f t="shared" si="81"/>
        <v>35</v>
      </c>
      <c r="CD1338" s="1" t="str">
        <f t="shared" si="83"/>
        <v>&gt;20</v>
      </c>
      <c r="CE1338" t="s">
        <v>110</v>
      </c>
      <c r="CF1338" t="s">
        <v>111</v>
      </c>
      <c r="CG1338">
        <v>135000</v>
      </c>
    </row>
    <row r="1339" spans="1:8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 s="1">
        <f t="shared" si="82"/>
        <v>1</v>
      </c>
      <c r="S1339">
        <v>4</v>
      </c>
      <c r="T1339">
        <v>4</v>
      </c>
      <c r="U1339">
        <v>1941</v>
      </c>
      <c r="V1339">
        <v>1950</v>
      </c>
      <c r="W1339" t="s">
        <v>93</v>
      </c>
      <c r="X1339" t="s">
        <v>94</v>
      </c>
      <c r="Y1339" t="s">
        <v>124</v>
      </c>
      <c r="Z1339" t="s">
        <v>124</v>
      </c>
      <c r="AA1339" t="s">
        <v>117</v>
      </c>
      <c r="AB1339">
        <v>0</v>
      </c>
      <c r="AC1339" t="s">
        <v>98</v>
      </c>
      <c r="AD1339" t="s">
        <v>98</v>
      </c>
      <c r="AE1339" t="s">
        <v>118</v>
      </c>
      <c r="AF1339" t="s">
        <v>98</v>
      </c>
      <c r="AG1339" t="s">
        <v>98</v>
      </c>
      <c r="AH1339" t="s">
        <v>100</v>
      </c>
      <c r="AI1339" t="s">
        <v>102</v>
      </c>
      <c r="AJ1339">
        <v>0</v>
      </c>
      <c r="AK1339" t="s">
        <v>102</v>
      </c>
      <c r="AL1339">
        <v>0</v>
      </c>
      <c r="AM1339">
        <v>693</v>
      </c>
      <c r="AN1339">
        <v>693</v>
      </c>
      <c r="AO1339" t="s">
        <v>222</v>
      </c>
      <c r="AP1339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v>0</v>
      </c>
      <c r="AV1339">
        <v>693</v>
      </c>
      <c r="AW1339">
        <v>0</v>
      </c>
      <c r="AX1339">
        <v>0</v>
      </c>
      <c r="AY1339">
        <v>1</v>
      </c>
      <c r="AZ1339">
        <v>0</v>
      </c>
      <c r="BA1339">
        <v>2</v>
      </c>
      <c r="BB1339">
        <v>1</v>
      </c>
      <c r="BC1339" t="s">
        <v>147</v>
      </c>
      <c r="BD1339">
        <v>4</v>
      </c>
      <c r="BE1339" t="s">
        <v>107</v>
      </c>
      <c r="BF1339">
        <v>0</v>
      </c>
      <c r="BG1339" t="s">
        <v>83</v>
      </c>
      <c r="BH1339" t="s">
        <v>83</v>
      </c>
      <c r="BI1339" s="1" t="str">
        <f t="shared" si="84"/>
        <v>NA</v>
      </c>
      <c r="BJ1339" t="s">
        <v>83</v>
      </c>
      <c r="BK1339" t="s">
        <v>83</v>
      </c>
      <c r="BL1339">
        <v>0</v>
      </c>
      <c r="BM1339">
        <v>0</v>
      </c>
      <c r="BN1339" t="s">
        <v>83</v>
      </c>
      <c r="BO1339" t="s">
        <v>83</v>
      </c>
      <c r="BP1339" t="s">
        <v>177</v>
      </c>
      <c r="BQ1339">
        <v>0</v>
      </c>
      <c r="BR1339">
        <v>20</v>
      </c>
      <c r="BS1339">
        <v>0</v>
      </c>
      <c r="BT1339">
        <v>0</v>
      </c>
      <c r="BU1339">
        <v>0</v>
      </c>
      <c r="BV1339">
        <v>0</v>
      </c>
      <c r="BW1339" t="s">
        <v>83</v>
      </c>
      <c r="BX1339" t="s">
        <v>83</v>
      </c>
      <c r="BY1339" t="s">
        <v>83</v>
      </c>
      <c r="BZ1339">
        <v>0</v>
      </c>
      <c r="CA1339">
        <v>3</v>
      </c>
      <c r="CB1339">
        <v>2006</v>
      </c>
      <c r="CC1339" s="1">
        <f t="shared" si="81"/>
        <v>65</v>
      </c>
      <c r="CD1339" s="1" t="str">
        <f t="shared" si="83"/>
        <v>&gt;20</v>
      </c>
      <c r="CE1339" t="s">
        <v>110</v>
      </c>
      <c r="CF1339" t="s">
        <v>111</v>
      </c>
      <c r="CG1339">
        <v>52500</v>
      </c>
    </row>
    <row r="1340" spans="1:8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 s="1">
        <f t="shared" si="82"/>
        <v>2</v>
      </c>
      <c r="S1340">
        <v>7</v>
      </c>
      <c r="T1340">
        <v>5</v>
      </c>
      <c r="U1340">
        <v>2002</v>
      </c>
      <c r="V1340">
        <v>2002</v>
      </c>
      <c r="W1340" t="s">
        <v>93</v>
      </c>
      <c r="X1340" t="s">
        <v>94</v>
      </c>
      <c r="Y1340" t="s">
        <v>95</v>
      </c>
      <c r="Z1340" t="s">
        <v>95</v>
      </c>
      <c r="AA1340" t="s">
        <v>117</v>
      </c>
      <c r="AB1340">
        <v>0</v>
      </c>
      <c r="AC1340" t="s">
        <v>97</v>
      </c>
      <c r="AD1340" t="s">
        <v>98</v>
      </c>
      <c r="AE1340" t="s">
        <v>99</v>
      </c>
      <c r="AF1340" t="s">
        <v>97</v>
      </c>
      <c r="AG1340" t="s">
        <v>98</v>
      </c>
      <c r="AH1340" t="s">
        <v>100</v>
      </c>
      <c r="AI1340" t="s">
        <v>101</v>
      </c>
      <c r="AJ1340">
        <v>700</v>
      </c>
      <c r="AK1340" t="s">
        <v>102</v>
      </c>
      <c r="AL1340">
        <v>0</v>
      </c>
      <c r="AM1340">
        <v>216</v>
      </c>
      <c r="AN1340">
        <v>916</v>
      </c>
      <c r="AO1340" t="s">
        <v>103</v>
      </c>
      <c r="AP1340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v>0</v>
      </c>
      <c r="AV1340">
        <v>1861</v>
      </c>
      <c r="AW1340">
        <v>1</v>
      </c>
      <c r="AX1340">
        <v>0</v>
      </c>
      <c r="AY1340">
        <v>2</v>
      </c>
      <c r="AZ1340">
        <v>1</v>
      </c>
      <c r="BA1340">
        <v>3</v>
      </c>
      <c r="BB1340">
        <v>1</v>
      </c>
      <c r="BC1340" t="s">
        <v>97</v>
      </c>
      <c r="BD1340">
        <v>8</v>
      </c>
      <c r="BE1340" t="s">
        <v>107</v>
      </c>
      <c r="BF1340">
        <v>0</v>
      </c>
      <c r="BG1340" t="s">
        <v>83</v>
      </c>
      <c r="BH1340" t="s">
        <v>156</v>
      </c>
      <c r="BI1340" s="1" t="str">
        <f t="shared" si="84"/>
        <v>Not Attached</v>
      </c>
      <c r="BJ1340">
        <v>2002</v>
      </c>
      <c r="BK1340" t="s">
        <v>109</v>
      </c>
      <c r="BL1340">
        <v>2</v>
      </c>
      <c r="BM1340">
        <v>492</v>
      </c>
      <c r="BN1340" t="s">
        <v>98</v>
      </c>
      <c r="BO1340" t="s">
        <v>98</v>
      </c>
      <c r="BP1340" t="s">
        <v>105</v>
      </c>
      <c r="BQ1340">
        <v>146</v>
      </c>
      <c r="BR1340">
        <v>91</v>
      </c>
      <c r="BS1340">
        <v>0</v>
      </c>
      <c r="BT1340">
        <v>0</v>
      </c>
      <c r="BU1340">
        <v>0</v>
      </c>
      <c r="BV1340">
        <v>0</v>
      </c>
      <c r="BW1340" t="s">
        <v>83</v>
      </c>
      <c r="BX1340" t="s">
        <v>83</v>
      </c>
      <c r="BY1340" t="s">
        <v>83</v>
      </c>
      <c r="BZ1340">
        <v>0</v>
      </c>
      <c r="CA1340">
        <v>6</v>
      </c>
      <c r="CB1340">
        <v>2006</v>
      </c>
      <c r="CC1340" s="1">
        <f t="shared" si="81"/>
        <v>4</v>
      </c>
      <c r="CD1340" s="1" t="str">
        <f t="shared" si="83"/>
        <v>&lt;5</v>
      </c>
      <c r="CE1340" t="s">
        <v>110</v>
      </c>
      <c r="CF1340" t="s">
        <v>111</v>
      </c>
      <c r="CG1340">
        <v>200000</v>
      </c>
    </row>
    <row r="1341" spans="1:8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 s="1">
        <f t="shared" si="82"/>
        <v>1</v>
      </c>
      <c r="S1341">
        <v>5</v>
      </c>
      <c r="T1341">
        <v>7</v>
      </c>
      <c r="U1341">
        <v>1972</v>
      </c>
      <c r="V1341">
        <v>1972</v>
      </c>
      <c r="W1341" t="s">
        <v>152</v>
      </c>
      <c r="X1341" t="s">
        <v>94</v>
      </c>
      <c r="Y1341" t="s">
        <v>116</v>
      </c>
      <c r="Z1341" t="s">
        <v>116</v>
      </c>
      <c r="AA1341" t="s">
        <v>117</v>
      </c>
      <c r="AB1341">
        <v>0</v>
      </c>
      <c r="AC1341" t="s">
        <v>98</v>
      </c>
      <c r="AD1341" t="s">
        <v>97</v>
      </c>
      <c r="AE1341" t="s">
        <v>118</v>
      </c>
      <c r="AF1341" t="s">
        <v>98</v>
      </c>
      <c r="AG1341" t="s">
        <v>98</v>
      </c>
      <c r="AH1341" t="s">
        <v>121</v>
      </c>
      <c r="AI1341" t="s">
        <v>153</v>
      </c>
      <c r="AJ1341">
        <v>360</v>
      </c>
      <c r="AK1341" t="s">
        <v>102</v>
      </c>
      <c r="AL1341">
        <v>0</v>
      </c>
      <c r="AM1341">
        <v>504</v>
      </c>
      <c r="AN1341">
        <v>864</v>
      </c>
      <c r="AO1341" t="s">
        <v>103</v>
      </c>
      <c r="AP1341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v>0</v>
      </c>
      <c r="AV1341">
        <v>864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98</v>
      </c>
      <c r="BD1341">
        <v>5</v>
      </c>
      <c r="BE1341" t="s">
        <v>107</v>
      </c>
      <c r="BF1341">
        <v>0</v>
      </c>
      <c r="BG1341" t="s">
        <v>83</v>
      </c>
      <c r="BH1341" t="s">
        <v>108</v>
      </c>
      <c r="BI1341" s="1" t="str">
        <f t="shared" si="84"/>
        <v>Attached</v>
      </c>
      <c r="BJ1341">
        <v>1972</v>
      </c>
      <c r="BK1341" t="s">
        <v>109</v>
      </c>
      <c r="BL1341">
        <v>1</v>
      </c>
      <c r="BM1341">
        <v>288</v>
      </c>
      <c r="BN1341" t="s">
        <v>98</v>
      </c>
      <c r="BO1341" t="s">
        <v>98</v>
      </c>
      <c r="BP1341" t="s">
        <v>105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83</v>
      </c>
      <c r="BX1341" t="s">
        <v>83</v>
      </c>
      <c r="BY1341" t="s">
        <v>83</v>
      </c>
      <c r="BZ1341">
        <v>0</v>
      </c>
      <c r="CA1341">
        <v>6</v>
      </c>
      <c r="CB1341">
        <v>2006</v>
      </c>
      <c r="CC1341" s="1">
        <f t="shared" si="81"/>
        <v>34</v>
      </c>
      <c r="CD1341" s="1" t="str">
        <f t="shared" si="83"/>
        <v>&gt;20</v>
      </c>
      <c r="CE1341" t="s">
        <v>110</v>
      </c>
      <c r="CF1341" t="s">
        <v>111</v>
      </c>
      <c r="CG1341">
        <v>128500</v>
      </c>
    </row>
    <row r="1342" spans="1:8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 s="1">
        <f t="shared" si="82"/>
        <v>1</v>
      </c>
      <c r="S1342">
        <v>4</v>
      </c>
      <c r="T1342">
        <v>5</v>
      </c>
      <c r="U1342">
        <v>1971</v>
      </c>
      <c r="V1342">
        <v>1971</v>
      </c>
      <c r="W1342" t="s">
        <v>93</v>
      </c>
      <c r="X1342" t="s">
        <v>94</v>
      </c>
      <c r="Y1342" t="s">
        <v>116</v>
      </c>
      <c r="Z1342" t="s">
        <v>116</v>
      </c>
      <c r="AA1342" t="s">
        <v>117</v>
      </c>
      <c r="AB1342">
        <v>0</v>
      </c>
      <c r="AC1342" t="s">
        <v>98</v>
      </c>
      <c r="AD1342" t="s">
        <v>98</v>
      </c>
      <c r="AE1342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>
        <v>0</v>
      </c>
      <c r="AK1342" t="s">
        <v>102</v>
      </c>
      <c r="AL1342">
        <v>0</v>
      </c>
      <c r="AM1342">
        <v>858</v>
      </c>
      <c r="AN1342">
        <v>858</v>
      </c>
      <c r="AO1342" t="s">
        <v>103</v>
      </c>
      <c r="AP1342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v>0</v>
      </c>
      <c r="AV1342">
        <v>872</v>
      </c>
      <c r="AW1342">
        <v>0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98</v>
      </c>
      <c r="BD1342">
        <v>5</v>
      </c>
      <c r="BE1342" t="s">
        <v>107</v>
      </c>
      <c r="BF1342">
        <v>0</v>
      </c>
      <c r="BG1342" t="s">
        <v>83</v>
      </c>
      <c r="BH1342" t="s">
        <v>127</v>
      </c>
      <c r="BI1342" s="1" t="str">
        <f t="shared" si="84"/>
        <v>Not Attached</v>
      </c>
      <c r="BJ1342">
        <v>1974</v>
      </c>
      <c r="BK1342" t="s">
        <v>102</v>
      </c>
      <c r="BL1342">
        <v>4</v>
      </c>
      <c r="BM1342">
        <v>480</v>
      </c>
      <c r="BN1342" t="s">
        <v>98</v>
      </c>
      <c r="BO1342" t="s">
        <v>98</v>
      </c>
      <c r="BP1342" t="s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83</v>
      </c>
      <c r="BX1342" t="s">
        <v>163</v>
      </c>
      <c r="BY1342" t="s">
        <v>83</v>
      </c>
      <c r="BZ1342">
        <v>0</v>
      </c>
      <c r="CA1342">
        <v>6</v>
      </c>
      <c r="CB1342">
        <v>2007</v>
      </c>
      <c r="CC1342" s="1">
        <f t="shared" si="81"/>
        <v>36</v>
      </c>
      <c r="CD1342" s="1" t="str">
        <f t="shared" si="83"/>
        <v>&gt;20</v>
      </c>
      <c r="CE1342" t="s">
        <v>110</v>
      </c>
      <c r="CF1342" t="s">
        <v>111</v>
      </c>
      <c r="CG1342">
        <v>123000</v>
      </c>
    </row>
    <row r="1343" spans="1:8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 s="1">
        <f t="shared" si="82"/>
        <v>1</v>
      </c>
      <c r="S1343">
        <v>6</v>
      </c>
      <c r="T1343">
        <v>5</v>
      </c>
      <c r="U1343">
        <v>2003</v>
      </c>
      <c r="V1343">
        <v>2004</v>
      </c>
      <c r="W1343" t="s">
        <v>93</v>
      </c>
      <c r="X1343" t="s">
        <v>94</v>
      </c>
      <c r="Y1343" t="s">
        <v>95</v>
      </c>
      <c r="Z1343" t="s">
        <v>95</v>
      </c>
      <c r="AA1343" t="s">
        <v>117</v>
      </c>
      <c r="AB1343">
        <v>0</v>
      </c>
      <c r="AC1343" t="s">
        <v>98</v>
      </c>
      <c r="AD1343" t="s">
        <v>98</v>
      </c>
      <c r="AE1343" t="s">
        <v>99</v>
      </c>
      <c r="AF1343" t="s">
        <v>97</v>
      </c>
      <c r="AG1343" t="s">
        <v>98</v>
      </c>
      <c r="AH1343" t="s">
        <v>100</v>
      </c>
      <c r="AI1343" t="s">
        <v>101</v>
      </c>
      <c r="AJ1343">
        <v>814</v>
      </c>
      <c r="AK1343" t="s">
        <v>102</v>
      </c>
      <c r="AL1343">
        <v>0</v>
      </c>
      <c r="AM1343">
        <v>300</v>
      </c>
      <c r="AN1343">
        <v>1114</v>
      </c>
      <c r="AO1343" t="s">
        <v>103</v>
      </c>
      <c r="AP1343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v>0</v>
      </c>
      <c r="AV1343">
        <v>1114</v>
      </c>
      <c r="AW1343">
        <v>1</v>
      </c>
      <c r="AX1343">
        <v>0</v>
      </c>
      <c r="AY1343">
        <v>1</v>
      </c>
      <c r="AZ1343">
        <v>0</v>
      </c>
      <c r="BA1343">
        <v>3</v>
      </c>
      <c r="BB1343">
        <v>1</v>
      </c>
      <c r="BC1343" t="s">
        <v>97</v>
      </c>
      <c r="BD1343">
        <v>6</v>
      </c>
      <c r="BE1343" t="s">
        <v>107</v>
      </c>
      <c r="BF1343">
        <v>0</v>
      </c>
      <c r="BG1343" t="s">
        <v>83</v>
      </c>
      <c r="BH1343" t="s">
        <v>127</v>
      </c>
      <c r="BI1343" s="1" t="str">
        <f t="shared" si="84"/>
        <v>Not Attached</v>
      </c>
      <c r="BJ1343">
        <v>2004</v>
      </c>
      <c r="BK1343" t="s">
        <v>102</v>
      </c>
      <c r="BL1343">
        <v>2</v>
      </c>
      <c r="BM1343">
        <v>576</v>
      </c>
      <c r="BN1343" t="s">
        <v>98</v>
      </c>
      <c r="BO1343" t="s">
        <v>98</v>
      </c>
      <c r="BP1343" t="s">
        <v>105</v>
      </c>
      <c r="BQ1343">
        <v>0</v>
      </c>
      <c r="BR1343">
        <v>78</v>
      </c>
      <c r="BS1343">
        <v>0</v>
      </c>
      <c r="BT1343">
        <v>0</v>
      </c>
      <c r="BU1343">
        <v>0</v>
      </c>
      <c r="BV1343">
        <v>0</v>
      </c>
      <c r="BW1343" t="s">
        <v>83</v>
      </c>
      <c r="BX1343" t="s">
        <v>83</v>
      </c>
      <c r="BY1343" t="s">
        <v>83</v>
      </c>
      <c r="BZ1343">
        <v>0</v>
      </c>
      <c r="CA1343">
        <v>7</v>
      </c>
      <c r="CB1343">
        <v>2008</v>
      </c>
      <c r="CC1343" s="1">
        <f t="shared" si="81"/>
        <v>5</v>
      </c>
      <c r="CD1343" s="1" t="str">
        <f t="shared" si="83"/>
        <v>&lt;5</v>
      </c>
      <c r="CE1343" t="s">
        <v>110</v>
      </c>
      <c r="CF1343" t="s">
        <v>111</v>
      </c>
      <c r="CG1343">
        <v>155000</v>
      </c>
    </row>
    <row r="1344" spans="1:8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 s="1">
        <f t="shared" si="82"/>
        <v>2</v>
      </c>
      <c r="S1344">
        <v>8</v>
      </c>
      <c r="T1344">
        <v>5</v>
      </c>
      <c r="U1344">
        <v>2002</v>
      </c>
      <c r="V1344">
        <v>2002</v>
      </c>
      <c r="W1344" t="s">
        <v>93</v>
      </c>
      <c r="X1344" t="s">
        <v>94</v>
      </c>
      <c r="Y1344" t="s">
        <v>95</v>
      </c>
      <c r="Z1344" t="s">
        <v>95</v>
      </c>
      <c r="AA1344" t="s">
        <v>96</v>
      </c>
      <c r="AB1344">
        <v>149</v>
      </c>
      <c r="AC1344" t="s">
        <v>97</v>
      </c>
      <c r="AD1344" t="s">
        <v>98</v>
      </c>
      <c r="AE1344" t="s">
        <v>99</v>
      </c>
      <c r="AF1344" t="s">
        <v>97</v>
      </c>
      <c r="AG1344" t="s">
        <v>98</v>
      </c>
      <c r="AH1344" t="s">
        <v>100</v>
      </c>
      <c r="AI1344" t="s">
        <v>102</v>
      </c>
      <c r="AJ1344">
        <v>0</v>
      </c>
      <c r="AK1344" t="s">
        <v>102</v>
      </c>
      <c r="AL1344">
        <v>0</v>
      </c>
      <c r="AM1344">
        <v>1284</v>
      </c>
      <c r="AN1344">
        <v>1284</v>
      </c>
      <c r="AO1344" t="s">
        <v>103</v>
      </c>
      <c r="AP1344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v>0</v>
      </c>
      <c r="AV1344">
        <v>2169</v>
      </c>
      <c r="AW1344">
        <v>0</v>
      </c>
      <c r="AX1344">
        <v>0</v>
      </c>
      <c r="AY1344">
        <v>2</v>
      </c>
      <c r="AZ1344">
        <v>1</v>
      </c>
      <c r="BA1344">
        <v>3</v>
      </c>
      <c r="BB1344">
        <v>1</v>
      </c>
      <c r="BC1344" t="s">
        <v>97</v>
      </c>
      <c r="BD1344">
        <v>7</v>
      </c>
      <c r="BE1344" t="s">
        <v>107</v>
      </c>
      <c r="BF1344">
        <v>1</v>
      </c>
      <c r="BG1344" t="s">
        <v>97</v>
      </c>
      <c r="BH1344" t="s">
        <v>108</v>
      </c>
      <c r="BI1344" s="1" t="str">
        <f t="shared" si="84"/>
        <v>Attached</v>
      </c>
      <c r="BJ1344">
        <v>2002</v>
      </c>
      <c r="BK1344" t="s">
        <v>109</v>
      </c>
      <c r="BL1344">
        <v>2</v>
      </c>
      <c r="BM1344">
        <v>647</v>
      </c>
      <c r="BN1344" t="s">
        <v>98</v>
      </c>
      <c r="BO1344" t="s">
        <v>98</v>
      </c>
      <c r="BP1344" t="s">
        <v>105</v>
      </c>
      <c r="BQ1344">
        <v>192</v>
      </c>
      <c r="BR1344">
        <v>87</v>
      </c>
      <c r="BS1344">
        <v>0</v>
      </c>
      <c r="BT1344">
        <v>0</v>
      </c>
      <c r="BU1344">
        <v>0</v>
      </c>
      <c r="BV1344">
        <v>0</v>
      </c>
      <c r="BW1344" t="s">
        <v>83</v>
      </c>
      <c r="BX1344" t="s">
        <v>83</v>
      </c>
      <c r="BY1344" t="s">
        <v>83</v>
      </c>
      <c r="BZ1344">
        <v>0</v>
      </c>
      <c r="CA1344">
        <v>8</v>
      </c>
      <c r="CB1344">
        <v>2007</v>
      </c>
      <c r="CC1344" s="1">
        <f t="shared" si="81"/>
        <v>5</v>
      </c>
      <c r="CD1344" s="1" t="str">
        <f t="shared" si="83"/>
        <v>&lt;5</v>
      </c>
      <c r="CE1344" t="s">
        <v>110</v>
      </c>
      <c r="CF1344" t="s">
        <v>111</v>
      </c>
      <c r="CG1344">
        <v>228500</v>
      </c>
    </row>
    <row r="1345" spans="1:8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 s="1">
        <f t="shared" si="82"/>
        <v>1.5</v>
      </c>
      <c r="S1345">
        <v>6</v>
      </c>
      <c r="T1345">
        <v>6</v>
      </c>
      <c r="U1345">
        <v>1928</v>
      </c>
      <c r="V1345">
        <v>1950</v>
      </c>
      <c r="W1345" t="s">
        <v>93</v>
      </c>
      <c r="X1345" t="s">
        <v>94</v>
      </c>
      <c r="Y1345" t="s">
        <v>96</v>
      </c>
      <c r="Z1345" t="s">
        <v>137</v>
      </c>
      <c r="AA1345" t="s">
        <v>117</v>
      </c>
      <c r="AB1345">
        <v>0</v>
      </c>
      <c r="AC1345" t="s">
        <v>98</v>
      </c>
      <c r="AD1345" t="s">
        <v>98</v>
      </c>
      <c r="AE1345" t="s">
        <v>126</v>
      </c>
      <c r="AF1345" t="s">
        <v>98</v>
      </c>
      <c r="AG1345" t="s">
        <v>98</v>
      </c>
      <c r="AH1345" t="s">
        <v>100</v>
      </c>
      <c r="AI1345" t="s">
        <v>102</v>
      </c>
      <c r="AJ1345">
        <v>0</v>
      </c>
      <c r="AK1345" t="s">
        <v>102</v>
      </c>
      <c r="AL1345">
        <v>0</v>
      </c>
      <c r="AM1345">
        <v>896</v>
      </c>
      <c r="AN1345">
        <v>896</v>
      </c>
      <c r="AO1345" t="s">
        <v>103</v>
      </c>
      <c r="AP1345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v>0</v>
      </c>
      <c r="AV1345">
        <v>1913</v>
      </c>
      <c r="AW1345">
        <v>0</v>
      </c>
      <c r="AX1345">
        <v>0</v>
      </c>
      <c r="AY1345">
        <v>1</v>
      </c>
      <c r="AZ1345">
        <v>1</v>
      </c>
      <c r="BA1345">
        <v>3</v>
      </c>
      <c r="BB1345">
        <v>1</v>
      </c>
      <c r="BC1345" t="s">
        <v>98</v>
      </c>
      <c r="BD1345">
        <v>9</v>
      </c>
      <c r="BE1345" t="s">
        <v>107</v>
      </c>
      <c r="BF1345">
        <v>1</v>
      </c>
      <c r="BG1345" t="s">
        <v>98</v>
      </c>
      <c r="BH1345" t="s">
        <v>127</v>
      </c>
      <c r="BI1345" s="1" t="str">
        <f t="shared" si="84"/>
        <v>Not Attached</v>
      </c>
      <c r="BJ1345">
        <v>1929</v>
      </c>
      <c r="BK1345" t="s">
        <v>102</v>
      </c>
      <c r="BL1345">
        <v>2</v>
      </c>
      <c r="BM1345">
        <v>342</v>
      </c>
      <c r="BN1345" t="s">
        <v>147</v>
      </c>
      <c r="BO1345" t="s">
        <v>147</v>
      </c>
      <c r="BP1345" t="s">
        <v>105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83</v>
      </c>
      <c r="BX1345" t="s">
        <v>83</v>
      </c>
      <c r="BY1345" t="s">
        <v>83</v>
      </c>
      <c r="BZ1345">
        <v>0</v>
      </c>
      <c r="CA1345">
        <v>3</v>
      </c>
      <c r="CB1345">
        <v>2009</v>
      </c>
      <c r="CC1345" s="1">
        <f t="shared" si="81"/>
        <v>81</v>
      </c>
      <c r="CD1345" s="1" t="str">
        <f t="shared" si="83"/>
        <v>&gt;20</v>
      </c>
      <c r="CE1345" t="s">
        <v>110</v>
      </c>
      <c r="CF1345" t="s">
        <v>111</v>
      </c>
      <c r="CG1345">
        <v>177000</v>
      </c>
    </row>
    <row r="1346" spans="1:8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 s="1">
        <f t="shared" si="82"/>
        <v>2</v>
      </c>
      <c r="S1346">
        <v>7</v>
      </c>
      <c r="T1346">
        <v>5</v>
      </c>
      <c r="U1346">
        <v>2006</v>
      </c>
      <c r="V1346">
        <v>2006</v>
      </c>
      <c r="W1346" t="s">
        <v>93</v>
      </c>
      <c r="X1346" t="s">
        <v>94</v>
      </c>
      <c r="Y1346" t="s">
        <v>95</v>
      </c>
      <c r="Z1346" t="s">
        <v>95</v>
      </c>
      <c r="AA1346" t="s">
        <v>117</v>
      </c>
      <c r="AB1346">
        <v>0</v>
      </c>
      <c r="AC1346" t="s">
        <v>97</v>
      </c>
      <c r="AD1346" t="s">
        <v>98</v>
      </c>
      <c r="AE1346" t="s">
        <v>99</v>
      </c>
      <c r="AF1346" t="s">
        <v>97</v>
      </c>
      <c r="AG1346" t="s">
        <v>98</v>
      </c>
      <c r="AH1346" t="s">
        <v>100</v>
      </c>
      <c r="AI1346" t="s">
        <v>102</v>
      </c>
      <c r="AJ1346">
        <v>0</v>
      </c>
      <c r="AK1346" t="s">
        <v>102</v>
      </c>
      <c r="AL1346">
        <v>0</v>
      </c>
      <c r="AM1346">
        <v>728</v>
      </c>
      <c r="AN1346">
        <v>728</v>
      </c>
      <c r="AO1346" t="s">
        <v>103</v>
      </c>
      <c r="AP1346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v>0</v>
      </c>
      <c r="AV1346">
        <v>1456</v>
      </c>
      <c r="AW1346">
        <v>0</v>
      </c>
      <c r="AX1346">
        <v>0</v>
      </c>
      <c r="AY1346">
        <v>2</v>
      </c>
      <c r="AZ1346">
        <v>1</v>
      </c>
      <c r="BA1346">
        <v>3</v>
      </c>
      <c r="BB1346">
        <v>1</v>
      </c>
      <c r="BC1346" t="s">
        <v>97</v>
      </c>
      <c r="BD1346">
        <v>8</v>
      </c>
      <c r="BE1346" t="s">
        <v>107</v>
      </c>
      <c r="BF1346">
        <v>1</v>
      </c>
      <c r="BG1346" t="s">
        <v>98</v>
      </c>
      <c r="BH1346" t="s">
        <v>108</v>
      </c>
      <c r="BI1346" s="1" t="str">
        <f t="shared" si="84"/>
        <v>Attached</v>
      </c>
      <c r="BJ1346">
        <v>2006</v>
      </c>
      <c r="BK1346" t="s">
        <v>157</v>
      </c>
      <c r="BL1346">
        <v>2</v>
      </c>
      <c r="BM1346">
        <v>440</v>
      </c>
      <c r="BN1346" t="s">
        <v>98</v>
      </c>
      <c r="BO1346" t="s">
        <v>98</v>
      </c>
      <c r="BP1346" t="s">
        <v>105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83</v>
      </c>
      <c r="BX1346" t="s">
        <v>83</v>
      </c>
      <c r="BY1346" t="s">
        <v>83</v>
      </c>
      <c r="BZ1346">
        <v>0</v>
      </c>
      <c r="CA1346">
        <v>7</v>
      </c>
      <c r="CB1346">
        <v>2007</v>
      </c>
      <c r="CC1346" s="1">
        <f t="shared" ref="CC1346:CC1409" si="85">CB1346-U1346</f>
        <v>1</v>
      </c>
      <c r="CD1346" s="1" t="str">
        <f t="shared" si="83"/>
        <v>&lt;5</v>
      </c>
      <c r="CE1346" t="s">
        <v>158</v>
      </c>
      <c r="CF1346" t="s">
        <v>159</v>
      </c>
      <c r="CG1346">
        <v>155835</v>
      </c>
    </row>
    <row r="1347" spans="1:8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 s="1">
        <f t="shared" ref="R1347:R1410" si="86">IF(OR(Q1347="SLvl",Q1347="1Story"),1,IF(OR(Q1347="1.5Fin",Q1347="1.5Unf"),1.5,IF(OR(Q1347="2Story",Q1347="Sfoyer"),2,2.5)))</f>
        <v>1</v>
      </c>
      <c r="S1347">
        <v>4</v>
      </c>
      <c r="T1347">
        <v>4</v>
      </c>
      <c r="U1347">
        <v>1920</v>
      </c>
      <c r="V1347">
        <v>1950</v>
      </c>
      <c r="W1347" t="s">
        <v>152</v>
      </c>
      <c r="X1347" t="s">
        <v>94</v>
      </c>
      <c r="Y1347" t="s">
        <v>116</v>
      </c>
      <c r="Z1347" t="s">
        <v>116</v>
      </c>
      <c r="AA1347" t="s">
        <v>117</v>
      </c>
      <c r="AB1347">
        <v>0</v>
      </c>
      <c r="AC1347" t="s">
        <v>98</v>
      </c>
      <c r="AD1347" t="s">
        <v>98</v>
      </c>
      <c r="AE1347" t="s">
        <v>99</v>
      </c>
      <c r="AF1347" t="s">
        <v>98</v>
      </c>
      <c r="AG1347" t="s">
        <v>98</v>
      </c>
      <c r="AH1347" t="s">
        <v>100</v>
      </c>
      <c r="AI1347" t="s">
        <v>119</v>
      </c>
      <c r="AJ1347">
        <v>250</v>
      </c>
      <c r="AK1347" t="s">
        <v>102</v>
      </c>
      <c r="AL1347">
        <v>0</v>
      </c>
      <c r="AM1347">
        <v>710</v>
      </c>
      <c r="AN1347">
        <v>960</v>
      </c>
      <c r="AO1347" t="s">
        <v>103</v>
      </c>
      <c r="AP1347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v>0</v>
      </c>
      <c r="AV1347">
        <v>960</v>
      </c>
      <c r="AW1347">
        <v>0</v>
      </c>
      <c r="AX1347">
        <v>0</v>
      </c>
      <c r="AY1347">
        <v>1</v>
      </c>
      <c r="AZ1347">
        <v>0</v>
      </c>
      <c r="BA1347">
        <v>2</v>
      </c>
      <c r="BB1347">
        <v>1</v>
      </c>
      <c r="BC1347" t="s">
        <v>147</v>
      </c>
      <c r="BD1347">
        <v>5</v>
      </c>
      <c r="BE1347" t="s">
        <v>107</v>
      </c>
      <c r="BF1347">
        <v>0</v>
      </c>
      <c r="BG1347" t="s">
        <v>83</v>
      </c>
      <c r="BH1347" t="s">
        <v>127</v>
      </c>
      <c r="BI1347" s="1" t="str">
        <f t="shared" si="84"/>
        <v>Not Attached</v>
      </c>
      <c r="BJ1347">
        <v>1997</v>
      </c>
      <c r="BK1347" t="s">
        <v>102</v>
      </c>
      <c r="BL1347">
        <v>1</v>
      </c>
      <c r="BM1347">
        <v>308</v>
      </c>
      <c r="BN1347" t="s">
        <v>98</v>
      </c>
      <c r="BO1347" t="s">
        <v>98</v>
      </c>
      <c r="BP1347" t="s">
        <v>105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83</v>
      </c>
      <c r="BX1347" t="s">
        <v>83</v>
      </c>
      <c r="BY1347" t="s">
        <v>83</v>
      </c>
      <c r="BZ1347">
        <v>0</v>
      </c>
      <c r="CA1347">
        <v>7</v>
      </c>
      <c r="CB1347">
        <v>2007</v>
      </c>
      <c r="CC1347" s="1">
        <f t="shared" si="85"/>
        <v>87</v>
      </c>
      <c r="CD1347" s="1" t="str">
        <f t="shared" ref="CD1347:CD1410" si="87">IF(CC1347&lt;=5,"&lt;5",IF(AND(CC1347&gt;=6,CC1347&lt;=10),"&lt;10",IF(AND(CC1347&gt;=11,CC1347&lt;=20),"&lt;20","&gt;20")))</f>
        <v>&gt;20</v>
      </c>
      <c r="CE1347" t="s">
        <v>110</v>
      </c>
      <c r="CF1347" t="s">
        <v>111</v>
      </c>
      <c r="CG1347">
        <v>108500</v>
      </c>
    </row>
    <row r="1348" spans="1:8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 s="1">
        <f t="shared" si="86"/>
        <v>1</v>
      </c>
      <c r="S1348">
        <v>7</v>
      </c>
      <c r="T1348">
        <v>7</v>
      </c>
      <c r="U1348">
        <v>1968</v>
      </c>
      <c r="V1348">
        <v>2003</v>
      </c>
      <c r="W1348" t="s">
        <v>152</v>
      </c>
      <c r="X1348" t="s">
        <v>94</v>
      </c>
      <c r="Y1348" t="s">
        <v>96</v>
      </c>
      <c r="Z1348" t="s">
        <v>140</v>
      </c>
      <c r="AA1348" t="s">
        <v>117</v>
      </c>
      <c r="AB1348">
        <v>0</v>
      </c>
      <c r="AC1348" t="s">
        <v>98</v>
      </c>
      <c r="AD1348" t="s">
        <v>98</v>
      </c>
      <c r="AE1348" t="s">
        <v>118</v>
      </c>
      <c r="AF1348" t="s">
        <v>98</v>
      </c>
      <c r="AG1348" t="s">
        <v>98</v>
      </c>
      <c r="AH1348" t="s">
        <v>100</v>
      </c>
      <c r="AI1348" t="s">
        <v>141</v>
      </c>
      <c r="AJ1348">
        <v>297</v>
      </c>
      <c r="AK1348" t="s">
        <v>153</v>
      </c>
      <c r="AL1348">
        <v>68</v>
      </c>
      <c r="AM1348">
        <v>1203</v>
      </c>
      <c r="AN1348">
        <v>1568</v>
      </c>
      <c r="AO1348" t="s">
        <v>103</v>
      </c>
      <c r="AP134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v>0</v>
      </c>
      <c r="AV1348">
        <v>2156</v>
      </c>
      <c r="AW1348">
        <v>0</v>
      </c>
      <c r="AX1348">
        <v>0</v>
      </c>
      <c r="AY1348">
        <v>2</v>
      </c>
      <c r="AZ1348">
        <v>0</v>
      </c>
      <c r="BA1348">
        <v>3</v>
      </c>
      <c r="BB1348">
        <v>1</v>
      </c>
      <c r="BC1348" t="s">
        <v>98</v>
      </c>
      <c r="BD1348">
        <v>9</v>
      </c>
      <c r="BE1348" t="s">
        <v>107</v>
      </c>
      <c r="BF1348">
        <v>1</v>
      </c>
      <c r="BG1348" t="s">
        <v>97</v>
      </c>
      <c r="BH1348" t="s">
        <v>108</v>
      </c>
      <c r="BI1348" s="1" t="str">
        <f t="shared" si="84"/>
        <v>Attached</v>
      </c>
      <c r="BJ1348">
        <v>1968</v>
      </c>
      <c r="BK1348" t="s">
        <v>109</v>
      </c>
      <c r="BL1348">
        <v>2</v>
      </c>
      <c r="BM1348">
        <v>508</v>
      </c>
      <c r="BN1348" t="s">
        <v>97</v>
      </c>
      <c r="BO1348" t="s">
        <v>98</v>
      </c>
      <c r="BP1348" t="s">
        <v>105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83</v>
      </c>
      <c r="BX1348" t="s">
        <v>83</v>
      </c>
      <c r="BY1348" t="s">
        <v>83</v>
      </c>
      <c r="BZ1348">
        <v>0</v>
      </c>
      <c r="CA1348">
        <v>6</v>
      </c>
      <c r="CB1348">
        <v>2006</v>
      </c>
      <c r="CC1348" s="1">
        <f t="shared" si="85"/>
        <v>38</v>
      </c>
      <c r="CD1348" s="1" t="str">
        <f t="shared" si="87"/>
        <v>&gt;20</v>
      </c>
      <c r="CE1348" t="s">
        <v>110</v>
      </c>
      <c r="CF1348" t="s">
        <v>111</v>
      </c>
      <c r="CG1348">
        <v>262500</v>
      </c>
    </row>
    <row r="1349" spans="1:8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 s="1">
        <f t="shared" si="86"/>
        <v>1</v>
      </c>
      <c r="S1349">
        <v>8</v>
      </c>
      <c r="T1349">
        <v>5</v>
      </c>
      <c r="U1349">
        <v>2006</v>
      </c>
      <c r="V1349">
        <v>2007</v>
      </c>
      <c r="W1349" t="s">
        <v>93</v>
      </c>
      <c r="X1349" t="s">
        <v>94</v>
      </c>
      <c r="Y1349" t="s">
        <v>95</v>
      </c>
      <c r="Z1349" t="s">
        <v>95</v>
      </c>
      <c r="AA1349" t="s">
        <v>137</v>
      </c>
      <c r="AB1349">
        <v>100</v>
      </c>
      <c r="AC1349" t="s">
        <v>97</v>
      </c>
      <c r="AD1349" t="s">
        <v>98</v>
      </c>
      <c r="AE1349" t="s">
        <v>99</v>
      </c>
      <c r="AF1349" t="s">
        <v>104</v>
      </c>
      <c r="AG1349" t="s">
        <v>98</v>
      </c>
      <c r="AH1349" t="s">
        <v>97</v>
      </c>
      <c r="AI1349" t="s">
        <v>101</v>
      </c>
      <c r="AJ1349">
        <v>80</v>
      </c>
      <c r="AK1349" t="s">
        <v>102</v>
      </c>
      <c r="AL1349">
        <v>0</v>
      </c>
      <c r="AM1349">
        <v>1652</v>
      </c>
      <c r="AN1349">
        <v>1732</v>
      </c>
      <c r="AO1349" t="s">
        <v>103</v>
      </c>
      <c r="AP1349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v>0</v>
      </c>
      <c r="AV1349">
        <v>1776</v>
      </c>
      <c r="AW1349">
        <v>1</v>
      </c>
      <c r="AX1349">
        <v>0</v>
      </c>
      <c r="AY1349">
        <v>2</v>
      </c>
      <c r="AZ1349">
        <v>0</v>
      </c>
      <c r="BA1349">
        <v>3</v>
      </c>
      <c r="BB1349">
        <v>1</v>
      </c>
      <c r="BC1349" t="s">
        <v>97</v>
      </c>
      <c r="BD1349">
        <v>7</v>
      </c>
      <c r="BE1349" t="s">
        <v>107</v>
      </c>
      <c r="BF1349">
        <v>1</v>
      </c>
      <c r="BG1349" t="s">
        <v>97</v>
      </c>
      <c r="BH1349" t="s">
        <v>108</v>
      </c>
      <c r="BI1349" s="1" t="str">
        <f t="shared" ref="BI1349:BI1412" si="88">IF(BH1349="Attchd","Attached",IF(BH1349="NA","NA","Not Attached"))</f>
        <v>Attached</v>
      </c>
      <c r="BJ1349">
        <v>2006</v>
      </c>
      <c r="BK1349" t="s">
        <v>157</v>
      </c>
      <c r="BL1349">
        <v>3</v>
      </c>
      <c r="BM1349">
        <v>712</v>
      </c>
      <c r="BN1349" t="s">
        <v>98</v>
      </c>
      <c r="BO1349" t="s">
        <v>98</v>
      </c>
      <c r="BP1349" t="s">
        <v>105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t="s">
        <v>83</v>
      </c>
      <c r="BX1349" t="s">
        <v>83</v>
      </c>
      <c r="BY1349" t="s">
        <v>83</v>
      </c>
      <c r="BZ1349">
        <v>0</v>
      </c>
      <c r="CA1349">
        <v>5</v>
      </c>
      <c r="CB1349">
        <v>2007</v>
      </c>
      <c r="CC1349" s="1">
        <f t="shared" si="85"/>
        <v>1</v>
      </c>
      <c r="CD1349" s="1" t="str">
        <f t="shared" si="87"/>
        <v>&lt;5</v>
      </c>
      <c r="CE1349" t="s">
        <v>158</v>
      </c>
      <c r="CF1349" t="s">
        <v>159</v>
      </c>
      <c r="CG1349">
        <v>283463</v>
      </c>
    </row>
    <row r="1350" spans="1:8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 s="1">
        <f t="shared" si="86"/>
        <v>1</v>
      </c>
      <c r="S1350">
        <v>7</v>
      </c>
      <c r="T1350">
        <v>5</v>
      </c>
      <c r="U1350">
        <v>1998</v>
      </c>
      <c r="V1350">
        <v>1998</v>
      </c>
      <c r="W1350" t="s">
        <v>93</v>
      </c>
      <c r="X1350" t="s">
        <v>94</v>
      </c>
      <c r="Y1350" t="s">
        <v>95</v>
      </c>
      <c r="Z1350" t="s">
        <v>95</v>
      </c>
      <c r="AA1350" t="s">
        <v>117</v>
      </c>
      <c r="AB1350">
        <v>0</v>
      </c>
      <c r="AC1350" t="s">
        <v>97</v>
      </c>
      <c r="AD1350" t="s">
        <v>98</v>
      </c>
      <c r="AE1350" t="s">
        <v>99</v>
      </c>
      <c r="AF1350" t="s">
        <v>97</v>
      </c>
      <c r="AG1350" t="s">
        <v>98</v>
      </c>
      <c r="AH1350" t="s">
        <v>97</v>
      </c>
      <c r="AI1350" t="s">
        <v>101</v>
      </c>
      <c r="AJ1350">
        <v>1443</v>
      </c>
      <c r="AK1350" t="s">
        <v>102</v>
      </c>
      <c r="AL1350">
        <v>0</v>
      </c>
      <c r="AM1350">
        <v>39</v>
      </c>
      <c r="AN1350">
        <v>1482</v>
      </c>
      <c r="AO1350" t="s">
        <v>103</v>
      </c>
      <c r="AP1350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v>0</v>
      </c>
      <c r="AV1350">
        <v>1494</v>
      </c>
      <c r="AW1350">
        <v>1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97</v>
      </c>
      <c r="BD1350">
        <v>5</v>
      </c>
      <c r="BE1350" t="s">
        <v>107</v>
      </c>
      <c r="BF1350">
        <v>1</v>
      </c>
      <c r="BG1350" t="s">
        <v>147</v>
      </c>
      <c r="BH1350" t="s">
        <v>108</v>
      </c>
      <c r="BI1350" s="1" t="str">
        <f t="shared" si="88"/>
        <v>Attached</v>
      </c>
      <c r="BJ1350">
        <v>1998</v>
      </c>
      <c r="BK1350" t="s">
        <v>109</v>
      </c>
      <c r="BL1350">
        <v>2</v>
      </c>
      <c r="BM1350">
        <v>514</v>
      </c>
      <c r="BN1350" t="s">
        <v>98</v>
      </c>
      <c r="BO1350" t="s">
        <v>98</v>
      </c>
      <c r="BP1350" t="s">
        <v>105</v>
      </c>
      <c r="BQ1350">
        <v>402</v>
      </c>
      <c r="BR1350">
        <v>25</v>
      </c>
      <c r="BS1350">
        <v>0</v>
      </c>
      <c r="BT1350">
        <v>0</v>
      </c>
      <c r="BU1350">
        <v>0</v>
      </c>
      <c r="BV1350">
        <v>0</v>
      </c>
      <c r="BW1350" t="s">
        <v>83</v>
      </c>
      <c r="BX1350" t="s">
        <v>83</v>
      </c>
      <c r="BY1350" t="s">
        <v>83</v>
      </c>
      <c r="BZ1350">
        <v>0</v>
      </c>
      <c r="CA1350">
        <v>8</v>
      </c>
      <c r="CB1350">
        <v>2007</v>
      </c>
      <c r="CC1350" s="1">
        <f t="shared" si="85"/>
        <v>9</v>
      </c>
      <c r="CD1350" s="1" t="str">
        <f t="shared" si="87"/>
        <v>&lt;10</v>
      </c>
      <c r="CE1350" t="s">
        <v>110</v>
      </c>
      <c r="CF1350" t="s">
        <v>111</v>
      </c>
      <c r="CG1350">
        <v>215000</v>
      </c>
    </row>
    <row r="1351" spans="1:8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 s="1">
        <f t="shared" si="86"/>
        <v>2</v>
      </c>
      <c r="S1351">
        <v>8</v>
      </c>
      <c r="T1351">
        <v>5</v>
      </c>
      <c r="U1351">
        <v>1872</v>
      </c>
      <c r="V1351">
        <v>1987</v>
      </c>
      <c r="W1351" t="s">
        <v>93</v>
      </c>
      <c r="X1351" t="s">
        <v>94</v>
      </c>
      <c r="Y1351" t="s">
        <v>116</v>
      </c>
      <c r="Z1351" t="s">
        <v>116</v>
      </c>
      <c r="AA1351" t="s">
        <v>117</v>
      </c>
      <c r="AB1351">
        <v>0</v>
      </c>
      <c r="AC1351" t="s">
        <v>98</v>
      </c>
      <c r="AD1351" t="s">
        <v>97</v>
      </c>
      <c r="AE1351" t="s">
        <v>126</v>
      </c>
      <c r="AF1351" t="s">
        <v>98</v>
      </c>
      <c r="AG1351" t="s">
        <v>147</v>
      </c>
      <c r="AH1351" t="s">
        <v>100</v>
      </c>
      <c r="AI1351" t="s">
        <v>172</v>
      </c>
      <c r="AJ1351">
        <v>259</v>
      </c>
      <c r="AK1351" t="s">
        <v>102</v>
      </c>
      <c r="AL1351">
        <v>0</v>
      </c>
      <c r="AM1351">
        <v>425</v>
      </c>
      <c r="AN1351">
        <v>684</v>
      </c>
      <c r="AO1351" t="s">
        <v>251</v>
      </c>
      <c r="AP1351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v>205</v>
      </c>
      <c r="AV1351">
        <v>2358</v>
      </c>
      <c r="AW1351">
        <v>0</v>
      </c>
      <c r="AX1351">
        <v>0</v>
      </c>
      <c r="AY1351">
        <v>2</v>
      </c>
      <c r="AZ1351">
        <v>0</v>
      </c>
      <c r="BA1351">
        <v>4</v>
      </c>
      <c r="BB1351">
        <v>1</v>
      </c>
      <c r="BC1351" t="s">
        <v>98</v>
      </c>
      <c r="BD1351">
        <v>8</v>
      </c>
      <c r="BE1351" t="s">
        <v>107</v>
      </c>
      <c r="BF1351">
        <v>0</v>
      </c>
      <c r="BG1351" t="s">
        <v>83</v>
      </c>
      <c r="BH1351" t="s">
        <v>83</v>
      </c>
      <c r="BI1351" s="1" t="str">
        <f t="shared" si="88"/>
        <v>NA</v>
      </c>
      <c r="BJ1351" t="s">
        <v>83</v>
      </c>
      <c r="BK1351" t="s">
        <v>83</v>
      </c>
      <c r="BL1351">
        <v>0</v>
      </c>
      <c r="BM1351">
        <v>0</v>
      </c>
      <c r="BN1351" t="s">
        <v>83</v>
      </c>
      <c r="BO1351" t="s">
        <v>83</v>
      </c>
      <c r="BP1351" t="s">
        <v>105</v>
      </c>
      <c r="BQ1351">
        <v>0</v>
      </c>
      <c r="BR1351">
        <v>54</v>
      </c>
      <c r="BS1351">
        <v>20</v>
      </c>
      <c r="BT1351">
        <v>0</v>
      </c>
      <c r="BU1351">
        <v>0</v>
      </c>
      <c r="BV1351">
        <v>0</v>
      </c>
      <c r="BW1351" t="s">
        <v>83</v>
      </c>
      <c r="BX1351" t="s">
        <v>83</v>
      </c>
      <c r="BY1351" t="s">
        <v>83</v>
      </c>
      <c r="BZ1351">
        <v>0</v>
      </c>
      <c r="CA1351">
        <v>12</v>
      </c>
      <c r="CB1351">
        <v>2008</v>
      </c>
      <c r="CC1351" s="1">
        <f t="shared" si="85"/>
        <v>136</v>
      </c>
      <c r="CD1351" s="1" t="str">
        <f t="shared" si="87"/>
        <v>&gt;20</v>
      </c>
      <c r="CE1351" t="s">
        <v>110</v>
      </c>
      <c r="CF1351" t="s">
        <v>111</v>
      </c>
      <c r="CG1351">
        <v>122000</v>
      </c>
    </row>
    <row r="1352" spans="1:8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 s="1">
        <f t="shared" si="86"/>
        <v>2</v>
      </c>
      <c r="S1352">
        <v>5</v>
      </c>
      <c r="T1352">
        <v>5</v>
      </c>
      <c r="U1352">
        <v>1969</v>
      </c>
      <c r="V1352">
        <v>1969</v>
      </c>
      <c r="W1352" t="s">
        <v>93</v>
      </c>
      <c r="X1352" t="s">
        <v>94</v>
      </c>
      <c r="Y1352" t="s">
        <v>116</v>
      </c>
      <c r="Z1352" t="s">
        <v>116</v>
      </c>
      <c r="AA1352" t="s">
        <v>96</v>
      </c>
      <c r="AB1352">
        <v>368</v>
      </c>
      <c r="AC1352" t="s">
        <v>98</v>
      </c>
      <c r="AD1352" t="s">
        <v>98</v>
      </c>
      <c r="AE1352" t="s">
        <v>118</v>
      </c>
      <c r="AF1352" t="s">
        <v>98</v>
      </c>
      <c r="AG1352" t="s">
        <v>98</v>
      </c>
      <c r="AH1352" t="s">
        <v>100</v>
      </c>
      <c r="AI1352" t="s">
        <v>172</v>
      </c>
      <c r="AJ1352">
        <v>500</v>
      </c>
      <c r="AK1352" t="s">
        <v>102</v>
      </c>
      <c r="AL1352">
        <v>0</v>
      </c>
      <c r="AM1352">
        <v>748</v>
      </c>
      <c r="AN1352">
        <v>1248</v>
      </c>
      <c r="AO1352" t="s">
        <v>103</v>
      </c>
      <c r="AP1352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v>0</v>
      </c>
      <c r="AV1352">
        <v>2634</v>
      </c>
      <c r="AW1352">
        <v>1</v>
      </c>
      <c r="AX1352">
        <v>1</v>
      </c>
      <c r="AY1352">
        <v>2</v>
      </c>
      <c r="AZ1352">
        <v>2</v>
      </c>
      <c r="BA1352">
        <v>6</v>
      </c>
      <c r="BB1352">
        <v>2</v>
      </c>
      <c r="BC1352" t="s">
        <v>98</v>
      </c>
      <c r="BD1352">
        <v>12</v>
      </c>
      <c r="BE1352" t="s">
        <v>107</v>
      </c>
      <c r="BF1352">
        <v>0</v>
      </c>
      <c r="BG1352" t="s">
        <v>83</v>
      </c>
      <c r="BH1352" t="s">
        <v>127</v>
      </c>
      <c r="BI1352" s="1" t="str">
        <f t="shared" si="88"/>
        <v>Not Attached</v>
      </c>
      <c r="BJ1352">
        <v>1969</v>
      </c>
      <c r="BK1352" t="s">
        <v>102</v>
      </c>
      <c r="BL1352">
        <v>4</v>
      </c>
      <c r="BM1352">
        <v>968</v>
      </c>
      <c r="BN1352" t="s">
        <v>98</v>
      </c>
      <c r="BO1352" t="s">
        <v>98</v>
      </c>
      <c r="BP1352" t="s">
        <v>105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83</v>
      </c>
      <c r="BX1352" t="s">
        <v>83</v>
      </c>
      <c r="BY1352" t="s">
        <v>83</v>
      </c>
      <c r="BZ1352">
        <v>0</v>
      </c>
      <c r="CA1352">
        <v>8</v>
      </c>
      <c r="CB1352">
        <v>2009</v>
      </c>
      <c r="CC1352" s="1">
        <f t="shared" si="85"/>
        <v>40</v>
      </c>
      <c r="CD1352" s="1" t="str">
        <f t="shared" si="87"/>
        <v>&gt;20</v>
      </c>
      <c r="CE1352" t="s">
        <v>110</v>
      </c>
      <c r="CF1352" t="s">
        <v>111</v>
      </c>
      <c r="CG1352">
        <v>200000</v>
      </c>
    </row>
    <row r="1353" spans="1:8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 s="1">
        <f t="shared" si="86"/>
        <v>2</v>
      </c>
      <c r="S1353">
        <v>6</v>
      </c>
      <c r="T1353">
        <v>6</v>
      </c>
      <c r="U1353">
        <v>1962</v>
      </c>
      <c r="V1353">
        <v>1962</v>
      </c>
      <c r="W1353" t="s">
        <v>93</v>
      </c>
      <c r="X1353" t="s">
        <v>94</v>
      </c>
      <c r="Y1353" t="s">
        <v>140</v>
      </c>
      <c r="Z1353" t="s">
        <v>140</v>
      </c>
      <c r="AA1353" t="s">
        <v>96</v>
      </c>
      <c r="AB1353">
        <v>318</v>
      </c>
      <c r="AC1353" t="s">
        <v>98</v>
      </c>
      <c r="AD1353" t="s">
        <v>98</v>
      </c>
      <c r="AE1353" t="s">
        <v>118</v>
      </c>
      <c r="AF1353" t="s">
        <v>98</v>
      </c>
      <c r="AG1353" t="s">
        <v>98</v>
      </c>
      <c r="AH1353" t="s">
        <v>100</v>
      </c>
      <c r="AI1353" t="s">
        <v>153</v>
      </c>
      <c r="AJ1353">
        <v>319</v>
      </c>
      <c r="AK1353" t="s">
        <v>102</v>
      </c>
      <c r="AL1353">
        <v>0</v>
      </c>
      <c r="AM1353">
        <v>539</v>
      </c>
      <c r="AN1353">
        <v>858</v>
      </c>
      <c r="AO1353" t="s">
        <v>103</v>
      </c>
      <c r="AP1353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v>0</v>
      </c>
      <c r="AV1353">
        <v>1716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98</v>
      </c>
      <c r="BD1353">
        <v>8</v>
      </c>
      <c r="BE1353" t="s">
        <v>107</v>
      </c>
      <c r="BF1353">
        <v>1</v>
      </c>
      <c r="BG1353" t="s">
        <v>97</v>
      </c>
      <c r="BH1353" t="s">
        <v>108</v>
      </c>
      <c r="BI1353" s="1" t="str">
        <f t="shared" si="88"/>
        <v>Attached</v>
      </c>
      <c r="BJ1353">
        <v>1962</v>
      </c>
      <c r="BK1353" t="s">
        <v>157</v>
      </c>
      <c r="BL1353">
        <v>2</v>
      </c>
      <c r="BM1353">
        <v>490</v>
      </c>
      <c r="BN1353" t="s">
        <v>98</v>
      </c>
      <c r="BO1353" t="s">
        <v>98</v>
      </c>
      <c r="BP1353" t="s">
        <v>105</v>
      </c>
      <c r="BQ1353">
        <v>0</v>
      </c>
      <c r="BR1353">
        <v>84</v>
      </c>
      <c r="BS1353">
        <v>0</v>
      </c>
      <c r="BT1353">
        <v>0</v>
      </c>
      <c r="BU1353">
        <v>120</v>
      </c>
      <c r="BV1353">
        <v>0</v>
      </c>
      <c r="BW1353" t="s">
        <v>83</v>
      </c>
      <c r="BX1353" t="s">
        <v>83</v>
      </c>
      <c r="BY1353" t="s">
        <v>83</v>
      </c>
      <c r="BZ1353">
        <v>0</v>
      </c>
      <c r="CA1353">
        <v>3</v>
      </c>
      <c r="CB1353">
        <v>2008</v>
      </c>
      <c r="CC1353" s="1">
        <f t="shared" si="85"/>
        <v>46</v>
      </c>
      <c r="CD1353" s="1" t="str">
        <f t="shared" si="87"/>
        <v>&gt;20</v>
      </c>
      <c r="CE1353" t="s">
        <v>110</v>
      </c>
      <c r="CF1353" t="s">
        <v>111</v>
      </c>
      <c r="CG1353">
        <v>171000</v>
      </c>
    </row>
    <row r="1354" spans="1:8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 s="1">
        <f t="shared" si="86"/>
        <v>1.5</v>
      </c>
      <c r="S1354">
        <v>6</v>
      </c>
      <c r="T1354">
        <v>9</v>
      </c>
      <c r="U1354">
        <v>1937</v>
      </c>
      <c r="V1354">
        <v>2000</v>
      </c>
      <c r="W1354" t="s">
        <v>93</v>
      </c>
      <c r="X1354" t="s">
        <v>94</v>
      </c>
      <c r="Y1354" t="s">
        <v>116</v>
      </c>
      <c r="Z1354" t="s">
        <v>116</v>
      </c>
      <c r="AA1354" t="s">
        <v>117</v>
      </c>
      <c r="AB1354">
        <v>0</v>
      </c>
      <c r="AC1354" t="s">
        <v>97</v>
      </c>
      <c r="AD1354" t="s">
        <v>98</v>
      </c>
      <c r="AE1354" t="s">
        <v>126</v>
      </c>
      <c r="AF1354" t="s">
        <v>98</v>
      </c>
      <c r="AG1354" t="s">
        <v>98</v>
      </c>
      <c r="AH1354" t="s">
        <v>100</v>
      </c>
      <c r="AI1354" t="s">
        <v>102</v>
      </c>
      <c r="AJ1354">
        <v>0</v>
      </c>
      <c r="AK1354" t="s">
        <v>102</v>
      </c>
      <c r="AL1354">
        <v>0</v>
      </c>
      <c r="AM1354">
        <v>698</v>
      </c>
      <c r="AN1354">
        <v>698</v>
      </c>
      <c r="AO1354" t="s">
        <v>103</v>
      </c>
      <c r="AP1354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v>0</v>
      </c>
      <c r="AV1354">
        <v>1176</v>
      </c>
      <c r="AW1354">
        <v>0</v>
      </c>
      <c r="AX1354">
        <v>0</v>
      </c>
      <c r="AY1354">
        <v>1</v>
      </c>
      <c r="AZ1354">
        <v>0</v>
      </c>
      <c r="BA1354">
        <v>2</v>
      </c>
      <c r="BB1354">
        <v>1</v>
      </c>
      <c r="BC1354" t="s">
        <v>98</v>
      </c>
      <c r="BD1354">
        <v>4</v>
      </c>
      <c r="BE1354" t="s">
        <v>107</v>
      </c>
      <c r="BF1354">
        <v>0</v>
      </c>
      <c r="BG1354" t="s">
        <v>83</v>
      </c>
      <c r="BH1354" t="s">
        <v>127</v>
      </c>
      <c r="BI1354" s="1" t="str">
        <f t="shared" si="88"/>
        <v>Not Attached</v>
      </c>
      <c r="BJ1354">
        <v>1999</v>
      </c>
      <c r="BK1354" t="s">
        <v>102</v>
      </c>
      <c r="BL1354">
        <v>2</v>
      </c>
      <c r="BM1354">
        <v>624</v>
      </c>
      <c r="BN1354" t="s">
        <v>98</v>
      </c>
      <c r="BO1354" t="s">
        <v>98</v>
      </c>
      <c r="BP1354" t="s">
        <v>177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83</v>
      </c>
      <c r="BX1354" t="s">
        <v>83</v>
      </c>
      <c r="BY1354" t="s">
        <v>83</v>
      </c>
      <c r="BZ1354">
        <v>0</v>
      </c>
      <c r="CA1354">
        <v>7</v>
      </c>
      <c r="CB1354">
        <v>2009</v>
      </c>
      <c r="CC1354" s="1">
        <f t="shared" si="85"/>
        <v>72</v>
      </c>
      <c r="CD1354" s="1" t="str">
        <f t="shared" si="87"/>
        <v>&gt;20</v>
      </c>
      <c r="CE1354" t="s">
        <v>110</v>
      </c>
      <c r="CF1354" t="s">
        <v>111</v>
      </c>
      <c r="CG1354">
        <v>134900</v>
      </c>
    </row>
    <row r="1355" spans="1:8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 s="1">
        <f t="shared" si="86"/>
        <v>1.5</v>
      </c>
      <c r="S1355">
        <v>8</v>
      </c>
      <c r="T1355">
        <v>5</v>
      </c>
      <c r="U1355">
        <v>1995</v>
      </c>
      <c r="V1355">
        <v>1996</v>
      </c>
      <c r="W1355" t="s">
        <v>152</v>
      </c>
      <c r="X1355" t="s">
        <v>94</v>
      </c>
      <c r="Y1355" t="s">
        <v>95</v>
      </c>
      <c r="Z1355" t="s">
        <v>95</v>
      </c>
      <c r="AA1355" t="s">
        <v>96</v>
      </c>
      <c r="AB1355">
        <v>579</v>
      </c>
      <c r="AC1355" t="s">
        <v>97</v>
      </c>
      <c r="AD1355" t="s">
        <v>98</v>
      </c>
      <c r="AE1355" t="s">
        <v>99</v>
      </c>
      <c r="AF1355" t="s">
        <v>97</v>
      </c>
      <c r="AG1355" t="s">
        <v>98</v>
      </c>
      <c r="AH1355" t="s">
        <v>130</v>
      </c>
      <c r="AI1355" t="s">
        <v>101</v>
      </c>
      <c r="AJ1355">
        <v>816</v>
      </c>
      <c r="AK1355" t="s">
        <v>102</v>
      </c>
      <c r="AL1355">
        <v>0</v>
      </c>
      <c r="AM1355">
        <v>1217</v>
      </c>
      <c r="AN1355">
        <v>2033</v>
      </c>
      <c r="AO1355" t="s">
        <v>103</v>
      </c>
      <c r="AP1355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v>0</v>
      </c>
      <c r="AV1355">
        <v>3238</v>
      </c>
      <c r="AW1355">
        <v>1</v>
      </c>
      <c r="AX1355">
        <v>0</v>
      </c>
      <c r="AY1355">
        <v>2</v>
      </c>
      <c r="AZ1355">
        <v>1</v>
      </c>
      <c r="BA1355">
        <v>4</v>
      </c>
      <c r="BB1355">
        <v>1</v>
      </c>
      <c r="BC1355" t="s">
        <v>97</v>
      </c>
      <c r="BD1355">
        <v>9</v>
      </c>
      <c r="BE1355" t="s">
        <v>107</v>
      </c>
      <c r="BF1355">
        <v>1</v>
      </c>
      <c r="BG1355" t="s">
        <v>104</v>
      </c>
      <c r="BH1355" t="s">
        <v>108</v>
      </c>
      <c r="BI1355" s="1" t="str">
        <f t="shared" si="88"/>
        <v>Attached</v>
      </c>
      <c r="BJ1355">
        <v>1996</v>
      </c>
      <c r="BK1355" t="s">
        <v>157</v>
      </c>
      <c r="BL1355">
        <v>3</v>
      </c>
      <c r="BM1355">
        <v>666</v>
      </c>
      <c r="BN1355" t="s">
        <v>98</v>
      </c>
      <c r="BO1355" t="s">
        <v>98</v>
      </c>
      <c r="BP1355" t="s">
        <v>105</v>
      </c>
      <c r="BQ1355">
        <v>283</v>
      </c>
      <c r="BR1355">
        <v>86</v>
      </c>
      <c r="BS1355">
        <v>0</v>
      </c>
      <c r="BT1355">
        <v>0</v>
      </c>
      <c r="BU1355">
        <v>0</v>
      </c>
      <c r="BV1355">
        <v>0</v>
      </c>
      <c r="BW1355" t="s">
        <v>83</v>
      </c>
      <c r="BX1355" t="s">
        <v>83</v>
      </c>
      <c r="BY1355" t="s">
        <v>83</v>
      </c>
      <c r="BZ1355">
        <v>0</v>
      </c>
      <c r="CA1355">
        <v>3</v>
      </c>
      <c r="CB1355">
        <v>2010</v>
      </c>
      <c r="CC1355" s="1">
        <f t="shared" si="85"/>
        <v>15</v>
      </c>
      <c r="CD1355" s="1" t="str">
        <f t="shared" si="87"/>
        <v>&lt;20</v>
      </c>
      <c r="CE1355" t="s">
        <v>110</v>
      </c>
      <c r="CF1355" t="s">
        <v>111</v>
      </c>
      <c r="CG1355">
        <v>410000</v>
      </c>
    </row>
    <row r="1356" spans="1:8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 s="1">
        <f t="shared" si="86"/>
        <v>2</v>
      </c>
      <c r="S1356">
        <v>7</v>
      </c>
      <c r="T1356">
        <v>5</v>
      </c>
      <c r="U1356">
        <v>2000</v>
      </c>
      <c r="V1356">
        <v>2000</v>
      </c>
      <c r="W1356" t="s">
        <v>93</v>
      </c>
      <c r="X1356" t="s">
        <v>94</v>
      </c>
      <c r="Y1356" t="s">
        <v>95</v>
      </c>
      <c r="Z1356" t="s">
        <v>95</v>
      </c>
      <c r="AA1356" t="s">
        <v>117</v>
      </c>
      <c r="AB1356">
        <v>0</v>
      </c>
      <c r="AC1356" t="s">
        <v>97</v>
      </c>
      <c r="AD1356" t="s">
        <v>98</v>
      </c>
      <c r="AE1356" t="s">
        <v>99</v>
      </c>
      <c r="AF1356" t="s">
        <v>97</v>
      </c>
      <c r="AG1356" t="s">
        <v>98</v>
      </c>
      <c r="AH1356" t="s">
        <v>100</v>
      </c>
      <c r="AI1356" t="s">
        <v>101</v>
      </c>
      <c r="AJ1356">
        <v>735</v>
      </c>
      <c r="AK1356" t="s">
        <v>102</v>
      </c>
      <c r="AL1356">
        <v>0</v>
      </c>
      <c r="AM1356">
        <v>257</v>
      </c>
      <c r="AN1356">
        <v>992</v>
      </c>
      <c r="AO1356" t="s">
        <v>103</v>
      </c>
      <c r="AP1356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v>0</v>
      </c>
      <c r="AV1356">
        <v>1865</v>
      </c>
      <c r="AW1356">
        <v>1</v>
      </c>
      <c r="AX1356">
        <v>0</v>
      </c>
      <c r="AY1356">
        <v>2</v>
      </c>
      <c r="AZ1356">
        <v>1</v>
      </c>
      <c r="BA1356">
        <v>3</v>
      </c>
      <c r="BB1356">
        <v>1</v>
      </c>
      <c r="BC1356" t="s">
        <v>97</v>
      </c>
      <c r="BD1356">
        <v>7</v>
      </c>
      <c r="BE1356" t="s">
        <v>107</v>
      </c>
      <c r="BF1356">
        <v>1</v>
      </c>
      <c r="BG1356" t="s">
        <v>98</v>
      </c>
      <c r="BH1356" t="s">
        <v>108</v>
      </c>
      <c r="BI1356" s="1" t="str">
        <f t="shared" si="88"/>
        <v>Attached</v>
      </c>
      <c r="BJ1356">
        <v>2000</v>
      </c>
      <c r="BK1356" t="s">
        <v>109</v>
      </c>
      <c r="BL1356">
        <v>3</v>
      </c>
      <c r="BM1356">
        <v>839</v>
      </c>
      <c r="BN1356" t="s">
        <v>98</v>
      </c>
      <c r="BO1356" t="s">
        <v>98</v>
      </c>
      <c r="BP1356" t="s">
        <v>105</v>
      </c>
      <c r="BQ1356">
        <v>0</v>
      </c>
      <c r="BR1356">
        <v>184</v>
      </c>
      <c r="BS1356">
        <v>0</v>
      </c>
      <c r="BT1356">
        <v>0</v>
      </c>
      <c r="BU1356">
        <v>0</v>
      </c>
      <c r="BV1356">
        <v>0</v>
      </c>
      <c r="BW1356" t="s">
        <v>83</v>
      </c>
      <c r="BX1356" t="s">
        <v>83</v>
      </c>
      <c r="BY1356" t="s">
        <v>83</v>
      </c>
      <c r="BZ1356">
        <v>0</v>
      </c>
      <c r="CA1356">
        <v>6</v>
      </c>
      <c r="CB1356">
        <v>2008</v>
      </c>
      <c r="CC1356" s="1">
        <f t="shared" si="85"/>
        <v>8</v>
      </c>
      <c r="CD1356" s="1" t="str">
        <f t="shared" si="87"/>
        <v>&lt;10</v>
      </c>
      <c r="CE1356" t="s">
        <v>110</v>
      </c>
      <c r="CF1356" t="s">
        <v>111</v>
      </c>
      <c r="CG1356">
        <v>235000</v>
      </c>
    </row>
    <row r="1357" spans="1:8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 s="1">
        <f t="shared" si="86"/>
        <v>1</v>
      </c>
      <c r="S1357">
        <v>7</v>
      </c>
      <c r="T1357">
        <v>6</v>
      </c>
      <c r="U1357">
        <v>1968</v>
      </c>
      <c r="V1357">
        <v>1992</v>
      </c>
      <c r="W1357" t="s">
        <v>93</v>
      </c>
      <c r="X1357" t="s">
        <v>94</v>
      </c>
      <c r="Y1357" t="s">
        <v>116</v>
      </c>
      <c r="Z1357" t="s">
        <v>116</v>
      </c>
      <c r="AA1357" t="s">
        <v>96</v>
      </c>
      <c r="AB1357">
        <v>143</v>
      </c>
      <c r="AC1357" t="s">
        <v>98</v>
      </c>
      <c r="AD1357" t="s">
        <v>98</v>
      </c>
      <c r="AE1357" t="s">
        <v>118</v>
      </c>
      <c r="AF1357" t="s">
        <v>98</v>
      </c>
      <c r="AG1357" t="s">
        <v>98</v>
      </c>
      <c r="AH1357" t="s">
        <v>100</v>
      </c>
      <c r="AI1357" t="s">
        <v>102</v>
      </c>
      <c r="AJ1357">
        <v>0</v>
      </c>
      <c r="AK1357" t="s">
        <v>102</v>
      </c>
      <c r="AL1357">
        <v>0</v>
      </c>
      <c r="AM1357">
        <v>570</v>
      </c>
      <c r="AN1357">
        <v>570</v>
      </c>
      <c r="AO1357" t="s">
        <v>103</v>
      </c>
      <c r="AP1357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v>0</v>
      </c>
      <c r="AV1357">
        <v>1920</v>
      </c>
      <c r="AW1357">
        <v>0</v>
      </c>
      <c r="AX1357">
        <v>0</v>
      </c>
      <c r="AY1357">
        <v>3</v>
      </c>
      <c r="AZ1357">
        <v>0</v>
      </c>
      <c r="BA1357">
        <v>4</v>
      </c>
      <c r="BB1357">
        <v>1</v>
      </c>
      <c r="BC1357" t="s">
        <v>97</v>
      </c>
      <c r="BD1357">
        <v>8</v>
      </c>
      <c r="BE1357" t="s">
        <v>107</v>
      </c>
      <c r="BF1357">
        <v>1</v>
      </c>
      <c r="BG1357" t="s">
        <v>98</v>
      </c>
      <c r="BH1357" t="s">
        <v>108</v>
      </c>
      <c r="BI1357" s="1" t="str">
        <f t="shared" si="88"/>
        <v>Attached</v>
      </c>
      <c r="BJ1357">
        <v>1968</v>
      </c>
      <c r="BK1357" t="s">
        <v>109</v>
      </c>
      <c r="BL1357">
        <v>2</v>
      </c>
      <c r="BM1357">
        <v>487</v>
      </c>
      <c r="BN1357" t="s">
        <v>98</v>
      </c>
      <c r="BO1357" t="s">
        <v>98</v>
      </c>
      <c r="BP1357" t="s">
        <v>105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83</v>
      </c>
      <c r="BX1357" t="s">
        <v>165</v>
      </c>
      <c r="BY1357" t="s">
        <v>83</v>
      </c>
      <c r="BZ1357">
        <v>0</v>
      </c>
      <c r="CA1357">
        <v>9</v>
      </c>
      <c r="CB1357">
        <v>2006</v>
      </c>
      <c r="CC1357" s="1">
        <f t="shared" si="85"/>
        <v>38</v>
      </c>
      <c r="CD1357" s="1" t="str">
        <f t="shared" si="87"/>
        <v>&gt;20</v>
      </c>
      <c r="CE1357" t="s">
        <v>110</v>
      </c>
      <c r="CF1357" t="s">
        <v>111</v>
      </c>
      <c r="CG1357">
        <v>170000</v>
      </c>
    </row>
    <row r="1358" spans="1:8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 s="1">
        <f t="shared" si="86"/>
        <v>1</v>
      </c>
      <c r="S1358">
        <v>5</v>
      </c>
      <c r="T1358">
        <v>5</v>
      </c>
      <c r="U1358">
        <v>1966</v>
      </c>
      <c r="V1358">
        <v>1966</v>
      </c>
      <c r="W1358" t="s">
        <v>93</v>
      </c>
      <c r="X1358" t="s">
        <v>94</v>
      </c>
      <c r="Y1358" t="s">
        <v>140</v>
      </c>
      <c r="Z1358" t="s">
        <v>140</v>
      </c>
      <c r="AA1358" t="s">
        <v>96</v>
      </c>
      <c r="AB1358">
        <v>65</v>
      </c>
      <c r="AC1358" t="s">
        <v>98</v>
      </c>
      <c r="AD1358" t="s">
        <v>98</v>
      </c>
      <c r="AE1358" t="s">
        <v>118</v>
      </c>
      <c r="AF1358" t="s">
        <v>98</v>
      </c>
      <c r="AG1358" t="s">
        <v>98</v>
      </c>
      <c r="AH1358" t="s">
        <v>100</v>
      </c>
      <c r="AI1358" t="s">
        <v>153</v>
      </c>
      <c r="AJ1358">
        <v>340</v>
      </c>
      <c r="AK1358" t="s">
        <v>102</v>
      </c>
      <c r="AL1358">
        <v>0</v>
      </c>
      <c r="AM1358">
        <v>524</v>
      </c>
      <c r="AN1358">
        <v>864</v>
      </c>
      <c r="AO1358" t="s">
        <v>103</v>
      </c>
      <c r="AP135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v>0</v>
      </c>
      <c r="AV1358">
        <v>892</v>
      </c>
      <c r="AW1358">
        <v>0</v>
      </c>
      <c r="AX1358">
        <v>0</v>
      </c>
      <c r="AY1358">
        <v>1</v>
      </c>
      <c r="AZ1358">
        <v>0</v>
      </c>
      <c r="BA1358">
        <v>3</v>
      </c>
      <c r="BB1358">
        <v>1</v>
      </c>
      <c r="BC1358" t="s">
        <v>98</v>
      </c>
      <c r="BD1358">
        <v>5</v>
      </c>
      <c r="BE1358" t="s">
        <v>107</v>
      </c>
      <c r="BF1358">
        <v>0</v>
      </c>
      <c r="BG1358" t="s">
        <v>83</v>
      </c>
      <c r="BH1358" t="s">
        <v>108</v>
      </c>
      <c r="BI1358" s="1" t="str">
        <f t="shared" si="88"/>
        <v>Attached</v>
      </c>
      <c r="BJ1358">
        <v>1966</v>
      </c>
      <c r="BK1358" t="s">
        <v>109</v>
      </c>
      <c r="BL1358">
        <v>1</v>
      </c>
      <c r="BM1358">
        <v>264</v>
      </c>
      <c r="BN1358" t="s">
        <v>98</v>
      </c>
      <c r="BO1358" t="s">
        <v>98</v>
      </c>
      <c r="BP1358" t="s">
        <v>105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83</v>
      </c>
      <c r="BX1358" t="s">
        <v>163</v>
      </c>
      <c r="BY1358" t="s">
        <v>83</v>
      </c>
      <c r="BZ1358">
        <v>0</v>
      </c>
      <c r="CA1358">
        <v>10</v>
      </c>
      <c r="CB1358">
        <v>2008</v>
      </c>
      <c r="CC1358" s="1">
        <f t="shared" si="85"/>
        <v>42</v>
      </c>
      <c r="CD1358" s="1" t="str">
        <f t="shared" si="87"/>
        <v>&gt;20</v>
      </c>
      <c r="CE1358" t="s">
        <v>110</v>
      </c>
      <c r="CF1358" t="s">
        <v>111</v>
      </c>
      <c r="CG1358">
        <v>110000</v>
      </c>
    </row>
    <row r="1359" spans="1:8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 s="1">
        <f t="shared" si="86"/>
        <v>1</v>
      </c>
      <c r="S1359">
        <v>5</v>
      </c>
      <c r="T1359">
        <v>6</v>
      </c>
      <c r="U1359">
        <v>1971</v>
      </c>
      <c r="V1359">
        <v>2008</v>
      </c>
      <c r="W1359" t="s">
        <v>93</v>
      </c>
      <c r="X1359" t="s">
        <v>94</v>
      </c>
      <c r="Y1359" t="s">
        <v>95</v>
      </c>
      <c r="Z1359" t="s">
        <v>95</v>
      </c>
      <c r="AA1359" t="s">
        <v>117</v>
      </c>
      <c r="AB1359">
        <v>0</v>
      </c>
      <c r="AC1359" t="s">
        <v>98</v>
      </c>
      <c r="AD1359" t="s">
        <v>98</v>
      </c>
      <c r="AE1359" t="s">
        <v>118</v>
      </c>
      <c r="AF1359" t="s">
        <v>98</v>
      </c>
      <c r="AG1359" t="s">
        <v>98</v>
      </c>
      <c r="AH1359" t="s">
        <v>100</v>
      </c>
      <c r="AI1359" t="s">
        <v>101</v>
      </c>
      <c r="AJ1359">
        <v>734</v>
      </c>
      <c r="AK1359" t="s">
        <v>102</v>
      </c>
      <c r="AL1359">
        <v>0</v>
      </c>
      <c r="AM1359">
        <v>344</v>
      </c>
      <c r="AN1359">
        <v>1078</v>
      </c>
      <c r="AO1359" t="s">
        <v>103</v>
      </c>
      <c r="AP1359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v>0</v>
      </c>
      <c r="AV1359">
        <v>1078</v>
      </c>
      <c r="AW1359">
        <v>1</v>
      </c>
      <c r="AX1359">
        <v>0</v>
      </c>
      <c r="AY1359">
        <v>1</v>
      </c>
      <c r="AZ1359">
        <v>1</v>
      </c>
      <c r="BA1359">
        <v>3</v>
      </c>
      <c r="BB1359">
        <v>1</v>
      </c>
      <c r="BC1359" t="s">
        <v>98</v>
      </c>
      <c r="BD1359">
        <v>6</v>
      </c>
      <c r="BE1359" t="s">
        <v>107</v>
      </c>
      <c r="BF1359">
        <v>1</v>
      </c>
      <c r="BG1359" t="s">
        <v>147</v>
      </c>
      <c r="BH1359" t="s">
        <v>108</v>
      </c>
      <c r="BI1359" s="1" t="str">
        <f t="shared" si="88"/>
        <v>Attached</v>
      </c>
      <c r="BJ1359">
        <v>1971</v>
      </c>
      <c r="BK1359" t="s">
        <v>157</v>
      </c>
      <c r="BL1359">
        <v>2</v>
      </c>
      <c r="BM1359">
        <v>500</v>
      </c>
      <c r="BN1359" t="s">
        <v>98</v>
      </c>
      <c r="BO1359" t="s">
        <v>98</v>
      </c>
      <c r="BP1359" t="s">
        <v>105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t="s">
        <v>83</v>
      </c>
      <c r="BX1359" t="s">
        <v>83</v>
      </c>
      <c r="BY1359" t="s">
        <v>83</v>
      </c>
      <c r="BZ1359">
        <v>0</v>
      </c>
      <c r="CA1359">
        <v>4</v>
      </c>
      <c r="CB1359">
        <v>2010</v>
      </c>
      <c r="CC1359" s="1">
        <f t="shared" si="85"/>
        <v>39</v>
      </c>
      <c r="CD1359" s="1" t="str">
        <f t="shared" si="87"/>
        <v>&gt;20</v>
      </c>
      <c r="CE1359" t="s">
        <v>110</v>
      </c>
      <c r="CF1359" t="s">
        <v>111</v>
      </c>
      <c r="CG1359">
        <v>149900</v>
      </c>
    </row>
    <row r="1360" spans="1:8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 s="1">
        <f t="shared" si="86"/>
        <v>2</v>
      </c>
      <c r="S1360">
        <v>6</v>
      </c>
      <c r="T1360">
        <v>5</v>
      </c>
      <c r="U1360">
        <v>2000</v>
      </c>
      <c r="V1360">
        <v>2000</v>
      </c>
      <c r="W1360" t="s">
        <v>93</v>
      </c>
      <c r="X1360" t="s">
        <v>94</v>
      </c>
      <c r="Y1360" t="s">
        <v>116</v>
      </c>
      <c r="Z1360" t="s">
        <v>116</v>
      </c>
      <c r="AA1360" t="s">
        <v>96</v>
      </c>
      <c r="AB1360">
        <v>216</v>
      </c>
      <c r="AC1360" t="s">
        <v>97</v>
      </c>
      <c r="AD1360" t="s">
        <v>98</v>
      </c>
      <c r="AE1360" t="s">
        <v>99</v>
      </c>
      <c r="AF1360" t="s">
        <v>97</v>
      </c>
      <c r="AG1360" t="s">
        <v>98</v>
      </c>
      <c r="AH1360" t="s">
        <v>100</v>
      </c>
      <c r="AI1360" t="s">
        <v>101</v>
      </c>
      <c r="AJ1360">
        <v>378</v>
      </c>
      <c r="AK1360" t="s">
        <v>102</v>
      </c>
      <c r="AL1360">
        <v>0</v>
      </c>
      <c r="AM1360">
        <v>378</v>
      </c>
      <c r="AN1360">
        <v>756</v>
      </c>
      <c r="AO1360" t="s">
        <v>103</v>
      </c>
      <c r="AP1360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v>0</v>
      </c>
      <c r="AV1360">
        <v>1573</v>
      </c>
      <c r="AW1360">
        <v>0</v>
      </c>
      <c r="AX1360">
        <v>0</v>
      </c>
      <c r="AY1360">
        <v>2</v>
      </c>
      <c r="AZ1360">
        <v>1</v>
      </c>
      <c r="BA1360">
        <v>3</v>
      </c>
      <c r="BB1360">
        <v>1</v>
      </c>
      <c r="BC1360" t="s">
        <v>97</v>
      </c>
      <c r="BD1360">
        <v>5</v>
      </c>
      <c r="BE1360" t="s">
        <v>107</v>
      </c>
      <c r="BF1360">
        <v>0</v>
      </c>
      <c r="BG1360" t="s">
        <v>83</v>
      </c>
      <c r="BH1360" t="s">
        <v>127</v>
      </c>
      <c r="BI1360" s="1" t="str">
        <f t="shared" si="88"/>
        <v>Not Attached</v>
      </c>
      <c r="BJ1360">
        <v>2000</v>
      </c>
      <c r="BK1360" t="s">
        <v>102</v>
      </c>
      <c r="BL1360">
        <v>2</v>
      </c>
      <c r="BM1360">
        <v>440</v>
      </c>
      <c r="BN1360" t="s">
        <v>98</v>
      </c>
      <c r="BO1360" t="s">
        <v>98</v>
      </c>
      <c r="BP1360" t="s">
        <v>105</v>
      </c>
      <c r="BQ1360">
        <v>0</v>
      </c>
      <c r="BR1360">
        <v>32</v>
      </c>
      <c r="BS1360">
        <v>0</v>
      </c>
      <c r="BT1360">
        <v>0</v>
      </c>
      <c r="BU1360">
        <v>0</v>
      </c>
      <c r="BV1360">
        <v>0</v>
      </c>
      <c r="BW1360" t="s">
        <v>83</v>
      </c>
      <c r="BX1360" t="s">
        <v>83</v>
      </c>
      <c r="BY1360" t="s">
        <v>83</v>
      </c>
      <c r="BZ1360">
        <v>0</v>
      </c>
      <c r="CA1360">
        <v>6</v>
      </c>
      <c r="CB1360">
        <v>2010</v>
      </c>
      <c r="CC1360" s="1">
        <f t="shared" si="85"/>
        <v>10</v>
      </c>
      <c r="CD1360" s="1" t="str">
        <f t="shared" si="87"/>
        <v>&lt;10</v>
      </c>
      <c r="CE1360" t="s">
        <v>110</v>
      </c>
      <c r="CF1360" t="s">
        <v>111</v>
      </c>
      <c r="CG1360">
        <v>177500</v>
      </c>
    </row>
    <row r="1361" spans="1:8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 s="1">
        <f t="shared" si="86"/>
        <v>1</v>
      </c>
      <c r="S1361">
        <v>9</v>
      </c>
      <c r="T1361">
        <v>5</v>
      </c>
      <c r="U1361">
        <v>2004</v>
      </c>
      <c r="V1361">
        <v>2005</v>
      </c>
      <c r="W1361" t="s">
        <v>152</v>
      </c>
      <c r="X1361" t="s">
        <v>94</v>
      </c>
      <c r="Y1361" t="s">
        <v>95</v>
      </c>
      <c r="Z1361" t="s">
        <v>95</v>
      </c>
      <c r="AA1361" t="s">
        <v>96</v>
      </c>
      <c r="AB1361">
        <v>66</v>
      </c>
      <c r="AC1361" t="s">
        <v>97</v>
      </c>
      <c r="AD1361" t="s">
        <v>98</v>
      </c>
      <c r="AE1361" t="s">
        <v>99</v>
      </c>
      <c r="AF1361" t="s">
        <v>104</v>
      </c>
      <c r="AG1361" t="s">
        <v>98</v>
      </c>
      <c r="AH1361" t="s">
        <v>130</v>
      </c>
      <c r="AI1361" t="s">
        <v>101</v>
      </c>
      <c r="AJ1361">
        <v>1447</v>
      </c>
      <c r="AK1361" t="s">
        <v>102</v>
      </c>
      <c r="AL1361">
        <v>0</v>
      </c>
      <c r="AM1361">
        <v>533</v>
      </c>
      <c r="AN1361">
        <v>1980</v>
      </c>
      <c r="AO1361" t="s">
        <v>103</v>
      </c>
      <c r="AP1361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v>0</v>
      </c>
      <c r="AV1361">
        <v>1980</v>
      </c>
      <c r="AW1361">
        <v>1</v>
      </c>
      <c r="AX1361">
        <v>0</v>
      </c>
      <c r="AY1361">
        <v>2</v>
      </c>
      <c r="AZ1361">
        <v>0</v>
      </c>
      <c r="BA1361">
        <v>3</v>
      </c>
      <c r="BB1361">
        <v>1</v>
      </c>
      <c r="BC1361" t="s">
        <v>104</v>
      </c>
      <c r="BD1361">
        <v>8</v>
      </c>
      <c r="BE1361" t="s">
        <v>107</v>
      </c>
      <c r="BF1361">
        <v>1</v>
      </c>
      <c r="BG1361" t="s">
        <v>97</v>
      </c>
      <c r="BH1361" t="s">
        <v>108</v>
      </c>
      <c r="BI1361" s="1" t="str">
        <f t="shared" si="88"/>
        <v>Attached</v>
      </c>
      <c r="BJ1361">
        <v>2004</v>
      </c>
      <c r="BK1361" t="s">
        <v>157</v>
      </c>
      <c r="BL1361">
        <v>3</v>
      </c>
      <c r="BM1361">
        <v>770</v>
      </c>
      <c r="BN1361" t="s">
        <v>98</v>
      </c>
      <c r="BO1361" t="s">
        <v>98</v>
      </c>
      <c r="BP1361" t="s">
        <v>105</v>
      </c>
      <c r="BQ1361">
        <v>194</v>
      </c>
      <c r="BR1361">
        <v>45</v>
      </c>
      <c r="BS1361">
        <v>0</v>
      </c>
      <c r="BT1361">
        <v>0</v>
      </c>
      <c r="BU1361">
        <v>0</v>
      </c>
      <c r="BV1361">
        <v>0</v>
      </c>
      <c r="BW1361" t="s">
        <v>83</v>
      </c>
      <c r="BX1361" t="s">
        <v>83</v>
      </c>
      <c r="BY1361" t="s">
        <v>83</v>
      </c>
      <c r="BZ1361">
        <v>0</v>
      </c>
      <c r="CA1361">
        <v>9</v>
      </c>
      <c r="CB1361">
        <v>2006</v>
      </c>
      <c r="CC1361" s="1">
        <f t="shared" si="85"/>
        <v>2</v>
      </c>
      <c r="CD1361" s="1" t="str">
        <f t="shared" si="87"/>
        <v>&lt;5</v>
      </c>
      <c r="CE1361" t="s">
        <v>110</v>
      </c>
      <c r="CF1361" t="s">
        <v>111</v>
      </c>
      <c r="CG1361">
        <v>315000</v>
      </c>
    </row>
    <row r="1362" spans="1:8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 s="1">
        <f t="shared" si="86"/>
        <v>2</v>
      </c>
      <c r="S1362">
        <v>5</v>
      </c>
      <c r="T1362">
        <v>6</v>
      </c>
      <c r="U1362">
        <v>1921</v>
      </c>
      <c r="V1362">
        <v>1998</v>
      </c>
      <c r="W1362" t="s">
        <v>93</v>
      </c>
      <c r="X1362" t="s">
        <v>94</v>
      </c>
      <c r="Y1362" t="s">
        <v>116</v>
      </c>
      <c r="Z1362" t="s">
        <v>124</v>
      </c>
      <c r="AA1362" t="s">
        <v>117</v>
      </c>
      <c r="AB1362">
        <v>0</v>
      </c>
      <c r="AC1362" t="s">
        <v>98</v>
      </c>
      <c r="AD1362" t="s">
        <v>98</v>
      </c>
      <c r="AE1362" t="s">
        <v>126</v>
      </c>
      <c r="AF1362" t="s">
        <v>98</v>
      </c>
      <c r="AG1362" t="s">
        <v>147</v>
      </c>
      <c r="AH1362" t="s">
        <v>100</v>
      </c>
      <c r="AI1362" t="s">
        <v>102</v>
      </c>
      <c r="AJ1362">
        <v>0</v>
      </c>
      <c r="AK1362" t="s">
        <v>102</v>
      </c>
      <c r="AL1362">
        <v>0</v>
      </c>
      <c r="AM1362">
        <v>612</v>
      </c>
      <c r="AN1362">
        <v>612</v>
      </c>
      <c r="AO1362" t="s">
        <v>103</v>
      </c>
      <c r="AP1362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v>0</v>
      </c>
      <c r="AV1362">
        <v>2601</v>
      </c>
      <c r="AW1362">
        <v>0</v>
      </c>
      <c r="AX1362">
        <v>0</v>
      </c>
      <c r="AY1362">
        <v>3</v>
      </c>
      <c r="AZ1362">
        <v>1</v>
      </c>
      <c r="BA1362">
        <v>4</v>
      </c>
      <c r="BB1362">
        <v>1</v>
      </c>
      <c r="BC1362" t="s">
        <v>98</v>
      </c>
      <c r="BD1362">
        <v>8</v>
      </c>
      <c r="BE1362" t="s">
        <v>107</v>
      </c>
      <c r="BF1362">
        <v>0</v>
      </c>
      <c r="BG1362" t="s">
        <v>83</v>
      </c>
      <c r="BH1362" t="s">
        <v>156</v>
      </c>
      <c r="BI1362" s="1" t="str">
        <f t="shared" si="88"/>
        <v>Not Attached</v>
      </c>
      <c r="BJ1362">
        <v>1998</v>
      </c>
      <c r="BK1362" t="s">
        <v>109</v>
      </c>
      <c r="BL1362">
        <v>2</v>
      </c>
      <c r="BM1362">
        <v>621</v>
      </c>
      <c r="BN1362" t="s">
        <v>98</v>
      </c>
      <c r="BO1362" t="s">
        <v>98</v>
      </c>
      <c r="BP1362" t="s">
        <v>105</v>
      </c>
      <c r="BQ1362">
        <v>183</v>
      </c>
      <c r="BR1362">
        <v>0</v>
      </c>
      <c r="BS1362">
        <v>301</v>
      </c>
      <c r="BT1362">
        <v>0</v>
      </c>
      <c r="BU1362">
        <v>0</v>
      </c>
      <c r="BV1362">
        <v>0</v>
      </c>
      <c r="BW1362" t="s">
        <v>83</v>
      </c>
      <c r="BX1362" t="s">
        <v>83</v>
      </c>
      <c r="BY1362" t="s">
        <v>83</v>
      </c>
      <c r="BZ1362">
        <v>0</v>
      </c>
      <c r="CA1362">
        <v>5</v>
      </c>
      <c r="CB1362">
        <v>2008</v>
      </c>
      <c r="CC1362" s="1">
        <f t="shared" si="85"/>
        <v>87</v>
      </c>
      <c r="CD1362" s="1" t="str">
        <f t="shared" si="87"/>
        <v>&gt;20</v>
      </c>
      <c r="CE1362" t="s">
        <v>110</v>
      </c>
      <c r="CF1362" t="s">
        <v>111</v>
      </c>
      <c r="CG1362">
        <v>189000</v>
      </c>
    </row>
    <row r="1363" spans="1:8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 s="1">
        <f t="shared" si="86"/>
        <v>1</v>
      </c>
      <c r="S1363">
        <v>7</v>
      </c>
      <c r="T1363">
        <v>5</v>
      </c>
      <c r="U1363">
        <v>2005</v>
      </c>
      <c r="V1363">
        <v>2005</v>
      </c>
      <c r="W1363" t="s">
        <v>152</v>
      </c>
      <c r="X1363" t="s">
        <v>94</v>
      </c>
      <c r="Y1363" t="s">
        <v>95</v>
      </c>
      <c r="Z1363" t="s">
        <v>95</v>
      </c>
      <c r="AA1363" t="s">
        <v>137</v>
      </c>
      <c r="AB1363">
        <v>16</v>
      </c>
      <c r="AC1363" t="s">
        <v>97</v>
      </c>
      <c r="AD1363" t="s">
        <v>98</v>
      </c>
      <c r="AE1363" t="s">
        <v>99</v>
      </c>
      <c r="AF1363" t="s">
        <v>104</v>
      </c>
      <c r="AG1363" t="s">
        <v>98</v>
      </c>
      <c r="AH1363" t="s">
        <v>130</v>
      </c>
      <c r="AI1363" t="s">
        <v>119</v>
      </c>
      <c r="AJ1363">
        <v>1274</v>
      </c>
      <c r="AK1363" t="s">
        <v>102</v>
      </c>
      <c r="AL1363">
        <v>0</v>
      </c>
      <c r="AM1363">
        <v>256</v>
      </c>
      <c r="AN1363">
        <v>1530</v>
      </c>
      <c r="AO1363" t="s">
        <v>103</v>
      </c>
      <c r="AP1363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v>0</v>
      </c>
      <c r="AV1363">
        <v>1530</v>
      </c>
      <c r="AW1363">
        <v>1</v>
      </c>
      <c r="AX1363">
        <v>0</v>
      </c>
      <c r="AY1363">
        <v>2</v>
      </c>
      <c r="AZ1363">
        <v>0</v>
      </c>
      <c r="BA1363">
        <v>3</v>
      </c>
      <c r="BB1363">
        <v>1</v>
      </c>
      <c r="BC1363" t="s">
        <v>97</v>
      </c>
      <c r="BD1363">
        <v>7</v>
      </c>
      <c r="BE1363" t="s">
        <v>107</v>
      </c>
      <c r="BF1363">
        <v>1</v>
      </c>
      <c r="BG1363" t="s">
        <v>97</v>
      </c>
      <c r="BH1363" t="s">
        <v>108</v>
      </c>
      <c r="BI1363" s="1" t="str">
        <f t="shared" si="88"/>
        <v>Attached</v>
      </c>
      <c r="BJ1363">
        <v>2005</v>
      </c>
      <c r="BK1363" t="s">
        <v>157</v>
      </c>
      <c r="BL1363">
        <v>2</v>
      </c>
      <c r="BM1363">
        <v>430</v>
      </c>
      <c r="BN1363" t="s">
        <v>98</v>
      </c>
      <c r="BO1363" t="s">
        <v>98</v>
      </c>
      <c r="BP1363" t="s">
        <v>105</v>
      </c>
      <c r="BQ1363">
        <v>168</v>
      </c>
      <c r="BR1363">
        <v>36</v>
      </c>
      <c r="BS1363">
        <v>0</v>
      </c>
      <c r="BT1363">
        <v>0</v>
      </c>
      <c r="BU1363">
        <v>0</v>
      </c>
      <c r="BV1363">
        <v>0</v>
      </c>
      <c r="BW1363" t="s">
        <v>83</v>
      </c>
      <c r="BX1363" t="s">
        <v>83</v>
      </c>
      <c r="BY1363" t="s">
        <v>83</v>
      </c>
      <c r="BZ1363">
        <v>0</v>
      </c>
      <c r="CA1363">
        <v>6</v>
      </c>
      <c r="CB1363">
        <v>2009</v>
      </c>
      <c r="CC1363" s="1">
        <f t="shared" si="85"/>
        <v>4</v>
      </c>
      <c r="CD1363" s="1" t="str">
        <f t="shared" si="87"/>
        <v>&lt;5</v>
      </c>
      <c r="CE1363" t="s">
        <v>110</v>
      </c>
      <c r="CF1363" t="s">
        <v>111</v>
      </c>
      <c r="CG1363">
        <v>260000</v>
      </c>
    </row>
    <row r="1364" spans="1:8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 s="1">
        <f t="shared" si="86"/>
        <v>1.5</v>
      </c>
      <c r="S1364">
        <v>4</v>
      </c>
      <c r="T1364">
        <v>4</v>
      </c>
      <c r="U1364">
        <v>1920</v>
      </c>
      <c r="V1364">
        <v>2007</v>
      </c>
      <c r="W1364" t="s">
        <v>93</v>
      </c>
      <c r="X1364" t="s">
        <v>94</v>
      </c>
      <c r="Y1364" t="s">
        <v>95</v>
      </c>
      <c r="Z1364" t="s">
        <v>95</v>
      </c>
      <c r="AA1364" t="s">
        <v>117</v>
      </c>
      <c r="AB1364">
        <v>0</v>
      </c>
      <c r="AC1364" t="s">
        <v>98</v>
      </c>
      <c r="AD1364" t="s">
        <v>97</v>
      </c>
      <c r="AE1364" t="s">
        <v>126</v>
      </c>
      <c r="AF1364" t="s">
        <v>98</v>
      </c>
      <c r="AG1364" t="s">
        <v>147</v>
      </c>
      <c r="AH1364" t="s">
        <v>100</v>
      </c>
      <c r="AI1364" t="s">
        <v>102</v>
      </c>
      <c r="AJ1364">
        <v>0</v>
      </c>
      <c r="AK1364" t="s">
        <v>102</v>
      </c>
      <c r="AL1364">
        <v>0</v>
      </c>
      <c r="AM1364">
        <v>715</v>
      </c>
      <c r="AN1364">
        <v>715</v>
      </c>
      <c r="AO1364" t="s">
        <v>103</v>
      </c>
      <c r="AP1364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v>0</v>
      </c>
      <c r="AV1364">
        <v>1738</v>
      </c>
      <c r="AW1364">
        <v>0</v>
      </c>
      <c r="AX1364">
        <v>0</v>
      </c>
      <c r="AY1364">
        <v>2</v>
      </c>
      <c r="AZ1364">
        <v>0</v>
      </c>
      <c r="BA1364">
        <v>4</v>
      </c>
      <c r="BB1364">
        <v>1</v>
      </c>
      <c r="BC1364" t="s">
        <v>98</v>
      </c>
      <c r="BD1364">
        <v>7</v>
      </c>
      <c r="BE1364" t="s">
        <v>107</v>
      </c>
      <c r="BF1364">
        <v>1</v>
      </c>
      <c r="BG1364" t="s">
        <v>97</v>
      </c>
      <c r="BH1364" t="s">
        <v>108</v>
      </c>
      <c r="BI1364" s="1" t="str">
        <f t="shared" si="88"/>
        <v>Attached</v>
      </c>
      <c r="BJ1364">
        <v>1920</v>
      </c>
      <c r="BK1364" t="s">
        <v>102</v>
      </c>
      <c r="BL1364">
        <v>1</v>
      </c>
      <c r="BM1364">
        <v>368</v>
      </c>
      <c r="BN1364" t="s">
        <v>98</v>
      </c>
      <c r="BO1364" t="s">
        <v>98</v>
      </c>
      <c r="BP1364" t="s">
        <v>105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83</v>
      </c>
      <c r="BX1364" t="s">
        <v>83</v>
      </c>
      <c r="BY1364" t="s">
        <v>83</v>
      </c>
      <c r="BZ1364">
        <v>0</v>
      </c>
      <c r="CA1364">
        <v>6</v>
      </c>
      <c r="CB1364">
        <v>2009</v>
      </c>
      <c r="CC1364" s="1">
        <f t="shared" si="85"/>
        <v>89</v>
      </c>
      <c r="CD1364" s="1" t="str">
        <f t="shared" si="87"/>
        <v>&gt;20</v>
      </c>
      <c r="CE1364" t="s">
        <v>110</v>
      </c>
      <c r="CF1364" t="s">
        <v>111</v>
      </c>
      <c r="CG1364">
        <v>104900</v>
      </c>
    </row>
    <row r="1365" spans="1:8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 s="1">
        <f t="shared" si="86"/>
        <v>2</v>
      </c>
      <c r="S1365">
        <v>6</v>
      </c>
      <c r="T1365">
        <v>5</v>
      </c>
      <c r="U1365">
        <v>2006</v>
      </c>
      <c r="V1365">
        <v>2007</v>
      </c>
      <c r="W1365" t="s">
        <v>93</v>
      </c>
      <c r="X1365" t="s">
        <v>94</v>
      </c>
      <c r="Y1365" t="s">
        <v>95</v>
      </c>
      <c r="Z1365" t="s">
        <v>95</v>
      </c>
      <c r="AA1365" t="s">
        <v>117</v>
      </c>
      <c r="AB1365">
        <v>0</v>
      </c>
      <c r="AC1365" t="s">
        <v>98</v>
      </c>
      <c r="AD1365" t="s">
        <v>98</v>
      </c>
      <c r="AE1365" t="s">
        <v>99</v>
      </c>
      <c r="AF1365" t="s">
        <v>97</v>
      </c>
      <c r="AG1365" t="s">
        <v>98</v>
      </c>
      <c r="AH1365" t="s">
        <v>100</v>
      </c>
      <c r="AI1365" t="s">
        <v>102</v>
      </c>
      <c r="AJ1365">
        <v>0</v>
      </c>
      <c r="AK1365" t="s">
        <v>102</v>
      </c>
      <c r="AL1365">
        <v>0</v>
      </c>
      <c r="AM1365">
        <v>616</v>
      </c>
      <c r="AN1365">
        <v>616</v>
      </c>
      <c r="AO1365" t="s">
        <v>103</v>
      </c>
      <c r="AP1365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v>0</v>
      </c>
      <c r="AV1365">
        <v>1412</v>
      </c>
      <c r="AW1365">
        <v>0</v>
      </c>
      <c r="AX1365">
        <v>0</v>
      </c>
      <c r="AY1365">
        <v>2</v>
      </c>
      <c r="AZ1365">
        <v>1</v>
      </c>
      <c r="BA1365">
        <v>3</v>
      </c>
      <c r="BB1365">
        <v>1</v>
      </c>
      <c r="BC1365" t="s">
        <v>97</v>
      </c>
      <c r="BD1365">
        <v>6</v>
      </c>
      <c r="BE1365" t="s">
        <v>107</v>
      </c>
      <c r="BF1365">
        <v>1</v>
      </c>
      <c r="BG1365" t="s">
        <v>97</v>
      </c>
      <c r="BH1365" t="s">
        <v>156</v>
      </c>
      <c r="BI1365" s="1" t="str">
        <f t="shared" si="88"/>
        <v>Not Attached</v>
      </c>
      <c r="BJ1365">
        <v>2007</v>
      </c>
      <c r="BK1365" t="s">
        <v>157</v>
      </c>
      <c r="BL1365">
        <v>2</v>
      </c>
      <c r="BM1365">
        <v>432</v>
      </c>
      <c r="BN1365" t="s">
        <v>98</v>
      </c>
      <c r="BO1365" t="s">
        <v>98</v>
      </c>
      <c r="BP1365" t="s">
        <v>105</v>
      </c>
      <c r="BQ1365">
        <v>0</v>
      </c>
      <c r="BR1365">
        <v>36</v>
      </c>
      <c r="BS1365">
        <v>0</v>
      </c>
      <c r="BT1365">
        <v>0</v>
      </c>
      <c r="BU1365">
        <v>0</v>
      </c>
      <c r="BV1365">
        <v>0</v>
      </c>
      <c r="BW1365" t="s">
        <v>83</v>
      </c>
      <c r="BX1365" t="s">
        <v>83</v>
      </c>
      <c r="BY1365" t="s">
        <v>83</v>
      </c>
      <c r="BZ1365">
        <v>0</v>
      </c>
      <c r="CA1365">
        <v>3</v>
      </c>
      <c r="CB1365">
        <v>2007</v>
      </c>
      <c r="CC1365" s="1">
        <f t="shared" si="85"/>
        <v>1</v>
      </c>
      <c r="CD1365" s="1" t="str">
        <f t="shared" si="87"/>
        <v>&lt;5</v>
      </c>
      <c r="CE1365" t="s">
        <v>158</v>
      </c>
      <c r="CF1365" t="s">
        <v>159</v>
      </c>
      <c r="CG1365">
        <v>156932</v>
      </c>
    </row>
    <row r="1366" spans="1:8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 s="1">
        <f t="shared" si="86"/>
        <v>2</v>
      </c>
      <c r="S1366">
        <v>7</v>
      </c>
      <c r="T1366">
        <v>5</v>
      </c>
      <c r="U1366">
        <v>2005</v>
      </c>
      <c r="V1366">
        <v>2005</v>
      </c>
      <c r="W1366" t="s">
        <v>93</v>
      </c>
      <c r="X1366" t="s">
        <v>94</v>
      </c>
      <c r="Y1366" t="s">
        <v>116</v>
      </c>
      <c r="Z1366" t="s">
        <v>116</v>
      </c>
      <c r="AA1366" t="s">
        <v>117</v>
      </c>
      <c r="AB1366">
        <v>0</v>
      </c>
      <c r="AC1366" t="s">
        <v>97</v>
      </c>
      <c r="AD1366" t="s">
        <v>98</v>
      </c>
      <c r="AE1366" t="s">
        <v>99</v>
      </c>
      <c r="AF1366" t="s">
        <v>97</v>
      </c>
      <c r="AG1366" t="s">
        <v>98</v>
      </c>
      <c r="AH1366" t="s">
        <v>100</v>
      </c>
      <c r="AI1366" t="s">
        <v>102</v>
      </c>
      <c r="AJ1366">
        <v>0</v>
      </c>
      <c r="AK1366" t="s">
        <v>102</v>
      </c>
      <c r="AL1366">
        <v>0</v>
      </c>
      <c r="AM1366">
        <v>600</v>
      </c>
      <c r="AN1366">
        <v>600</v>
      </c>
      <c r="AO1366" t="s">
        <v>103</v>
      </c>
      <c r="AP1366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v>80</v>
      </c>
      <c r="AV1366">
        <v>1200</v>
      </c>
      <c r="AW1366">
        <v>0</v>
      </c>
      <c r="AX1366">
        <v>0</v>
      </c>
      <c r="AY1366">
        <v>2</v>
      </c>
      <c r="AZ1366">
        <v>1</v>
      </c>
      <c r="BA1366">
        <v>2</v>
      </c>
      <c r="BB1366">
        <v>1</v>
      </c>
      <c r="BC1366" t="s">
        <v>97</v>
      </c>
      <c r="BD1366">
        <v>4</v>
      </c>
      <c r="BE1366" t="s">
        <v>107</v>
      </c>
      <c r="BF1366">
        <v>0</v>
      </c>
      <c r="BG1366" t="s">
        <v>83</v>
      </c>
      <c r="BH1366" t="s">
        <v>127</v>
      </c>
      <c r="BI1366" s="1" t="str">
        <f t="shared" si="88"/>
        <v>Not Attached</v>
      </c>
      <c r="BJ1366">
        <v>2005</v>
      </c>
      <c r="BK1366" t="s">
        <v>109</v>
      </c>
      <c r="BL1366">
        <v>2</v>
      </c>
      <c r="BM1366">
        <v>480</v>
      </c>
      <c r="BN1366" t="s">
        <v>98</v>
      </c>
      <c r="BO1366" t="s">
        <v>98</v>
      </c>
      <c r="BP1366" t="s">
        <v>105</v>
      </c>
      <c r="BQ1366">
        <v>0</v>
      </c>
      <c r="BR1366">
        <v>166</v>
      </c>
      <c r="BS1366">
        <v>0</v>
      </c>
      <c r="BT1366">
        <v>0</v>
      </c>
      <c r="BU1366">
        <v>0</v>
      </c>
      <c r="BV1366">
        <v>0</v>
      </c>
      <c r="BW1366" t="s">
        <v>83</v>
      </c>
      <c r="BX1366" t="s">
        <v>83</v>
      </c>
      <c r="BY1366" t="s">
        <v>83</v>
      </c>
      <c r="BZ1366">
        <v>0</v>
      </c>
      <c r="CA1366">
        <v>4</v>
      </c>
      <c r="CB1366">
        <v>2006</v>
      </c>
      <c r="CC1366" s="1">
        <f t="shared" si="85"/>
        <v>1</v>
      </c>
      <c r="CD1366" s="1" t="str">
        <f t="shared" si="87"/>
        <v>&lt;5</v>
      </c>
      <c r="CE1366" t="s">
        <v>110</v>
      </c>
      <c r="CF1366" t="s">
        <v>128</v>
      </c>
      <c r="CG1366">
        <v>144152</v>
      </c>
    </row>
    <row r="1367" spans="1:8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 s="1">
        <f t="shared" si="86"/>
        <v>2</v>
      </c>
      <c r="S1367">
        <v>7</v>
      </c>
      <c r="T1367">
        <v>5</v>
      </c>
      <c r="U1367">
        <v>2000</v>
      </c>
      <c r="V1367">
        <v>2000</v>
      </c>
      <c r="W1367" t="s">
        <v>93</v>
      </c>
      <c r="X1367" t="s">
        <v>94</v>
      </c>
      <c r="Y1367" t="s">
        <v>95</v>
      </c>
      <c r="Z1367" t="s">
        <v>95</v>
      </c>
      <c r="AA1367" t="s">
        <v>117</v>
      </c>
      <c r="AB1367">
        <v>0</v>
      </c>
      <c r="AC1367" t="s">
        <v>97</v>
      </c>
      <c r="AD1367" t="s">
        <v>98</v>
      </c>
      <c r="AE1367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533</v>
      </c>
      <c r="AK1367" t="s">
        <v>102</v>
      </c>
      <c r="AL1367">
        <v>0</v>
      </c>
      <c r="AM1367">
        <v>281</v>
      </c>
      <c r="AN1367">
        <v>814</v>
      </c>
      <c r="AO1367" t="s">
        <v>103</v>
      </c>
      <c r="AP1367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v>0</v>
      </c>
      <c r="AV1367">
        <v>1674</v>
      </c>
      <c r="AW1367">
        <v>1</v>
      </c>
      <c r="AX1367">
        <v>0</v>
      </c>
      <c r="AY1367">
        <v>2</v>
      </c>
      <c r="AZ1367">
        <v>1</v>
      </c>
      <c r="BA1367">
        <v>3</v>
      </c>
      <c r="BB1367">
        <v>1</v>
      </c>
      <c r="BC1367" t="s">
        <v>97</v>
      </c>
      <c r="BD1367">
        <v>7</v>
      </c>
      <c r="BE1367" t="s">
        <v>107</v>
      </c>
      <c r="BF1367">
        <v>0</v>
      </c>
      <c r="BG1367" t="s">
        <v>83</v>
      </c>
      <c r="BH1367" t="s">
        <v>108</v>
      </c>
      <c r="BI1367" s="1" t="str">
        <f t="shared" si="88"/>
        <v>Attached</v>
      </c>
      <c r="BJ1367">
        <v>2000</v>
      </c>
      <c r="BK1367" t="s">
        <v>109</v>
      </c>
      <c r="BL1367">
        <v>2</v>
      </c>
      <c r="BM1367">
        <v>663</v>
      </c>
      <c r="BN1367" t="s">
        <v>98</v>
      </c>
      <c r="BO1367" t="s">
        <v>98</v>
      </c>
      <c r="BP1367" t="s">
        <v>105</v>
      </c>
      <c r="BQ1367">
        <v>0</v>
      </c>
      <c r="BR1367">
        <v>96</v>
      </c>
      <c r="BS1367">
        <v>0</v>
      </c>
      <c r="BT1367">
        <v>0</v>
      </c>
      <c r="BU1367">
        <v>0</v>
      </c>
      <c r="BV1367">
        <v>0</v>
      </c>
      <c r="BW1367" t="s">
        <v>83</v>
      </c>
      <c r="BX1367" t="s">
        <v>83</v>
      </c>
      <c r="BY1367" t="s">
        <v>83</v>
      </c>
      <c r="BZ1367">
        <v>0</v>
      </c>
      <c r="CA1367">
        <v>1</v>
      </c>
      <c r="CB1367">
        <v>2010</v>
      </c>
      <c r="CC1367" s="1">
        <f t="shared" si="85"/>
        <v>10</v>
      </c>
      <c r="CD1367" s="1" t="str">
        <f t="shared" si="87"/>
        <v>&lt;10</v>
      </c>
      <c r="CE1367" t="s">
        <v>110</v>
      </c>
      <c r="CF1367" t="s">
        <v>111</v>
      </c>
      <c r="CG1367">
        <v>216000</v>
      </c>
    </row>
    <row r="1368" spans="1:8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 s="1">
        <f t="shared" si="86"/>
        <v>2</v>
      </c>
      <c r="S1368">
        <v>7</v>
      </c>
      <c r="T1368">
        <v>5</v>
      </c>
      <c r="U1368">
        <v>1999</v>
      </c>
      <c r="V1368">
        <v>1999</v>
      </c>
      <c r="W1368" t="s">
        <v>93</v>
      </c>
      <c r="X1368" t="s">
        <v>94</v>
      </c>
      <c r="Y1368" t="s">
        <v>95</v>
      </c>
      <c r="Z1368" t="s">
        <v>95</v>
      </c>
      <c r="AA1368" t="s">
        <v>96</v>
      </c>
      <c r="AB1368">
        <v>158</v>
      </c>
      <c r="AC1368" t="s">
        <v>97</v>
      </c>
      <c r="AD1368" t="s">
        <v>98</v>
      </c>
      <c r="AE1368" t="s">
        <v>99</v>
      </c>
      <c r="AF1368" t="s">
        <v>97</v>
      </c>
      <c r="AG1368" t="s">
        <v>98</v>
      </c>
      <c r="AH1368" t="s">
        <v>100</v>
      </c>
      <c r="AI1368" t="s">
        <v>101</v>
      </c>
      <c r="AJ1368">
        <v>633</v>
      </c>
      <c r="AK1368" t="s">
        <v>102</v>
      </c>
      <c r="AL1368">
        <v>0</v>
      </c>
      <c r="AM1368">
        <v>240</v>
      </c>
      <c r="AN1368">
        <v>873</v>
      </c>
      <c r="AO1368" t="s">
        <v>103</v>
      </c>
      <c r="AP136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v>0</v>
      </c>
      <c r="AV1368">
        <v>1790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97</v>
      </c>
      <c r="BD1368">
        <v>7</v>
      </c>
      <c r="BE1368" t="s">
        <v>107</v>
      </c>
      <c r="BF1368">
        <v>0</v>
      </c>
      <c r="BG1368" t="s">
        <v>83</v>
      </c>
      <c r="BH1368" t="s">
        <v>108</v>
      </c>
      <c r="BI1368" s="1" t="str">
        <f t="shared" si="88"/>
        <v>Attached</v>
      </c>
      <c r="BJ1368">
        <v>1999</v>
      </c>
      <c r="BK1368" t="s">
        <v>109</v>
      </c>
      <c r="BL1368">
        <v>2</v>
      </c>
      <c r="BM1368">
        <v>588</v>
      </c>
      <c r="BN1368" t="s">
        <v>98</v>
      </c>
      <c r="BO1368" t="s">
        <v>98</v>
      </c>
      <c r="BP1368" t="s">
        <v>105</v>
      </c>
      <c r="BQ1368">
        <v>0</v>
      </c>
      <c r="BR1368">
        <v>88</v>
      </c>
      <c r="BS1368">
        <v>0</v>
      </c>
      <c r="BT1368">
        <v>0</v>
      </c>
      <c r="BU1368">
        <v>0</v>
      </c>
      <c r="BV1368">
        <v>0</v>
      </c>
      <c r="BW1368" t="s">
        <v>83</v>
      </c>
      <c r="BX1368" t="s">
        <v>83</v>
      </c>
      <c r="BY1368" t="s">
        <v>83</v>
      </c>
      <c r="BZ1368">
        <v>0</v>
      </c>
      <c r="CA1368">
        <v>6</v>
      </c>
      <c r="CB1368">
        <v>2008</v>
      </c>
      <c r="CC1368" s="1">
        <f t="shared" si="85"/>
        <v>9</v>
      </c>
      <c r="CD1368" s="1" t="str">
        <f t="shared" si="87"/>
        <v>&lt;10</v>
      </c>
      <c r="CE1368" t="s">
        <v>110</v>
      </c>
      <c r="CF1368" t="s">
        <v>128</v>
      </c>
      <c r="CG1368">
        <v>193000</v>
      </c>
    </row>
    <row r="1369" spans="1:8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 s="1">
        <f t="shared" si="86"/>
        <v>2</v>
      </c>
      <c r="S1369">
        <v>5</v>
      </c>
      <c r="T1369">
        <v>6</v>
      </c>
      <c r="U1369">
        <v>1977</v>
      </c>
      <c r="V1369">
        <v>1977</v>
      </c>
      <c r="W1369" t="s">
        <v>93</v>
      </c>
      <c r="X1369" t="s">
        <v>94</v>
      </c>
      <c r="Y1369" t="s">
        <v>180</v>
      </c>
      <c r="Z1369" t="s">
        <v>181</v>
      </c>
      <c r="AA1369" t="s">
        <v>117</v>
      </c>
      <c r="AB1369">
        <v>0</v>
      </c>
      <c r="AC1369" t="s">
        <v>98</v>
      </c>
      <c r="AD1369" t="s">
        <v>98</v>
      </c>
      <c r="AE1369" t="s">
        <v>99</v>
      </c>
      <c r="AF1369" t="s">
        <v>98</v>
      </c>
      <c r="AG1369" t="s">
        <v>98</v>
      </c>
      <c r="AH1369" t="s">
        <v>100</v>
      </c>
      <c r="AI1369" t="s">
        <v>119</v>
      </c>
      <c r="AJ1369">
        <v>548</v>
      </c>
      <c r="AK1369" t="s">
        <v>153</v>
      </c>
      <c r="AL1369">
        <v>173</v>
      </c>
      <c r="AM1369">
        <v>36</v>
      </c>
      <c r="AN1369">
        <v>757</v>
      </c>
      <c r="AO1369" t="s">
        <v>103</v>
      </c>
      <c r="AP1369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v>0</v>
      </c>
      <c r="AV1369">
        <v>1475</v>
      </c>
      <c r="AW1369">
        <v>0</v>
      </c>
      <c r="AX1369">
        <v>0</v>
      </c>
      <c r="AY1369">
        <v>2</v>
      </c>
      <c r="AZ1369">
        <v>0</v>
      </c>
      <c r="BA1369">
        <v>4</v>
      </c>
      <c r="BB1369">
        <v>1</v>
      </c>
      <c r="BC1369" t="s">
        <v>98</v>
      </c>
      <c r="BD1369">
        <v>6</v>
      </c>
      <c r="BE1369" t="s">
        <v>107</v>
      </c>
      <c r="BF1369">
        <v>1</v>
      </c>
      <c r="BG1369" t="s">
        <v>98</v>
      </c>
      <c r="BH1369" t="s">
        <v>108</v>
      </c>
      <c r="BI1369" s="1" t="str">
        <f t="shared" si="88"/>
        <v>Attached</v>
      </c>
      <c r="BJ1369">
        <v>1977</v>
      </c>
      <c r="BK1369" t="s">
        <v>109</v>
      </c>
      <c r="BL1369">
        <v>1</v>
      </c>
      <c r="BM1369">
        <v>336</v>
      </c>
      <c r="BN1369" t="s">
        <v>98</v>
      </c>
      <c r="BO1369" t="s">
        <v>98</v>
      </c>
      <c r="BP1369" t="s">
        <v>105</v>
      </c>
      <c r="BQ1369">
        <v>104</v>
      </c>
      <c r="BR1369">
        <v>26</v>
      </c>
      <c r="BS1369">
        <v>0</v>
      </c>
      <c r="BT1369">
        <v>0</v>
      </c>
      <c r="BU1369">
        <v>0</v>
      </c>
      <c r="BV1369">
        <v>0</v>
      </c>
      <c r="BW1369" t="s">
        <v>83</v>
      </c>
      <c r="BX1369" t="s">
        <v>83</v>
      </c>
      <c r="BY1369" t="s">
        <v>83</v>
      </c>
      <c r="BZ1369">
        <v>0</v>
      </c>
      <c r="CA1369">
        <v>7</v>
      </c>
      <c r="CB1369">
        <v>2006</v>
      </c>
      <c r="CC1369" s="1">
        <f t="shared" si="85"/>
        <v>29</v>
      </c>
      <c r="CD1369" s="1" t="str">
        <f t="shared" si="87"/>
        <v>&gt;20</v>
      </c>
      <c r="CE1369" t="s">
        <v>110</v>
      </c>
      <c r="CF1369" t="s">
        <v>111</v>
      </c>
      <c r="CG1369">
        <v>127000</v>
      </c>
    </row>
    <row r="1370" spans="1:8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 s="1">
        <f t="shared" si="86"/>
        <v>1</v>
      </c>
      <c r="S1370">
        <v>6</v>
      </c>
      <c r="T1370">
        <v>5</v>
      </c>
      <c r="U1370">
        <v>2003</v>
      </c>
      <c r="V1370">
        <v>2004</v>
      </c>
      <c r="W1370" t="s">
        <v>93</v>
      </c>
      <c r="X1370" t="s">
        <v>94</v>
      </c>
      <c r="Y1370" t="s">
        <v>95</v>
      </c>
      <c r="Z1370" t="s">
        <v>95</v>
      </c>
      <c r="AA1370" t="s">
        <v>96</v>
      </c>
      <c r="AB1370">
        <v>170</v>
      </c>
      <c r="AC1370" t="s">
        <v>97</v>
      </c>
      <c r="AD1370" t="s">
        <v>98</v>
      </c>
      <c r="AE1370" t="s">
        <v>99</v>
      </c>
      <c r="AF1370" t="s">
        <v>97</v>
      </c>
      <c r="AG1370" t="s">
        <v>98</v>
      </c>
      <c r="AH1370" t="s">
        <v>130</v>
      </c>
      <c r="AI1370" t="s">
        <v>101</v>
      </c>
      <c r="AJ1370">
        <v>685</v>
      </c>
      <c r="AK1370" t="s">
        <v>102</v>
      </c>
      <c r="AL1370">
        <v>0</v>
      </c>
      <c r="AM1370">
        <v>163</v>
      </c>
      <c r="AN1370">
        <v>848</v>
      </c>
      <c r="AO1370" t="s">
        <v>103</v>
      </c>
      <c r="AP1370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v>0</v>
      </c>
      <c r="AV1370">
        <v>848</v>
      </c>
      <c r="AW1370">
        <v>1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97</v>
      </c>
      <c r="BD1370">
        <v>4</v>
      </c>
      <c r="BE1370" t="s">
        <v>107</v>
      </c>
      <c r="BF1370">
        <v>0</v>
      </c>
      <c r="BG1370" t="s">
        <v>83</v>
      </c>
      <c r="BH1370" t="s">
        <v>108</v>
      </c>
      <c r="BI1370" s="1" t="str">
        <f t="shared" si="88"/>
        <v>Attached</v>
      </c>
      <c r="BJ1370">
        <v>2003</v>
      </c>
      <c r="BK1370" t="s">
        <v>157</v>
      </c>
      <c r="BL1370">
        <v>2</v>
      </c>
      <c r="BM1370">
        <v>420</v>
      </c>
      <c r="BN1370" t="s">
        <v>98</v>
      </c>
      <c r="BO1370" t="s">
        <v>98</v>
      </c>
      <c r="BP1370" t="s">
        <v>105</v>
      </c>
      <c r="BQ1370">
        <v>140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83</v>
      </c>
      <c r="BX1370" t="s">
        <v>83</v>
      </c>
      <c r="BY1370" t="s">
        <v>83</v>
      </c>
      <c r="BZ1370">
        <v>0</v>
      </c>
      <c r="CA1370">
        <v>6</v>
      </c>
      <c r="CB1370">
        <v>2009</v>
      </c>
      <c r="CC1370" s="1">
        <f t="shared" si="85"/>
        <v>6</v>
      </c>
      <c r="CD1370" s="1" t="str">
        <f t="shared" si="87"/>
        <v>&lt;10</v>
      </c>
      <c r="CE1370" t="s">
        <v>110</v>
      </c>
      <c r="CF1370" t="s">
        <v>111</v>
      </c>
      <c r="CG1370">
        <v>144000</v>
      </c>
    </row>
    <row r="1371" spans="1:8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 s="1">
        <f t="shared" si="86"/>
        <v>1</v>
      </c>
      <c r="S1371">
        <v>8</v>
      </c>
      <c r="T1371">
        <v>5</v>
      </c>
      <c r="U1371">
        <v>2003</v>
      </c>
      <c r="V1371">
        <v>2003</v>
      </c>
      <c r="W1371" t="s">
        <v>152</v>
      </c>
      <c r="X1371" t="s">
        <v>94</v>
      </c>
      <c r="Y1371" t="s">
        <v>95</v>
      </c>
      <c r="Z1371" t="s">
        <v>95</v>
      </c>
      <c r="AA1371" t="s">
        <v>96</v>
      </c>
      <c r="AB1371">
        <v>171</v>
      </c>
      <c r="AC1371" t="s">
        <v>97</v>
      </c>
      <c r="AD1371" t="s">
        <v>98</v>
      </c>
      <c r="AE1371" t="s">
        <v>99</v>
      </c>
      <c r="AF1371" t="s">
        <v>97</v>
      </c>
      <c r="AG1371" t="s">
        <v>98</v>
      </c>
      <c r="AH1371" t="s">
        <v>130</v>
      </c>
      <c r="AI1371" t="s">
        <v>141</v>
      </c>
      <c r="AJ1371">
        <v>370</v>
      </c>
      <c r="AK1371" t="s">
        <v>101</v>
      </c>
      <c r="AL1371">
        <v>972</v>
      </c>
      <c r="AM1371">
        <v>315</v>
      </c>
      <c r="AN1371">
        <v>1657</v>
      </c>
      <c r="AO1371" t="s">
        <v>103</v>
      </c>
      <c r="AP1371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v>0</v>
      </c>
      <c r="AV1371">
        <v>1668</v>
      </c>
      <c r="AW1371">
        <v>1</v>
      </c>
      <c r="AX1371">
        <v>0</v>
      </c>
      <c r="AY1371">
        <v>2</v>
      </c>
      <c r="AZ1371">
        <v>0</v>
      </c>
      <c r="BA1371">
        <v>3</v>
      </c>
      <c r="BB1371">
        <v>1</v>
      </c>
      <c r="BC1371" t="s">
        <v>97</v>
      </c>
      <c r="BD1371">
        <v>8</v>
      </c>
      <c r="BE1371" t="s">
        <v>107</v>
      </c>
      <c r="BF1371">
        <v>1</v>
      </c>
      <c r="BG1371" t="s">
        <v>98</v>
      </c>
      <c r="BH1371" t="s">
        <v>108</v>
      </c>
      <c r="BI1371" s="1" t="str">
        <f t="shared" si="88"/>
        <v>Attached</v>
      </c>
      <c r="BJ1371">
        <v>2003</v>
      </c>
      <c r="BK1371" t="s">
        <v>157</v>
      </c>
      <c r="BL1371">
        <v>2</v>
      </c>
      <c r="BM1371">
        <v>502</v>
      </c>
      <c r="BN1371" t="s">
        <v>98</v>
      </c>
      <c r="BO1371" t="s">
        <v>98</v>
      </c>
      <c r="BP1371" t="s">
        <v>105</v>
      </c>
      <c r="BQ1371">
        <v>0</v>
      </c>
      <c r="BR1371">
        <v>262</v>
      </c>
      <c r="BS1371">
        <v>0</v>
      </c>
      <c r="BT1371">
        <v>0</v>
      </c>
      <c r="BU1371">
        <v>0</v>
      </c>
      <c r="BV1371">
        <v>0</v>
      </c>
      <c r="BW1371" t="s">
        <v>83</v>
      </c>
      <c r="BX1371" t="s">
        <v>83</v>
      </c>
      <c r="BY1371" t="s">
        <v>83</v>
      </c>
      <c r="BZ1371">
        <v>0</v>
      </c>
      <c r="CA1371">
        <v>5</v>
      </c>
      <c r="CB1371">
        <v>2010</v>
      </c>
      <c r="CC1371" s="1">
        <f t="shared" si="85"/>
        <v>7</v>
      </c>
      <c r="CD1371" s="1" t="str">
        <f t="shared" si="87"/>
        <v>&lt;10</v>
      </c>
      <c r="CE1371" t="s">
        <v>110</v>
      </c>
      <c r="CF1371" t="s">
        <v>111</v>
      </c>
      <c r="CG1371">
        <v>232000</v>
      </c>
    </row>
    <row r="1372" spans="1:8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 s="1">
        <f t="shared" si="86"/>
        <v>1.5</v>
      </c>
      <c r="S1372">
        <v>4</v>
      </c>
      <c r="T1372">
        <v>6</v>
      </c>
      <c r="U1372">
        <v>1920</v>
      </c>
      <c r="V1372">
        <v>1950</v>
      </c>
      <c r="W1372" t="s">
        <v>93</v>
      </c>
      <c r="X1372" t="s">
        <v>94</v>
      </c>
      <c r="Y1372" t="s">
        <v>118</v>
      </c>
      <c r="Z1372" t="s">
        <v>118</v>
      </c>
      <c r="AA1372" t="s">
        <v>117</v>
      </c>
      <c r="AB1372">
        <v>0</v>
      </c>
      <c r="AC1372" t="s">
        <v>147</v>
      </c>
      <c r="AD1372" t="s">
        <v>98</v>
      </c>
      <c r="AE1372" t="s">
        <v>99</v>
      </c>
      <c r="AF1372" t="s">
        <v>98</v>
      </c>
      <c r="AG1372" t="s">
        <v>98</v>
      </c>
      <c r="AH1372" t="s">
        <v>100</v>
      </c>
      <c r="AI1372" t="s">
        <v>119</v>
      </c>
      <c r="AJ1372">
        <v>315</v>
      </c>
      <c r="AK1372" t="s">
        <v>153</v>
      </c>
      <c r="AL1372">
        <v>105</v>
      </c>
      <c r="AM1372">
        <v>420</v>
      </c>
      <c r="AN1372">
        <v>840</v>
      </c>
      <c r="AO1372" t="s">
        <v>103</v>
      </c>
      <c r="AP1372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v>0</v>
      </c>
      <c r="AV1372">
        <v>1374</v>
      </c>
      <c r="AW1372">
        <v>0</v>
      </c>
      <c r="AX1372">
        <v>0</v>
      </c>
      <c r="AY1372">
        <v>1</v>
      </c>
      <c r="AZ1372">
        <v>0</v>
      </c>
      <c r="BA1372">
        <v>2</v>
      </c>
      <c r="BB1372">
        <v>1</v>
      </c>
      <c r="BC1372" t="s">
        <v>98</v>
      </c>
      <c r="BD1372">
        <v>6</v>
      </c>
      <c r="BE1372" t="s">
        <v>107</v>
      </c>
      <c r="BF1372">
        <v>0</v>
      </c>
      <c r="BG1372" t="s">
        <v>83</v>
      </c>
      <c r="BH1372" t="s">
        <v>127</v>
      </c>
      <c r="BI1372" s="1" t="str">
        <f t="shared" si="88"/>
        <v>Not Attached</v>
      </c>
      <c r="BJ1372">
        <v>1967</v>
      </c>
      <c r="BK1372" t="s">
        <v>157</v>
      </c>
      <c r="BL1372">
        <v>1</v>
      </c>
      <c r="BM1372">
        <v>338</v>
      </c>
      <c r="BN1372" t="s">
        <v>98</v>
      </c>
      <c r="BO1372" t="s">
        <v>98</v>
      </c>
      <c r="BP1372" t="s">
        <v>105</v>
      </c>
      <c r="BQ1372">
        <v>0</v>
      </c>
      <c r="BR1372">
        <v>0</v>
      </c>
      <c r="BS1372">
        <v>198</v>
      </c>
      <c r="BT1372">
        <v>0</v>
      </c>
      <c r="BU1372">
        <v>0</v>
      </c>
      <c r="BV1372">
        <v>0</v>
      </c>
      <c r="BW1372" t="s">
        <v>83</v>
      </c>
      <c r="BX1372" t="s">
        <v>83</v>
      </c>
      <c r="BY1372" t="s">
        <v>83</v>
      </c>
      <c r="BZ1372">
        <v>0</v>
      </c>
      <c r="CA1372">
        <v>10</v>
      </c>
      <c r="CB1372">
        <v>2009</v>
      </c>
      <c r="CC1372" s="1">
        <f t="shared" si="85"/>
        <v>89</v>
      </c>
      <c r="CD1372" s="1" t="str">
        <f t="shared" si="87"/>
        <v>&gt;20</v>
      </c>
      <c r="CE1372" t="s">
        <v>110</v>
      </c>
      <c r="CF1372" t="s">
        <v>111</v>
      </c>
      <c r="CG1372">
        <v>105000</v>
      </c>
    </row>
    <row r="1373" spans="1:8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 s="1">
        <f t="shared" si="86"/>
        <v>1</v>
      </c>
      <c r="S1373">
        <v>6</v>
      </c>
      <c r="T1373">
        <v>6</v>
      </c>
      <c r="U1373">
        <v>1955</v>
      </c>
      <c r="V1373">
        <v>1996</v>
      </c>
      <c r="W1373" t="s">
        <v>152</v>
      </c>
      <c r="X1373" t="s">
        <v>94</v>
      </c>
      <c r="Y1373" t="s">
        <v>186</v>
      </c>
      <c r="Z1373" t="s">
        <v>186</v>
      </c>
      <c r="AA1373" t="s">
        <v>117</v>
      </c>
      <c r="AB1373">
        <v>0</v>
      </c>
      <c r="AC1373" t="s">
        <v>98</v>
      </c>
      <c r="AD1373" t="s">
        <v>98</v>
      </c>
      <c r="AE1373" t="s">
        <v>118</v>
      </c>
      <c r="AF1373" t="s">
        <v>98</v>
      </c>
      <c r="AG1373" t="s">
        <v>98</v>
      </c>
      <c r="AH1373" t="s">
        <v>130</v>
      </c>
      <c r="AI1373" t="s">
        <v>141</v>
      </c>
      <c r="AJ1373">
        <v>831</v>
      </c>
      <c r="AK1373" t="s">
        <v>102</v>
      </c>
      <c r="AL1373">
        <v>0</v>
      </c>
      <c r="AM1373">
        <v>161</v>
      </c>
      <c r="AN1373">
        <v>992</v>
      </c>
      <c r="AO1373" t="s">
        <v>103</v>
      </c>
      <c r="AP1373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v>0</v>
      </c>
      <c r="AV1373">
        <v>1661</v>
      </c>
      <c r="AW1373">
        <v>1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97</v>
      </c>
      <c r="BD1373">
        <v>8</v>
      </c>
      <c r="BE1373" t="s">
        <v>107</v>
      </c>
      <c r="BF1373">
        <v>1</v>
      </c>
      <c r="BG1373" t="s">
        <v>98</v>
      </c>
      <c r="BH1373" t="s">
        <v>156</v>
      </c>
      <c r="BI1373" s="1" t="str">
        <f t="shared" si="88"/>
        <v>Not Attached</v>
      </c>
      <c r="BJ1373">
        <v>1955</v>
      </c>
      <c r="BK1373" t="s">
        <v>109</v>
      </c>
      <c r="BL1373">
        <v>1</v>
      </c>
      <c r="BM1373">
        <v>377</v>
      </c>
      <c r="BN1373" t="s">
        <v>98</v>
      </c>
      <c r="BO1373" t="s">
        <v>98</v>
      </c>
      <c r="BP1373" t="s">
        <v>105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83</v>
      </c>
      <c r="BX1373" t="s">
        <v>134</v>
      </c>
      <c r="BY1373" t="s">
        <v>83</v>
      </c>
      <c r="BZ1373">
        <v>0</v>
      </c>
      <c r="CA1373">
        <v>10</v>
      </c>
      <c r="CB1373">
        <v>2008</v>
      </c>
      <c r="CC1373" s="1">
        <f t="shared" si="85"/>
        <v>53</v>
      </c>
      <c r="CD1373" s="1" t="str">
        <f t="shared" si="87"/>
        <v>&gt;20</v>
      </c>
      <c r="CE1373" t="s">
        <v>110</v>
      </c>
      <c r="CF1373" t="s">
        <v>111</v>
      </c>
      <c r="CG1373">
        <v>165500</v>
      </c>
    </row>
    <row r="1374" spans="1:8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 s="1">
        <f t="shared" si="86"/>
        <v>2</v>
      </c>
      <c r="S1374">
        <v>7</v>
      </c>
      <c r="T1374">
        <v>6</v>
      </c>
      <c r="U1374">
        <v>1998</v>
      </c>
      <c r="V1374">
        <v>1998</v>
      </c>
      <c r="W1374" t="s">
        <v>93</v>
      </c>
      <c r="X1374" t="s">
        <v>94</v>
      </c>
      <c r="Y1374" t="s">
        <v>95</v>
      </c>
      <c r="Z1374" t="s">
        <v>95</v>
      </c>
      <c r="AA1374" t="s">
        <v>117</v>
      </c>
      <c r="AB1374">
        <v>0</v>
      </c>
      <c r="AC1374" t="s">
        <v>98</v>
      </c>
      <c r="AD1374" t="s">
        <v>98</v>
      </c>
      <c r="AE1374" t="s">
        <v>99</v>
      </c>
      <c r="AF1374" t="s">
        <v>97</v>
      </c>
      <c r="AG1374" t="s">
        <v>98</v>
      </c>
      <c r="AH1374" t="s">
        <v>130</v>
      </c>
      <c r="AI1374" t="s">
        <v>101</v>
      </c>
      <c r="AJ1374">
        <v>975</v>
      </c>
      <c r="AK1374" t="s">
        <v>102</v>
      </c>
      <c r="AL1374">
        <v>0</v>
      </c>
      <c r="AM1374">
        <v>133</v>
      </c>
      <c r="AN1374">
        <v>1108</v>
      </c>
      <c r="AO1374" t="s">
        <v>103</v>
      </c>
      <c r="AP1374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v>0</v>
      </c>
      <c r="AV1374">
        <v>2097</v>
      </c>
      <c r="AW1374">
        <v>1</v>
      </c>
      <c r="AX1374">
        <v>0</v>
      </c>
      <c r="AY1374">
        <v>2</v>
      </c>
      <c r="AZ1374">
        <v>1</v>
      </c>
      <c r="BA1374">
        <v>3</v>
      </c>
      <c r="BB1374">
        <v>1</v>
      </c>
      <c r="BC1374" t="s">
        <v>97</v>
      </c>
      <c r="BD1374">
        <v>8</v>
      </c>
      <c r="BE1374" t="s">
        <v>107</v>
      </c>
      <c r="BF1374">
        <v>1</v>
      </c>
      <c r="BG1374" t="s">
        <v>98</v>
      </c>
      <c r="BH1374" t="s">
        <v>127</v>
      </c>
      <c r="BI1374" s="1" t="str">
        <f t="shared" si="88"/>
        <v>Not Attached</v>
      </c>
      <c r="BJ1374">
        <v>1998</v>
      </c>
      <c r="BK1374" t="s">
        <v>109</v>
      </c>
      <c r="BL1374">
        <v>2</v>
      </c>
      <c r="BM1374">
        <v>583</v>
      </c>
      <c r="BN1374" t="s">
        <v>98</v>
      </c>
      <c r="BO1374" t="s">
        <v>98</v>
      </c>
      <c r="BP1374" t="s">
        <v>105</v>
      </c>
      <c r="BQ1374">
        <v>253</v>
      </c>
      <c r="BR1374">
        <v>170</v>
      </c>
      <c r="BS1374">
        <v>0</v>
      </c>
      <c r="BT1374">
        <v>0</v>
      </c>
      <c r="BU1374">
        <v>0</v>
      </c>
      <c r="BV1374">
        <v>0</v>
      </c>
      <c r="BW1374" t="s">
        <v>83</v>
      </c>
      <c r="BX1374" t="s">
        <v>83</v>
      </c>
      <c r="BY1374" t="s">
        <v>83</v>
      </c>
      <c r="BZ1374">
        <v>0</v>
      </c>
      <c r="CA1374">
        <v>6</v>
      </c>
      <c r="CB1374">
        <v>2006</v>
      </c>
      <c r="CC1374" s="1">
        <f t="shared" si="85"/>
        <v>8</v>
      </c>
      <c r="CD1374" s="1" t="str">
        <f t="shared" si="87"/>
        <v>&lt;10</v>
      </c>
      <c r="CE1374" t="s">
        <v>110</v>
      </c>
      <c r="CF1374" t="s">
        <v>111</v>
      </c>
      <c r="CG1374">
        <v>274300</v>
      </c>
    </row>
    <row r="1375" spans="1:8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 s="1">
        <f t="shared" si="86"/>
        <v>1</v>
      </c>
      <c r="S1375">
        <v>10</v>
      </c>
      <c r="T1375">
        <v>5</v>
      </c>
      <c r="U1375">
        <v>2001</v>
      </c>
      <c r="V1375">
        <v>2002</v>
      </c>
      <c r="W1375" t="s">
        <v>152</v>
      </c>
      <c r="X1375" t="s">
        <v>94</v>
      </c>
      <c r="Y1375" t="s">
        <v>95</v>
      </c>
      <c r="Z1375" t="s">
        <v>95</v>
      </c>
      <c r="AA1375" t="s">
        <v>96</v>
      </c>
      <c r="AB1375">
        <v>705</v>
      </c>
      <c r="AC1375" t="s">
        <v>104</v>
      </c>
      <c r="AD1375" t="s">
        <v>98</v>
      </c>
      <c r="AE1375" t="s">
        <v>99</v>
      </c>
      <c r="AF1375" t="s">
        <v>104</v>
      </c>
      <c r="AG1375" t="s">
        <v>98</v>
      </c>
      <c r="AH1375" t="s">
        <v>97</v>
      </c>
      <c r="AI1375" t="s">
        <v>101</v>
      </c>
      <c r="AJ1375">
        <v>1282</v>
      </c>
      <c r="AK1375" t="s">
        <v>102</v>
      </c>
      <c r="AL1375">
        <v>0</v>
      </c>
      <c r="AM1375">
        <v>1351</v>
      </c>
      <c r="AN1375">
        <v>2633</v>
      </c>
      <c r="AO1375" t="s">
        <v>103</v>
      </c>
      <c r="AP1375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v>0</v>
      </c>
      <c r="AV1375">
        <v>2633</v>
      </c>
      <c r="AW1375">
        <v>1</v>
      </c>
      <c r="AX1375">
        <v>0</v>
      </c>
      <c r="AY1375">
        <v>2</v>
      </c>
      <c r="AZ1375">
        <v>1</v>
      </c>
      <c r="BA1375">
        <v>2</v>
      </c>
      <c r="BB1375">
        <v>1</v>
      </c>
      <c r="BC1375" t="s">
        <v>104</v>
      </c>
      <c r="BD1375">
        <v>8</v>
      </c>
      <c r="BE1375" t="s">
        <v>107</v>
      </c>
      <c r="BF1375">
        <v>2</v>
      </c>
      <c r="BG1375" t="s">
        <v>97</v>
      </c>
      <c r="BH1375" t="s">
        <v>108</v>
      </c>
      <c r="BI1375" s="1" t="str">
        <f t="shared" si="88"/>
        <v>Attached</v>
      </c>
      <c r="BJ1375">
        <v>2001</v>
      </c>
      <c r="BK1375" t="s">
        <v>109</v>
      </c>
      <c r="BL1375">
        <v>3</v>
      </c>
      <c r="BM1375">
        <v>804</v>
      </c>
      <c r="BN1375" t="s">
        <v>98</v>
      </c>
      <c r="BO1375" t="s">
        <v>98</v>
      </c>
      <c r="BP1375" t="s">
        <v>105</v>
      </c>
      <c r="BQ1375">
        <v>314</v>
      </c>
      <c r="BR1375">
        <v>140</v>
      </c>
      <c r="BS1375">
        <v>0</v>
      </c>
      <c r="BT1375">
        <v>0</v>
      </c>
      <c r="BU1375">
        <v>0</v>
      </c>
      <c r="BV1375">
        <v>0</v>
      </c>
      <c r="BW1375" t="s">
        <v>83</v>
      </c>
      <c r="BX1375" t="s">
        <v>83</v>
      </c>
      <c r="BY1375" t="s">
        <v>83</v>
      </c>
      <c r="BZ1375">
        <v>0</v>
      </c>
      <c r="CA1375">
        <v>3</v>
      </c>
      <c r="CB1375">
        <v>2007</v>
      </c>
      <c r="CC1375" s="1">
        <f t="shared" si="85"/>
        <v>6</v>
      </c>
      <c r="CD1375" s="1" t="str">
        <f t="shared" si="87"/>
        <v>&lt;10</v>
      </c>
      <c r="CE1375" t="s">
        <v>110</v>
      </c>
      <c r="CF1375" t="s">
        <v>111</v>
      </c>
      <c r="CG1375">
        <v>466500</v>
      </c>
    </row>
    <row r="1376" spans="1:8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 s="1">
        <f t="shared" si="86"/>
        <v>2</v>
      </c>
      <c r="S1376">
        <v>7</v>
      </c>
      <c r="T1376">
        <v>5</v>
      </c>
      <c r="U1376">
        <v>2005</v>
      </c>
      <c r="V1376">
        <v>2005</v>
      </c>
      <c r="W1376" t="s">
        <v>93</v>
      </c>
      <c r="X1376" t="s">
        <v>94</v>
      </c>
      <c r="Y1376" t="s">
        <v>180</v>
      </c>
      <c r="Z1376" t="s">
        <v>181</v>
      </c>
      <c r="AA1376" t="s">
        <v>117</v>
      </c>
      <c r="AB1376">
        <v>0</v>
      </c>
      <c r="AC1376" t="s">
        <v>97</v>
      </c>
      <c r="AD1376" t="s">
        <v>98</v>
      </c>
      <c r="AE1376" t="s">
        <v>99</v>
      </c>
      <c r="AF1376" t="s">
        <v>97</v>
      </c>
      <c r="AG1376" t="s">
        <v>98</v>
      </c>
      <c r="AH1376" t="s">
        <v>100</v>
      </c>
      <c r="AI1376" t="s">
        <v>102</v>
      </c>
      <c r="AJ1376">
        <v>0</v>
      </c>
      <c r="AK1376" t="s">
        <v>102</v>
      </c>
      <c r="AL1376">
        <v>0</v>
      </c>
      <c r="AM1376">
        <v>1026</v>
      </c>
      <c r="AN1376">
        <v>1026</v>
      </c>
      <c r="AO1376" t="s">
        <v>103</v>
      </c>
      <c r="AP1376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v>0</v>
      </c>
      <c r="AV1376">
        <v>1958</v>
      </c>
      <c r="AW1376">
        <v>0</v>
      </c>
      <c r="AX1376">
        <v>0</v>
      </c>
      <c r="AY1376">
        <v>2</v>
      </c>
      <c r="AZ1376">
        <v>1</v>
      </c>
      <c r="BA1376">
        <v>3</v>
      </c>
      <c r="BB1376">
        <v>1</v>
      </c>
      <c r="BC1376" t="s">
        <v>97</v>
      </c>
      <c r="BD1376">
        <v>9</v>
      </c>
      <c r="BE1376" t="s">
        <v>107</v>
      </c>
      <c r="BF1376">
        <v>1</v>
      </c>
      <c r="BG1376" t="s">
        <v>97</v>
      </c>
      <c r="BH1376" t="s">
        <v>108</v>
      </c>
      <c r="BI1376" s="1" t="str">
        <f t="shared" si="88"/>
        <v>Attached</v>
      </c>
      <c r="BJ1376">
        <v>2005</v>
      </c>
      <c r="BK1376" t="s">
        <v>157</v>
      </c>
      <c r="BL1376">
        <v>3</v>
      </c>
      <c r="BM1376">
        <v>936</v>
      </c>
      <c r="BN1376" t="s">
        <v>98</v>
      </c>
      <c r="BO1376" t="s">
        <v>98</v>
      </c>
      <c r="BP1376" t="s">
        <v>105</v>
      </c>
      <c r="BQ1376">
        <v>154</v>
      </c>
      <c r="BR1376">
        <v>210</v>
      </c>
      <c r="BS1376">
        <v>0</v>
      </c>
      <c r="BT1376">
        <v>0</v>
      </c>
      <c r="BU1376">
        <v>0</v>
      </c>
      <c r="BV1376">
        <v>0</v>
      </c>
      <c r="BW1376" t="s">
        <v>83</v>
      </c>
      <c r="BX1376" t="s">
        <v>83</v>
      </c>
      <c r="BY1376" t="s">
        <v>83</v>
      </c>
      <c r="BZ1376">
        <v>0</v>
      </c>
      <c r="CA1376">
        <v>7</v>
      </c>
      <c r="CB1376">
        <v>2008</v>
      </c>
      <c r="CC1376" s="1">
        <f t="shared" si="85"/>
        <v>3</v>
      </c>
      <c r="CD1376" s="1" t="str">
        <f t="shared" si="87"/>
        <v>&lt;5</v>
      </c>
      <c r="CE1376" t="s">
        <v>110</v>
      </c>
      <c r="CF1376" t="s">
        <v>111</v>
      </c>
      <c r="CG1376">
        <v>250000</v>
      </c>
    </row>
    <row r="1377" spans="1:8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 s="1">
        <f t="shared" si="86"/>
        <v>1</v>
      </c>
      <c r="S1377">
        <v>8</v>
      </c>
      <c r="T1377">
        <v>5</v>
      </c>
      <c r="U1377">
        <v>2007</v>
      </c>
      <c r="V1377">
        <v>2007</v>
      </c>
      <c r="W1377" t="s">
        <v>93</v>
      </c>
      <c r="X1377" t="s">
        <v>94</v>
      </c>
      <c r="Y1377" t="s">
        <v>95</v>
      </c>
      <c r="Z1377" t="s">
        <v>95</v>
      </c>
      <c r="AA1377" t="s">
        <v>96</v>
      </c>
      <c r="AB1377">
        <v>80</v>
      </c>
      <c r="AC1377" t="s">
        <v>97</v>
      </c>
      <c r="AD1377" t="s">
        <v>98</v>
      </c>
      <c r="AE1377" t="s">
        <v>99</v>
      </c>
      <c r="AF1377" t="s">
        <v>97</v>
      </c>
      <c r="AG1377" t="s">
        <v>98</v>
      </c>
      <c r="AH1377" t="s">
        <v>97</v>
      </c>
      <c r="AI1377" t="s">
        <v>102</v>
      </c>
      <c r="AJ1377">
        <v>0</v>
      </c>
      <c r="AK1377" t="s">
        <v>102</v>
      </c>
      <c r="AL1377">
        <v>0</v>
      </c>
      <c r="AM1377">
        <v>1571</v>
      </c>
      <c r="AN1377">
        <v>1571</v>
      </c>
      <c r="AO1377" t="s">
        <v>103</v>
      </c>
      <c r="AP1377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v>0</v>
      </c>
      <c r="AV1377">
        <v>1571</v>
      </c>
      <c r="AW1377">
        <v>0</v>
      </c>
      <c r="AX1377">
        <v>0</v>
      </c>
      <c r="AY1377">
        <v>2</v>
      </c>
      <c r="AZ1377">
        <v>0</v>
      </c>
      <c r="BA1377">
        <v>3</v>
      </c>
      <c r="BB1377">
        <v>1</v>
      </c>
      <c r="BC1377" t="s">
        <v>97</v>
      </c>
      <c r="BD1377">
        <v>7</v>
      </c>
      <c r="BE1377" t="s">
        <v>107</v>
      </c>
      <c r="BF1377">
        <v>1</v>
      </c>
      <c r="BG1377" t="s">
        <v>97</v>
      </c>
      <c r="BH1377" t="s">
        <v>108</v>
      </c>
      <c r="BI1377" s="1" t="str">
        <f t="shared" si="88"/>
        <v>Attached</v>
      </c>
      <c r="BJ1377">
        <v>2007</v>
      </c>
      <c r="BK1377" t="s">
        <v>157</v>
      </c>
      <c r="BL1377">
        <v>3</v>
      </c>
      <c r="BM1377">
        <v>722</v>
      </c>
      <c r="BN1377" t="s">
        <v>98</v>
      </c>
      <c r="BO1377" t="s">
        <v>98</v>
      </c>
      <c r="BP1377" t="s">
        <v>105</v>
      </c>
      <c r="BQ1377">
        <v>100</v>
      </c>
      <c r="BR1377">
        <v>36</v>
      </c>
      <c r="BS1377">
        <v>0</v>
      </c>
      <c r="BT1377">
        <v>0</v>
      </c>
      <c r="BU1377">
        <v>0</v>
      </c>
      <c r="BV1377">
        <v>0</v>
      </c>
      <c r="BW1377" t="s">
        <v>83</v>
      </c>
      <c r="BX1377" t="s">
        <v>83</v>
      </c>
      <c r="BY1377" t="s">
        <v>83</v>
      </c>
      <c r="BZ1377">
        <v>0</v>
      </c>
      <c r="CA1377">
        <v>12</v>
      </c>
      <c r="CB1377">
        <v>2007</v>
      </c>
      <c r="CC1377" s="1">
        <f t="shared" si="85"/>
        <v>0</v>
      </c>
      <c r="CD1377" s="1" t="str">
        <f t="shared" si="87"/>
        <v>&lt;5</v>
      </c>
      <c r="CE1377" t="s">
        <v>158</v>
      </c>
      <c r="CF1377" t="s">
        <v>159</v>
      </c>
      <c r="CG1377">
        <v>239000</v>
      </c>
    </row>
    <row r="1378" spans="1:8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 s="1">
        <f t="shared" si="86"/>
        <v>1</v>
      </c>
      <c r="S1378">
        <v>6</v>
      </c>
      <c r="T1378">
        <v>5</v>
      </c>
      <c r="U1378">
        <v>1930</v>
      </c>
      <c r="V1378">
        <v>1950</v>
      </c>
      <c r="W1378" t="s">
        <v>93</v>
      </c>
      <c r="X1378" t="s">
        <v>94</v>
      </c>
      <c r="Y1378" t="s">
        <v>124</v>
      </c>
      <c r="Z1378" t="s">
        <v>124</v>
      </c>
      <c r="AA1378" t="s">
        <v>117</v>
      </c>
      <c r="AB1378">
        <v>0</v>
      </c>
      <c r="AC1378" t="s">
        <v>98</v>
      </c>
      <c r="AD1378" t="s">
        <v>98</v>
      </c>
      <c r="AE1378" t="s">
        <v>126</v>
      </c>
      <c r="AF1378" t="s">
        <v>97</v>
      </c>
      <c r="AG1378" t="s">
        <v>98</v>
      </c>
      <c r="AH1378" t="s">
        <v>121</v>
      </c>
      <c r="AI1378" t="s">
        <v>153</v>
      </c>
      <c r="AJ1378">
        <v>384</v>
      </c>
      <c r="AK1378" t="s">
        <v>102</v>
      </c>
      <c r="AL1378">
        <v>0</v>
      </c>
      <c r="AM1378">
        <v>384</v>
      </c>
      <c r="AN1378">
        <v>768</v>
      </c>
      <c r="AO1378" t="s">
        <v>103</v>
      </c>
      <c r="AP137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v>0</v>
      </c>
      <c r="AV1378">
        <v>790</v>
      </c>
      <c r="AW1378">
        <v>0</v>
      </c>
      <c r="AX1378">
        <v>0</v>
      </c>
      <c r="AY1378">
        <v>1</v>
      </c>
      <c r="AZ1378">
        <v>0</v>
      </c>
      <c r="BA1378">
        <v>2</v>
      </c>
      <c r="BB1378">
        <v>1</v>
      </c>
      <c r="BC1378" t="s">
        <v>98</v>
      </c>
      <c r="BD1378">
        <v>4</v>
      </c>
      <c r="BE1378" t="s">
        <v>107</v>
      </c>
      <c r="BF1378">
        <v>0</v>
      </c>
      <c r="BG1378" t="s">
        <v>83</v>
      </c>
      <c r="BH1378" t="s">
        <v>127</v>
      </c>
      <c r="BI1378" s="1" t="str">
        <f t="shared" si="88"/>
        <v>Not Attached</v>
      </c>
      <c r="BJ1378">
        <v>1925</v>
      </c>
      <c r="BK1378" t="s">
        <v>102</v>
      </c>
      <c r="BL1378">
        <v>1</v>
      </c>
      <c r="BM1378">
        <v>160</v>
      </c>
      <c r="BN1378" t="s">
        <v>147</v>
      </c>
      <c r="BO1378" t="s">
        <v>98</v>
      </c>
      <c r="BP1378" t="s">
        <v>105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83</v>
      </c>
      <c r="BX1378" t="s">
        <v>83</v>
      </c>
      <c r="BY1378" t="s">
        <v>83</v>
      </c>
      <c r="BZ1378">
        <v>0</v>
      </c>
      <c r="CA1378">
        <v>4</v>
      </c>
      <c r="CB1378">
        <v>2008</v>
      </c>
      <c r="CC1378" s="1">
        <f t="shared" si="85"/>
        <v>78</v>
      </c>
      <c r="CD1378" s="1" t="str">
        <f t="shared" si="87"/>
        <v>&gt;20</v>
      </c>
      <c r="CE1378" t="s">
        <v>110</v>
      </c>
      <c r="CF1378" t="s">
        <v>111</v>
      </c>
      <c r="CG1378">
        <v>91000</v>
      </c>
    </row>
    <row r="1379" spans="1:8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 s="1">
        <f t="shared" si="86"/>
        <v>1.5</v>
      </c>
      <c r="S1379">
        <v>5</v>
      </c>
      <c r="T1379">
        <v>5</v>
      </c>
      <c r="U1379">
        <v>1941</v>
      </c>
      <c r="V1379">
        <v>1960</v>
      </c>
      <c r="W1379" t="s">
        <v>93</v>
      </c>
      <c r="X1379" t="s">
        <v>94</v>
      </c>
      <c r="Y1379" t="s">
        <v>124</v>
      </c>
      <c r="Z1379" t="s">
        <v>124</v>
      </c>
      <c r="AA1379" t="s">
        <v>117</v>
      </c>
      <c r="AB1379">
        <v>0</v>
      </c>
      <c r="AC1379" t="s">
        <v>98</v>
      </c>
      <c r="AD1379" t="s">
        <v>98</v>
      </c>
      <c r="AE1379" t="s">
        <v>118</v>
      </c>
      <c r="AF1379" t="s">
        <v>98</v>
      </c>
      <c r="AG1379" t="s">
        <v>98</v>
      </c>
      <c r="AH1379" t="s">
        <v>100</v>
      </c>
      <c r="AI1379" t="s">
        <v>172</v>
      </c>
      <c r="AJ1379">
        <v>408</v>
      </c>
      <c r="AK1379" t="s">
        <v>141</v>
      </c>
      <c r="AL1379">
        <v>420</v>
      </c>
      <c r="AM1379">
        <v>156</v>
      </c>
      <c r="AN1379">
        <v>984</v>
      </c>
      <c r="AO1379" t="s">
        <v>103</v>
      </c>
      <c r="AP1379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v>0</v>
      </c>
      <c r="AV1379">
        <v>1604</v>
      </c>
      <c r="AW1379">
        <v>0</v>
      </c>
      <c r="AX1379">
        <v>0</v>
      </c>
      <c r="AY1379">
        <v>2</v>
      </c>
      <c r="AZ1379">
        <v>0</v>
      </c>
      <c r="BA1379">
        <v>3</v>
      </c>
      <c r="BB1379">
        <v>1</v>
      </c>
      <c r="BC1379" t="s">
        <v>98</v>
      </c>
      <c r="BD1379">
        <v>6</v>
      </c>
      <c r="BE1379" t="s">
        <v>224</v>
      </c>
      <c r="BF1379">
        <v>0</v>
      </c>
      <c r="BG1379" t="s">
        <v>83</v>
      </c>
      <c r="BH1379" t="s">
        <v>127</v>
      </c>
      <c r="BI1379" s="1" t="str">
        <f t="shared" si="88"/>
        <v>Not Attached</v>
      </c>
      <c r="BJ1379">
        <v>1977</v>
      </c>
      <c r="BK1379" t="s">
        <v>102</v>
      </c>
      <c r="BL1379">
        <v>2</v>
      </c>
      <c r="BM1379">
        <v>660</v>
      </c>
      <c r="BN1379" t="s">
        <v>98</v>
      </c>
      <c r="BO1379" t="s">
        <v>98</v>
      </c>
      <c r="BP1379" t="s">
        <v>105</v>
      </c>
      <c r="BQ1379">
        <v>0</v>
      </c>
      <c r="BR1379">
        <v>68</v>
      </c>
      <c r="BS1379">
        <v>0</v>
      </c>
      <c r="BT1379">
        <v>0</v>
      </c>
      <c r="BU1379">
        <v>0</v>
      </c>
      <c r="BV1379">
        <v>0</v>
      </c>
      <c r="BW1379" t="s">
        <v>83</v>
      </c>
      <c r="BX1379" t="s">
        <v>83</v>
      </c>
      <c r="BY1379" t="s">
        <v>83</v>
      </c>
      <c r="BZ1379">
        <v>0</v>
      </c>
      <c r="CA1379">
        <v>7</v>
      </c>
      <c r="CB1379">
        <v>2009</v>
      </c>
      <c r="CC1379" s="1">
        <f t="shared" si="85"/>
        <v>68</v>
      </c>
      <c r="CD1379" s="1" t="str">
        <f t="shared" si="87"/>
        <v>&gt;20</v>
      </c>
      <c r="CE1379" t="s">
        <v>110</v>
      </c>
      <c r="CF1379" t="s">
        <v>111</v>
      </c>
      <c r="CG1379">
        <v>117000</v>
      </c>
    </row>
    <row r="1380" spans="1:8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 s="1">
        <f t="shared" si="86"/>
        <v>2</v>
      </c>
      <c r="S1380">
        <v>6</v>
      </c>
      <c r="T1380">
        <v>5</v>
      </c>
      <c r="U1380">
        <v>1973</v>
      </c>
      <c r="V1380">
        <v>1973</v>
      </c>
      <c r="W1380" t="s">
        <v>93</v>
      </c>
      <c r="X1380" t="s">
        <v>94</v>
      </c>
      <c r="Y1380" t="s">
        <v>140</v>
      </c>
      <c r="Z1380" t="s">
        <v>140</v>
      </c>
      <c r="AA1380" t="s">
        <v>96</v>
      </c>
      <c r="AB1380">
        <v>408</v>
      </c>
      <c r="AC1380" t="s">
        <v>98</v>
      </c>
      <c r="AD1380" t="s">
        <v>98</v>
      </c>
      <c r="AE1380" t="s">
        <v>118</v>
      </c>
      <c r="AF1380" t="s">
        <v>98</v>
      </c>
      <c r="AG1380" t="s">
        <v>147</v>
      </c>
      <c r="AH1380" t="s">
        <v>100</v>
      </c>
      <c r="AI1380" t="s">
        <v>141</v>
      </c>
      <c r="AJ1380">
        <v>309</v>
      </c>
      <c r="AK1380" t="s">
        <v>102</v>
      </c>
      <c r="AL1380">
        <v>0</v>
      </c>
      <c r="AM1380">
        <v>174</v>
      </c>
      <c r="AN1380">
        <v>483</v>
      </c>
      <c r="AO1380" t="s">
        <v>103</v>
      </c>
      <c r="AP1380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v>0</v>
      </c>
      <c r="AV1380">
        <v>987</v>
      </c>
      <c r="AW1380">
        <v>0</v>
      </c>
      <c r="AX1380">
        <v>0</v>
      </c>
      <c r="AY1380">
        <v>1</v>
      </c>
      <c r="AZ1380">
        <v>1</v>
      </c>
      <c r="BA1380">
        <v>2</v>
      </c>
      <c r="BB1380">
        <v>1</v>
      </c>
      <c r="BC1380" t="s">
        <v>98</v>
      </c>
      <c r="BD1380">
        <v>5</v>
      </c>
      <c r="BE1380" t="s">
        <v>107</v>
      </c>
      <c r="BF1380">
        <v>0</v>
      </c>
      <c r="BG1380" t="s">
        <v>83</v>
      </c>
      <c r="BH1380" t="s">
        <v>127</v>
      </c>
      <c r="BI1380" s="1" t="str">
        <f t="shared" si="88"/>
        <v>Not Attached</v>
      </c>
      <c r="BJ1380">
        <v>1973</v>
      </c>
      <c r="BK1380" t="s">
        <v>102</v>
      </c>
      <c r="BL1380">
        <v>1</v>
      </c>
      <c r="BM1380">
        <v>264</v>
      </c>
      <c r="BN1380" t="s">
        <v>98</v>
      </c>
      <c r="BO1380" t="s">
        <v>98</v>
      </c>
      <c r="BP1380" t="s">
        <v>105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83</v>
      </c>
      <c r="BX1380" t="s">
        <v>83</v>
      </c>
      <c r="BY1380" t="s">
        <v>83</v>
      </c>
      <c r="BZ1380">
        <v>0</v>
      </c>
      <c r="CA1380">
        <v>6</v>
      </c>
      <c r="CB1380">
        <v>2006</v>
      </c>
      <c r="CC1380" s="1">
        <f t="shared" si="85"/>
        <v>33</v>
      </c>
      <c r="CD1380" s="1" t="str">
        <f t="shared" si="87"/>
        <v>&gt;20</v>
      </c>
      <c r="CE1380" t="s">
        <v>110</v>
      </c>
      <c r="CF1380" t="s">
        <v>111</v>
      </c>
      <c r="CG1380">
        <v>83000</v>
      </c>
    </row>
    <row r="1381" spans="1:8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 s="1">
        <f t="shared" si="86"/>
        <v>1</v>
      </c>
      <c r="S1381">
        <v>5</v>
      </c>
      <c r="T1381">
        <v>5</v>
      </c>
      <c r="U1381">
        <v>2006</v>
      </c>
      <c r="V1381">
        <v>2007</v>
      </c>
      <c r="W1381" t="s">
        <v>93</v>
      </c>
      <c r="X1381" t="s">
        <v>94</v>
      </c>
      <c r="Y1381" t="s">
        <v>95</v>
      </c>
      <c r="Z1381" t="s">
        <v>95</v>
      </c>
      <c r="AA1381" t="s">
        <v>117</v>
      </c>
      <c r="AB1381">
        <v>0</v>
      </c>
      <c r="AC1381" t="s">
        <v>98</v>
      </c>
      <c r="AD1381" t="s">
        <v>98</v>
      </c>
      <c r="AE1381" t="s">
        <v>99</v>
      </c>
      <c r="AF1381" t="s">
        <v>97</v>
      </c>
      <c r="AG1381" t="s">
        <v>98</v>
      </c>
      <c r="AH1381" t="s">
        <v>100</v>
      </c>
      <c r="AI1381" t="s">
        <v>102</v>
      </c>
      <c r="AJ1381">
        <v>0</v>
      </c>
      <c r="AK1381" t="s">
        <v>102</v>
      </c>
      <c r="AL1381">
        <v>0</v>
      </c>
      <c r="AM1381">
        <v>384</v>
      </c>
      <c r="AN1381">
        <v>384</v>
      </c>
      <c r="AO1381" t="s">
        <v>103</v>
      </c>
      <c r="AP1381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v>0</v>
      </c>
      <c r="AV1381">
        <v>1394</v>
      </c>
      <c r="AW1381">
        <v>0</v>
      </c>
      <c r="AX1381">
        <v>0</v>
      </c>
      <c r="AY1381">
        <v>2</v>
      </c>
      <c r="AZ1381">
        <v>1</v>
      </c>
      <c r="BA1381">
        <v>3</v>
      </c>
      <c r="BB1381">
        <v>1</v>
      </c>
      <c r="BC1381" t="s">
        <v>97</v>
      </c>
      <c r="BD1381">
        <v>7</v>
      </c>
      <c r="BE1381" t="s">
        <v>107</v>
      </c>
      <c r="BF1381">
        <v>0</v>
      </c>
      <c r="BG1381" t="s">
        <v>83</v>
      </c>
      <c r="BH1381" t="s">
        <v>156</v>
      </c>
      <c r="BI1381" s="1" t="str">
        <f t="shared" si="88"/>
        <v>Not Attached</v>
      </c>
      <c r="BJ1381">
        <v>2007</v>
      </c>
      <c r="BK1381" t="s">
        <v>157</v>
      </c>
      <c r="BL1381">
        <v>2</v>
      </c>
      <c r="BM1381">
        <v>400</v>
      </c>
      <c r="BN1381" t="s">
        <v>98</v>
      </c>
      <c r="BO1381" t="s">
        <v>98</v>
      </c>
      <c r="BP1381" t="s">
        <v>105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83</v>
      </c>
      <c r="BX1381" t="s">
        <v>83</v>
      </c>
      <c r="BY1381" t="s">
        <v>83</v>
      </c>
      <c r="BZ1381">
        <v>0</v>
      </c>
      <c r="CA1381">
        <v>5</v>
      </c>
      <c r="CB1381">
        <v>2008</v>
      </c>
      <c r="CC1381" s="1">
        <f t="shared" si="85"/>
        <v>2</v>
      </c>
      <c r="CD1381" s="1" t="str">
        <f t="shared" si="87"/>
        <v>&lt;5</v>
      </c>
      <c r="CE1381" t="s">
        <v>110</v>
      </c>
      <c r="CF1381" t="s">
        <v>111</v>
      </c>
      <c r="CG1381">
        <v>167500</v>
      </c>
    </row>
    <row r="1382" spans="1:8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 s="1">
        <f t="shared" si="86"/>
        <v>1</v>
      </c>
      <c r="S1382">
        <v>3</v>
      </c>
      <c r="T1382">
        <v>3</v>
      </c>
      <c r="U1382">
        <v>1914</v>
      </c>
      <c r="V1382">
        <v>1950</v>
      </c>
      <c r="W1382" t="s">
        <v>93</v>
      </c>
      <c r="X1382" t="s">
        <v>94</v>
      </c>
      <c r="Y1382" t="s">
        <v>203</v>
      </c>
      <c r="Z1382" t="s">
        <v>203</v>
      </c>
      <c r="AA1382" t="s">
        <v>117</v>
      </c>
      <c r="AB1382">
        <v>0</v>
      </c>
      <c r="AC1382" t="s">
        <v>98</v>
      </c>
      <c r="AD1382" t="s">
        <v>147</v>
      </c>
      <c r="AE1382" t="s">
        <v>126</v>
      </c>
      <c r="AF1382" t="s">
        <v>98</v>
      </c>
      <c r="AG1382" t="s">
        <v>147</v>
      </c>
      <c r="AH1382" t="s">
        <v>100</v>
      </c>
      <c r="AI1382" t="s">
        <v>153</v>
      </c>
      <c r="AJ1382">
        <v>203</v>
      </c>
      <c r="AK1382" t="s">
        <v>102</v>
      </c>
      <c r="AL1382">
        <v>0</v>
      </c>
      <c r="AM1382">
        <v>661</v>
      </c>
      <c r="AN1382">
        <v>864</v>
      </c>
      <c r="AO1382" t="s">
        <v>103</v>
      </c>
      <c r="AP1382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v>0</v>
      </c>
      <c r="AV1382">
        <v>864</v>
      </c>
      <c r="AW1382">
        <v>1</v>
      </c>
      <c r="AX1382">
        <v>0</v>
      </c>
      <c r="AY1382">
        <v>1</v>
      </c>
      <c r="AZ1382">
        <v>0</v>
      </c>
      <c r="BA1382">
        <v>2</v>
      </c>
      <c r="BB1382">
        <v>1</v>
      </c>
      <c r="BC1382" t="s">
        <v>98</v>
      </c>
      <c r="BD1382">
        <v>5</v>
      </c>
      <c r="BE1382" t="s">
        <v>107</v>
      </c>
      <c r="BF1382">
        <v>0</v>
      </c>
      <c r="BG1382" t="s">
        <v>83</v>
      </c>
      <c r="BH1382" t="s">
        <v>127</v>
      </c>
      <c r="BI1382" s="1" t="str">
        <f t="shared" si="88"/>
        <v>Not Attached</v>
      </c>
      <c r="BJ1382">
        <v>1938</v>
      </c>
      <c r="BK1382" t="s">
        <v>102</v>
      </c>
      <c r="BL1382">
        <v>1</v>
      </c>
      <c r="BM1382">
        <v>200</v>
      </c>
      <c r="BN1382" t="s">
        <v>98</v>
      </c>
      <c r="BO1382" t="s">
        <v>147</v>
      </c>
      <c r="BP1382" t="s">
        <v>105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83</v>
      </c>
      <c r="BX1382" t="s">
        <v>83</v>
      </c>
      <c r="BY1382" t="s">
        <v>83</v>
      </c>
      <c r="BZ1382">
        <v>0</v>
      </c>
      <c r="CA1382">
        <v>6</v>
      </c>
      <c r="CB1382">
        <v>2010</v>
      </c>
      <c r="CC1382" s="1">
        <f t="shared" si="85"/>
        <v>96</v>
      </c>
      <c r="CD1382" s="1" t="str">
        <f t="shared" si="87"/>
        <v>&gt;20</v>
      </c>
      <c r="CE1382" t="s">
        <v>110</v>
      </c>
      <c r="CF1382" t="s">
        <v>111</v>
      </c>
      <c r="CG1382">
        <v>58500</v>
      </c>
    </row>
    <row r="1383" spans="1:8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 s="1">
        <f t="shared" si="86"/>
        <v>1</v>
      </c>
      <c r="S1383">
        <v>6</v>
      </c>
      <c r="T1383">
        <v>7</v>
      </c>
      <c r="U1383">
        <v>1970</v>
      </c>
      <c r="V1383">
        <v>1970</v>
      </c>
      <c r="W1383" t="s">
        <v>93</v>
      </c>
      <c r="X1383" t="s">
        <v>94</v>
      </c>
      <c r="Y1383" t="s">
        <v>96</v>
      </c>
      <c r="Z1383" t="s">
        <v>161</v>
      </c>
      <c r="AA1383" t="s">
        <v>117</v>
      </c>
      <c r="AB1383">
        <v>0</v>
      </c>
      <c r="AC1383" t="s">
        <v>98</v>
      </c>
      <c r="AD1383" t="s">
        <v>98</v>
      </c>
      <c r="AE1383" t="s">
        <v>118</v>
      </c>
      <c r="AF1383" t="s">
        <v>98</v>
      </c>
      <c r="AG1383" t="s">
        <v>98</v>
      </c>
      <c r="AH1383" t="s">
        <v>121</v>
      </c>
      <c r="AI1383" t="s">
        <v>141</v>
      </c>
      <c r="AJ1383">
        <v>865</v>
      </c>
      <c r="AK1383" t="s">
        <v>102</v>
      </c>
      <c r="AL1383">
        <v>0</v>
      </c>
      <c r="AM1383">
        <v>340</v>
      </c>
      <c r="AN1383">
        <v>1205</v>
      </c>
      <c r="AO1383" t="s">
        <v>103</v>
      </c>
      <c r="AP1383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v>0</v>
      </c>
      <c r="AV1383">
        <v>2117</v>
      </c>
      <c r="AW1383">
        <v>0</v>
      </c>
      <c r="AX1383">
        <v>0</v>
      </c>
      <c r="AY1383">
        <v>2</v>
      </c>
      <c r="AZ1383">
        <v>1</v>
      </c>
      <c r="BA1383">
        <v>4</v>
      </c>
      <c r="BB1383">
        <v>1</v>
      </c>
      <c r="BC1383" t="s">
        <v>98</v>
      </c>
      <c r="BD1383">
        <v>7</v>
      </c>
      <c r="BE1383" t="s">
        <v>107</v>
      </c>
      <c r="BF1383">
        <v>2</v>
      </c>
      <c r="BG1383" t="s">
        <v>97</v>
      </c>
      <c r="BH1383" t="s">
        <v>108</v>
      </c>
      <c r="BI1383" s="1" t="str">
        <f t="shared" si="88"/>
        <v>Attached</v>
      </c>
      <c r="BJ1383">
        <v>1970</v>
      </c>
      <c r="BK1383" t="s">
        <v>157</v>
      </c>
      <c r="BL1383">
        <v>2</v>
      </c>
      <c r="BM1383">
        <v>550</v>
      </c>
      <c r="BN1383" t="s">
        <v>98</v>
      </c>
      <c r="BO1383" t="s">
        <v>98</v>
      </c>
      <c r="BP1383" t="s">
        <v>105</v>
      </c>
      <c r="BQ1383">
        <v>0</v>
      </c>
      <c r="BR1383">
        <v>42</v>
      </c>
      <c r="BS1383">
        <v>0</v>
      </c>
      <c r="BT1383">
        <v>0</v>
      </c>
      <c r="BU1383">
        <v>0</v>
      </c>
      <c r="BV1383">
        <v>0</v>
      </c>
      <c r="BW1383" t="s">
        <v>83</v>
      </c>
      <c r="BX1383" t="s">
        <v>83</v>
      </c>
      <c r="BY1383" t="s">
        <v>83</v>
      </c>
      <c r="BZ1383">
        <v>0</v>
      </c>
      <c r="CA1383">
        <v>5</v>
      </c>
      <c r="CB1383">
        <v>2008</v>
      </c>
      <c r="CC1383" s="1">
        <f t="shared" si="85"/>
        <v>38</v>
      </c>
      <c r="CD1383" s="1" t="str">
        <f t="shared" si="87"/>
        <v>&gt;20</v>
      </c>
      <c r="CE1383" t="s">
        <v>110</v>
      </c>
      <c r="CF1383" t="s">
        <v>111</v>
      </c>
      <c r="CG1383">
        <v>237500</v>
      </c>
    </row>
    <row r="1384" spans="1:8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 s="1">
        <f t="shared" si="86"/>
        <v>2</v>
      </c>
      <c r="S1384">
        <v>7</v>
      </c>
      <c r="T1384">
        <v>7</v>
      </c>
      <c r="U1384">
        <v>1920</v>
      </c>
      <c r="V1384">
        <v>1950</v>
      </c>
      <c r="W1384" t="s">
        <v>152</v>
      </c>
      <c r="X1384" t="s">
        <v>94</v>
      </c>
      <c r="Y1384" t="s">
        <v>124</v>
      </c>
      <c r="Z1384" t="s">
        <v>124</v>
      </c>
      <c r="AA1384" t="s">
        <v>117</v>
      </c>
      <c r="AB1384">
        <v>0</v>
      </c>
      <c r="AC1384" t="s">
        <v>98</v>
      </c>
      <c r="AD1384" t="s">
        <v>98</v>
      </c>
      <c r="AE1384" t="s">
        <v>126</v>
      </c>
      <c r="AF1384" t="s">
        <v>147</v>
      </c>
      <c r="AG1384" t="s">
        <v>98</v>
      </c>
      <c r="AH1384" t="s">
        <v>100</v>
      </c>
      <c r="AI1384" t="s">
        <v>102</v>
      </c>
      <c r="AJ1384">
        <v>0</v>
      </c>
      <c r="AK1384" t="s">
        <v>102</v>
      </c>
      <c r="AL1384">
        <v>0</v>
      </c>
      <c r="AM1384">
        <v>596</v>
      </c>
      <c r="AN1384">
        <v>596</v>
      </c>
      <c r="AO1384" t="s">
        <v>103</v>
      </c>
      <c r="AP1384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v>0</v>
      </c>
      <c r="AV1384">
        <v>1762</v>
      </c>
      <c r="AW1384">
        <v>1</v>
      </c>
      <c r="AX1384">
        <v>0</v>
      </c>
      <c r="AY1384">
        <v>1</v>
      </c>
      <c r="AZ1384">
        <v>1</v>
      </c>
      <c r="BA1384">
        <v>4</v>
      </c>
      <c r="BB1384">
        <v>1</v>
      </c>
      <c r="BC1384" t="s">
        <v>97</v>
      </c>
      <c r="BD1384">
        <v>8</v>
      </c>
      <c r="BE1384" t="s">
        <v>107</v>
      </c>
      <c r="BF1384">
        <v>0</v>
      </c>
      <c r="BG1384" t="s">
        <v>83</v>
      </c>
      <c r="BH1384" t="s">
        <v>127</v>
      </c>
      <c r="BI1384" s="1" t="str">
        <f t="shared" si="88"/>
        <v>Not Attached</v>
      </c>
      <c r="BJ1384">
        <v>1989</v>
      </c>
      <c r="BK1384" t="s">
        <v>102</v>
      </c>
      <c r="BL1384">
        <v>2</v>
      </c>
      <c r="BM1384">
        <v>576</v>
      </c>
      <c r="BN1384" t="s">
        <v>98</v>
      </c>
      <c r="BO1384" t="s">
        <v>98</v>
      </c>
      <c r="BP1384" t="s">
        <v>177</v>
      </c>
      <c r="BQ1384">
        <v>36</v>
      </c>
      <c r="BR1384">
        <v>0</v>
      </c>
      <c r="BS1384">
        <v>221</v>
      </c>
      <c r="BT1384">
        <v>0</v>
      </c>
      <c r="BU1384">
        <v>0</v>
      </c>
      <c r="BV1384">
        <v>0</v>
      </c>
      <c r="BW1384" t="s">
        <v>83</v>
      </c>
      <c r="BX1384" t="s">
        <v>83</v>
      </c>
      <c r="BY1384" t="s">
        <v>83</v>
      </c>
      <c r="BZ1384">
        <v>0</v>
      </c>
      <c r="CA1384">
        <v>10</v>
      </c>
      <c r="CB1384">
        <v>2006</v>
      </c>
      <c r="CC1384" s="1">
        <f t="shared" si="85"/>
        <v>86</v>
      </c>
      <c r="CD1384" s="1" t="str">
        <f t="shared" si="87"/>
        <v>&gt;20</v>
      </c>
      <c r="CE1384" t="s">
        <v>110</v>
      </c>
      <c r="CF1384" t="s">
        <v>111</v>
      </c>
      <c r="CG1384">
        <v>157000</v>
      </c>
    </row>
    <row r="1385" spans="1:8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 s="1">
        <f t="shared" si="86"/>
        <v>1</v>
      </c>
      <c r="S1385">
        <v>5</v>
      </c>
      <c r="T1385">
        <v>7</v>
      </c>
      <c r="U1385">
        <v>1918</v>
      </c>
      <c r="V1385">
        <v>2007</v>
      </c>
      <c r="W1385" t="s">
        <v>93</v>
      </c>
      <c r="X1385" t="s">
        <v>94</v>
      </c>
      <c r="Y1385" t="s">
        <v>124</v>
      </c>
      <c r="Z1385" t="s">
        <v>124</v>
      </c>
      <c r="AA1385" t="s">
        <v>117</v>
      </c>
      <c r="AB1385">
        <v>0</v>
      </c>
      <c r="AC1385" t="s">
        <v>98</v>
      </c>
      <c r="AD1385" t="s">
        <v>97</v>
      </c>
      <c r="AE1385" t="s">
        <v>126</v>
      </c>
      <c r="AF1385" t="s">
        <v>98</v>
      </c>
      <c r="AG1385" t="s">
        <v>98</v>
      </c>
      <c r="AH1385" t="s">
        <v>100</v>
      </c>
      <c r="AI1385" t="s">
        <v>102</v>
      </c>
      <c r="AJ1385">
        <v>0</v>
      </c>
      <c r="AK1385" t="s">
        <v>102</v>
      </c>
      <c r="AL1385">
        <v>0</v>
      </c>
      <c r="AM1385">
        <v>816</v>
      </c>
      <c r="AN1385">
        <v>816</v>
      </c>
      <c r="AO1385" t="s">
        <v>103</v>
      </c>
      <c r="AP1385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v>0</v>
      </c>
      <c r="AV1385">
        <v>1416</v>
      </c>
      <c r="AW1385">
        <v>0</v>
      </c>
      <c r="AX1385">
        <v>0</v>
      </c>
      <c r="AY1385">
        <v>2</v>
      </c>
      <c r="AZ1385">
        <v>0</v>
      </c>
      <c r="BA1385">
        <v>3</v>
      </c>
      <c r="BB1385">
        <v>1</v>
      </c>
      <c r="BC1385" t="s">
        <v>97</v>
      </c>
      <c r="BD1385">
        <v>7</v>
      </c>
      <c r="BE1385" t="s">
        <v>107</v>
      </c>
      <c r="BF1385">
        <v>0</v>
      </c>
      <c r="BG1385" t="s">
        <v>83</v>
      </c>
      <c r="BH1385" t="s">
        <v>108</v>
      </c>
      <c r="BI1385" s="1" t="str">
        <f t="shared" si="88"/>
        <v>Attached</v>
      </c>
      <c r="BJ1385">
        <v>2007</v>
      </c>
      <c r="BK1385" t="s">
        <v>102</v>
      </c>
      <c r="BL1385">
        <v>2</v>
      </c>
      <c r="BM1385">
        <v>576</v>
      </c>
      <c r="BN1385" t="s">
        <v>98</v>
      </c>
      <c r="BO1385" t="s">
        <v>98</v>
      </c>
      <c r="BP1385" t="s">
        <v>177</v>
      </c>
      <c r="BQ1385">
        <v>0</v>
      </c>
      <c r="BR1385">
        <v>0</v>
      </c>
      <c r="BS1385">
        <v>112</v>
      </c>
      <c r="BT1385">
        <v>0</v>
      </c>
      <c r="BU1385">
        <v>0</v>
      </c>
      <c r="BV1385">
        <v>0</v>
      </c>
      <c r="BW1385" t="s">
        <v>83</v>
      </c>
      <c r="BX1385" t="s">
        <v>83</v>
      </c>
      <c r="BY1385" t="s">
        <v>83</v>
      </c>
      <c r="BZ1385">
        <v>0</v>
      </c>
      <c r="CA1385">
        <v>8</v>
      </c>
      <c r="CB1385">
        <v>2007</v>
      </c>
      <c r="CC1385" s="1">
        <f t="shared" si="85"/>
        <v>89</v>
      </c>
      <c r="CD1385" s="1" t="str">
        <f t="shared" si="87"/>
        <v>&gt;20</v>
      </c>
      <c r="CE1385" t="s">
        <v>110</v>
      </c>
      <c r="CF1385" t="s">
        <v>111</v>
      </c>
      <c r="CG1385">
        <v>112000</v>
      </c>
    </row>
    <row r="1386" spans="1:8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 s="1">
        <f t="shared" si="86"/>
        <v>1.5</v>
      </c>
      <c r="S1386">
        <v>6</v>
      </c>
      <c r="T1386">
        <v>5</v>
      </c>
      <c r="U1386">
        <v>1939</v>
      </c>
      <c r="V1386">
        <v>1950</v>
      </c>
      <c r="W1386" t="s">
        <v>93</v>
      </c>
      <c r="X1386" t="s">
        <v>94</v>
      </c>
      <c r="Y1386" t="s">
        <v>155</v>
      </c>
      <c r="Z1386" t="s">
        <v>125</v>
      </c>
      <c r="AA1386" t="s">
        <v>117</v>
      </c>
      <c r="AB1386">
        <v>0</v>
      </c>
      <c r="AC1386" t="s">
        <v>98</v>
      </c>
      <c r="AD1386" t="s">
        <v>98</v>
      </c>
      <c r="AE1386" t="s">
        <v>126</v>
      </c>
      <c r="AF1386" t="s">
        <v>98</v>
      </c>
      <c r="AG1386" t="s">
        <v>98</v>
      </c>
      <c r="AH1386" t="s">
        <v>121</v>
      </c>
      <c r="AI1386" t="s">
        <v>153</v>
      </c>
      <c r="AJ1386">
        <v>204</v>
      </c>
      <c r="AK1386" t="s">
        <v>102</v>
      </c>
      <c r="AL1386">
        <v>0</v>
      </c>
      <c r="AM1386">
        <v>356</v>
      </c>
      <c r="AN1386">
        <v>560</v>
      </c>
      <c r="AO1386" t="s">
        <v>103</v>
      </c>
      <c r="AP1386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v>0</v>
      </c>
      <c r="AV1386">
        <v>1258</v>
      </c>
      <c r="AW1386">
        <v>0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98</v>
      </c>
      <c r="BD1386">
        <v>6</v>
      </c>
      <c r="BE1386" t="s">
        <v>107</v>
      </c>
      <c r="BF1386">
        <v>0</v>
      </c>
      <c r="BG1386" t="s">
        <v>83</v>
      </c>
      <c r="BH1386" t="s">
        <v>127</v>
      </c>
      <c r="BI1386" s="1" t="str">
        <f t="shared" si="88"/>
        <v>Not Attached</v>
      </c>
      <c r="BJ1386">
        <v>1939</v>
      </c>
      <c r="BK1386" t="s">
        <v>102</v>
      </c>
      <c r="BL1386">
        <v>1</v>
      </c>
      <c r="BM1386">
        <v>280</v>
      </c>
      <c r="BN1386" t="s">
        <v>98</v>
      </c>
      <c r="BO1386" t="s">
        <v>98</v>
      </c>
      <c r="BP1386" t="s">
        <v>190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83</v>
      </c>
      <c r="BX1386" t="s">
        <v>134</v>
      </c>
      <c r="BY1386" t="s">
        <v>83</v>
      </c>
      <c r="BZ1386">
        <v>0</v>
      </c>
      <c r="CA1386">
        <v>10</v>
      </c>
      <c r="CB1386">
        <v>2009</v>
      </c>
      <c r="CC1386" s="1">
        <f t="shared" si="85"/>
        <v>70</v>
      </c>
      <c r="CD1386" s="1" t="str">
        <f t="shared" si="87"/>
        <v>&gt;20</v>
      </c>
      <c r="CE1386" t="s">
        <v>110</v>
      </c>
      <c r="CF1386" t="s">
        <v>111</v>
      </c>
      <c r="CG1386">
        <v>105000</v>
      </c>
    </row>
    <row r="1387" spans="1:8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 s="1">
        <f t="shared" si="86"/>
        <v>1.5</v>
      </c>
      <c r="S1387">
        <v>4</v>
      </c>
      <c r="T1387">
        <v>8</v>
      </c>
      <c r="U1387">
        <v>1922</v>
      </c>
      <c r="V1387">
        <v>2007</v>
      </c>
      <c r="W1387" t="s">
        <v>93</v>
      </c>
      <c r="X1387" t="s">
        <v>94</v>
      </c>
      <c r="Y1387" t="s">
        <v>95</v>
      </c>
      <c r="Z1387" t="s">
        <v>95</v>
      </c>
      <c r="AA1387" t="s">
        <v>117</v>
      </c>
      <c r="AB1387">
        <v>0</v>
      </c>
      <c r="AC1387" t="s">
        <v>98</v>
      </c>
      <c r="AD1387" t="s">
        <v>97</v>
      </c>
      <c r="AE1387" t="s">
        <v>126</v>
      </c>
      <c r="AF1387" t="s">
        <v>98</v>
      </c>
      <c r="AG1387" t="s">
        <v>98</v>
      </c>
      <c r="AH1387" t="s">
        <v>100</v>
      </c>
      <c r="AI1387" t="s">
        <v>141</v>
      </c>
      <c r="AJ1387">
        <v>735</v>
      </c>
      <c r="AK1387" t="s">
        <v>102</v>
      </c>
      <c r="AL1387">
        <v>0</v>
      </c>
      <c r="AM1387">
        <v>61</v>
      </c>
      <c r="AN1387">
        <v>796</v>
      </c>
      <c r="AO1387" t="s">
        <v>103</v>
      </c>
      <c r="AP1387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v>0</v>
      </c>
      <c r="AV1387">
        <v>1154</v>
      </c>
      <c r="AW1387">
        <v>1</v>
      </c>
      <c r="AX1387">
        <v>0</v>
      </c>
      <c r="AY1387">
        <v>1</v>
      </c>
      <c r="AZ1387">
        <v>0</v>
      </c>
      <c r="BA1387">
        <v>3</v>
      </c>
      <c r="BB1387">
        <v>1</v>
      </c>
      <c r="BC1387" t="s">
        <v>97</v>
      </c>
      <c r="BD1387">
        <v>7</v>
      </c>
      <c r="BE1387" t="s">
        <v>107</v>
      </c>
      <c r="BF1387">
        <v>0</v>
      </c>
      <c r="BG1387" t="s">
        <v>83</v>
      </c>
      <c r="BH1387" t="s">
        <v>127</v>
      </c>
      <c r="BI1387" s="1" t="str">
        <f t="shared" si="88"/>
        <v>Not Attached</v>
      </c>
      <c r="BJ1387">
        <v>1922</v>
      </c>
      <c r="BK1387" t="s">
        <v>102</v>
      </c>
      <c r="BL1387">
        <v>1</v>
      </c>
      <c r="BM1387">
        <v>240</v>
      </c>
      <c r="BN1387" t="s">
        <v>98</v>
      </c>
      <c r="BO1387" t="s">
        <v>98</v>
      </c>
      <c r="BP1387" t="s">
        <v>177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83</v>
      </c>
      <c r="BX1387" t="s">
        <v>134</v>
      </c>
      <c r="BY1387" t="s">
        <v>83</v>
      </c>
      <c r="BZ1387">
        <v>0</v>
      </c>
      <c r="CA1387">
        <v>5</v>
      </c>
      <c r="CB1387">
        <v>2010</v>
      </c>
      <c r="CC1387" s="1">
        <f t="shared" si="85"/>
        <v>88</v>
      </c>
      <c r="CD1387" s="1" t="str">
        <f t="shared" si="87"/>
        <v>&gt;20</v>
      </c>
      <c r="CE1387" t="s">
        <v>110</v>
      </c>
      <c r="CF1387" t="s">
        <v>111</v>
      </c>
      <c r="CG1387">
        <v>125500</v>
      </c>
    </row>
    <row r="1388" spans="1:8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 s="1">
        <f t="shared" si="86"/>
        <v>2</v>
      </c>
      <c r="S1388">
        <v>7</v>
      </c>
      <c r="T1388">
        <v>5</v>
      </c>
      <c r="U1388">
        <v>1978</v>
      </c>
      <c r="V1388">
        <v>1978</v>
      </c>
      <c r="W1388" t="s">
        <v>93</v>
      </c>
      <c r="X1388" t="s">
        <v>94</v>
      </c>
      <c r="Y1388" t="s">
        <v>161</v>
      </c>
      <c r="Z1388" t="s">
        <v>161</v>
      </c>
      <c r="AA1388" t="s">
        <v>96</v>
      </c>
      <c r="AB1388">
        <v>184</v>
      </c>
      <c r="AC1388" t="s">
        <v>98</v>
      </c>
      <c r="AD1388" t="s">
        <v>98</v>
      </c>
      <c r="AE1388" t="s">
        <v>118</v>
      </c>
      <c r="AF1388" t="s">
        <v>97</v>
      </c>
      <c r="AG1388" t="s">
        <v>98</v>
      </c>
      <c r="AH1388" t="s">
        <v>100</v>
      </c>
      <c r="AI1388" t="s">
        <v>141</v>
      </c>
      <c r="AJ1388">
        <v>790</v>
      </c>
      <c r="AK1388" t="s">
        <v>172</v>
      </c>
      <c r="AL1388">
        <v>469</v>
      </c>
      <c r="AM1388">
        <v>133</v>
      </c>
      <c r="AN1388">
        <v>1392</v>
      </c>
      <c r="AO1388" t="s">
        <v>103</v>
      </c>
      <c r="AP138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v>0</v>
      </c>
      <c r="AV1388">
        <v>2784</v>
      </c>
      <c r="AW1388">
        <v>1</v>
      </c>
      <c r="AX1388">
        <v>0</v>
      </c>
      <c r="AY1388">
        <v>3</v>
      </c>
      <c r="AZ1388">
        <v>1</v>
      </c>
      <c r="BA1388">
        <v>5</v>
      </c>
      <c r="BB1388">
        <v>1</v>
      </c>
      <c r="BC1388" t="s">
        <v>97</v>
      </c>
      <c r="BD1388">
        <v>12</v>
      </c>
      <c r="BE1388" t="s">
        <v>107</v>
      </c>
      <c r="BF1388">
        <v>2</v>
      </c>
      <c r="BG1388" t="s">
        <v>98</v>
      </c>
      <c r="BH1388" t="s">
        <v>108</v>
      </c>
      <c r="BI1388" s="1" t="str">
        <f t="shared" si="88"/>
        <v>Attached</v>
      </c>
      <c r="BJ1388">
        <v>1978</v>
      </c>
      <c r="BK1388" t="s">
        <v>109</v>
      </c>
      <c r="BL1388">
        <v>2</v>
      </c>
      <c r="BM1388">
        <v>564</v>
      </c>
      <c r="BN1388" t="s">
        <v>98</v>
      </c>
      <c r="BO1388" t="s">
        <v>98</v>
      </c>
      <c r="BP1388" t="s">
        <v>105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147</v>
      </c>
      <c r="BX1388" t="s">
        <v>134</v>
      </c>
      <c r="BY1388" t="s">
        <v>255</v>
      </c>
      <c r="BZ1388">
        <v>2000</v>
      </c>
      <c r="CA1388">
        <v>7</v>
      </c>
      <c r="CB1388">
        <v>2006</v>
      </c>
      <c r="CC1388" s="1">
        <f t="shared" si="85"/>
        <v>28</v>
      </c>
      <c r="CD1388" s="1" t="str">
        <f t="shared" si="87"/>
        <v>&gt;20</v>
      </c>
      <c r="CE1388" t="s">
        <v>110</v>
      </c>
      <c r="CF1388" t="s">
        <v>111</v>
      </c>
      <c r="CG1388">
        <v>250000</v>
      </c>
    </row>
    <row r="1389" spans="1:8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 s="1">
        <f t="shared" si="86"/>
        <v>1.5</v>
      </c>
      <c r="S1389">
        <v>6</v>
      </c>
      <c r="T1389">
        <v>7</v>
      </c>
      <c r="U1389">
        <v>1916</v>
      </c>
      <c r="V1389">
        <v>1950</v>
      </c>
      <c r="W1389" t="s">
        <v>93</v>
      </c>
      <c r="X1389" t="s">
        <v>94</v>
      </c>
      <c r="Y1389" t="s">
        <v>203</v>
      </c>
      <c r="Z1389" t="s">
        <v>203</v>
      </c>
      <c r="AA1389" t="s">
        <v>117</v>
      </c>
      <c r="AB1389">
        <v>0</v>
      </c>
      <c r="AC1389" t="s">
        <v>98</v>
      </c>
      <c r="AD1389" t="s">
        <v>97</v>
      </c>
      <c r="AE1389" t="s">
        <v>126</v>
      </c>
      <c r="AF1389" t="s">
        <v>98</v>
      </c>
      <c r="AG1389" t="s">
        <v>98</v>
      </c>
      <c r="AH1389" t="s">
        <v>100</v>
      </c>
      <c r="AI1389" t="s">
        <v>153</v>
      </c>
      <c r="AJ1389">
        <v>168</v>
      </c>
      <c r="AK1389" t="s">
        <v>172</v>
      </c>
      <c r="AL1389">
        <v>546</v>
      </c>
      <c r="AM1389">
        <v>0</v>
      </c>
      <c r="AN1389">
        <v>714</v>
      </c>
      <c r="AO1389" t="s">
        <v>206</v>
      </c>
      <c r="AP1389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v>0</v>
      </c>
      <c r="AV1389">
        <v>2526</v>
      </c>
      <c r="AW1389">
        <v>0</v>
      </c>
      <c r="AX1389">
        <v>0</v>
      </c>
      <c r="AY1389">
        <v>2</v>
      </c>
      <c r="AZ1389">
        <v>0</v>
      </c>
      <c r="BA1389">
        <v>5</v>
      </c>
      <c r="BB1389">
        <v>1</v>
      </c>
      <c r="BC1389" t="s">
        <v>97</v>
      </c>
      <c r="BD1389">
        <v>10</v>
      </c>
      <c r="BE1389" t="s">
        <v>107</v>
      </c>
      <c r="BF1389">
        <v>1</v>
      </c>
      <c r="BG1389" t="s">
        <v>97</v>
      </c>
      <c r="BH1389" t="s">
        <v>127</v>
      </c>
      <c r="BI1389" s="1" t="str">
        <f t="shared" si="88"/>
        <v>Not Attached</v>
      </c>
      <c r="BJ1389">
        <v>1916</v>
      </c>
      <c r="BK1389" t="s">
        <v>102</v>
      </c>
      <c r="BL1389">
        <v>1</v>
      </c>
      <c r="BM1389">
        <v>216</v>
      </c>
      <c r="BN1389" t="s">
        <v>98</v>
      </c>
      <c r="BO1389" t="s">
        <v>98</v>
      </c>
      <c r="BP1389" t="s">
        <v>105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83</v>
      </c>
      <c r="BX1389" t="s">
        <v>163</v>
      </c>
      <c r="BY1389" t="s">
        <v>83</v>
      </c>
      <c r="BZ1389">
        <v>0</v>
      </c>
      <c r="CA1389">
        <v>8</v>
      </c>
      <c r="CB1389">
        <v>2007</v>
      </c>
      <c r="CC1389" s="1">
        <f t="shared" si="85"/>
        <v>91</v>
      </c>
      <c r="CD1389" s="1" t="str">
        <f t="shared" si="87"/>
        <v>&gt;20</v>
      </c>
      <c r="CE1389" t="s">
        <v>230</v>
      </c>
      <c r="CF1389" t="s">
        <v>219</v>
      </c>
      <c r="CG1389">
        <v>136000</v>
      </c>
    </row>
    <row r="1390" spans="1:8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 s="1">
        <f t="shared" si="86"/>
        <v>1</v>
      </c>
      <c r="S1390">
        <v>9</v>
      </c>
      <c r="T1390">
        <v>5</v>
      </c>
      <c r="U1390">
        <v>2006</v>
      </c>
      <c r="V1390">
        <v>2007</v>
      </c>
      <c r="W1390" t="s">
        <v>93</v>
      </c>
      <c r="X1390" t="s">
        <v>94</v>
      </c>
      <c r="Y1390" t="s">
        <v>95</v>
      </c>
      <c r="Z1390" t="s">
        <v>95</v>
      </c>
      <c r="AA1390" t="s">
        <v>137</v>
      </c>
      <c r="AB1390">
        <v>160</v>
      </c>
      <c r="AC1390" t="s">
        <v>104</v>
      </c>
      <c r="AD1390" t="s">
        <v>98</v>
      </c>
      <c r="AE1390" t="s">
        <v>99</v>
      </c>
      <c r="AF1390" t="s">
        <v>104</v>
      </c>
      <c r="AG1390" t="s">
        <v>98</v>
      </c>
      <c r="AH1390" t="s">
        <v>97</v>
      </c>
      <c r="AI1390" t="s">
        <v>101</v>
      </c>
      <c r="AJ1390">
        <v>1320</v>
      </c>
      <c r="AK1390" t="s">
        <v>102</v>
      </c>
      <c r="AL1390">
        <v>0</v>
      </c>
      <c r="AM1390">
        <v>426</v>
      </c>
      <c r="AN1390">
        <v>1746</v>
      </c>
      <c r="AO1390" t="s">
        <v>103</v>
      </c>
      <c r="AP1390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v>0</v>
      </c>
      <c r="AV1390">
        <v>1746</v>
      </c>
      <c r="AW1390">
        <v>1</v>
      </c>
      <c r="AX1390">
        <v>0</v>
      </c>
      <c r="AY1390">
        <v>2</v>
      </c>
      <c r="AZ1390">
        <v>0</v>
      </c>
      <c r="BA1390">
        <v>3</v>
      </c>
      <c r="BB1390">
        <v>1</v>
      </c>
      <c r="BC1390" t="s">
        <v>104</v>
      </c>
      <c r="BD1390">
        <v>7</v>
      </c>
      <c r="BE1390" t="s">
        <v>107</v>
      </c>
      <c r="BF1390">
        <v>2</v>
      </c>
      <c r="BG1390" t="s">
        <v>97</v>
      </c>
      <c r="BH1390" t="s">
        <v>108</v>
      </c>
      <c r="BI1390" s="1" t="str">
        <f t="shared" si="88"/>
        <v>Attached</v>
      </c>
      <c r="BJ1390">
        <v>2006</v>
      </c>
      <c r="BK1390" t="s">
        <v>157</v>
      </c>
      <c r="BL1390">
        <v>3</v>
      </c>
      <c r="BM1390">
        <v>758</v>
      </c>
      <c r="BN1390" t="s">
        <v>98</v>
      </c>
      <c r="BO1390" t="s">
        <v>98</v>
      </c>
      <c r="BP1390" t="s">
        <v>105</v>
      </c>
      <c r="BQ1390">
        <v>201</v>
      </c>
      <c r="BR1390">
        <v>39</v>
      </c>
      <c r="BS1390">
        <v>0</v>
      </c>
      <c r="BT1390">
        <v>0</v>
      </c>
      <c r="BU1390">
        <v>0</v>
      </c>
      <c r="BV1390">
        <v>0</v>
      </c>
      <c r="BW1390" t="s">
        <v>83</v>
      </c>
      <c r="BX1390" t="s">
        <v>83</v>
      </c>
      <c r="BY1390" t="s">
        <v>83</v>
      </c>
      <c r="BZ1390">
        <v>0</v>
      </c>
      <c r="CA1390">
        <v>10</v>
      </c>
      <c r="CB1390">
        <v>2009</v>
      </c>
      <c r="CC1390" s="1">
        <f t="shared" si="85"/>
        <v>3</v>
      </c>
      <c r="CD1390" s="1" t="str">
        <f t="shared" si="87"/>
        <v>&lt;5</v>
      </c>
      <c r="CE1390" t="s">
        <v>110</v>
      </c>
      <c r="CF1390" t="s">
        <v>111</v>
      </c>
      <c r="CG1390">
        <v>377500</v>
      </c>
    </row>
    <row r="1391" spans="1:8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 s="1">
        <f t="shared" si="86"/>
        <v>1.5</v>
      </c>
      <c r="S1391">
        <v>6</v>
      </c>
      <c r="T1391">
        <v>6</v>
      </c>
      <c r="U1391">
        <v>1941</v>
      </c>
      <c r="V1391">
        <v>1950</v>
      </c>
      <c r="W1391" t="s">
        <v>93</v>
      </c>
      <c r="X1391" t="s">
        <v>94</v>
      </c>
      <c r="Y1391" t="s">
        <v>124</v>
      </c>
      <c r="Z1391" t="s">
        <v>124</v>
      </c>
      <c r="AA1391" t="s">
        <v>117</v>
      </c>
      <c r="AB1391">
        <v>0</v>
      </c>
      <c r="AC1391" t="s">
        <v>98</v>
      </c>
      <c r="AD1391" t="s">
        <v>97</v>
      </c>
      <c r="AE1391" t="s">
        <v>126</v>
      </c>
      <c r="AF1391" t="s">
        <v>98</v>
      </c>
      <c r="AG1391" t="s">
        <v>97</v>
      </c>
      <c r="AH1391" t="s">
        <v>100</v>
      </c>
      <c r="AI1391" t="s">
        <v>119</v>
      </c>
      <c r="AJ1391">
        <v>375</v>
      </c>
      <c r="AK1391" t="s">
        <v>102</v>
      </c>
      <c r="AL1391">
        <v>0</v>
      </c>
      <c r="AM1391">
        <v>360</v>
      </c>
      <c r="AN1391">
        <v>735</v>
      </c>
      <c r="AO1391" t="s">
        <v>103</v>
      </c>
      <c r="AP1391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v>0</v>
      </c>
      <c r="AV1391">
        <v>1218</v>
      </c>
      <c r="AW1391">
        <v>0</v>
      </c>
      <c r="AX1391">
        <v>1</v>
      </c>
      <c r="AY1391">
        <v>1</v>
      </c>
      <c r="AZ1391">
        <v>0</v>
      </c>
      <c r="BA1391">
        <v>3</v>
      </c>
      <c r="BB1391">
        <v>1</v>
      </c>
      <c r="BC1391" t="s">
        <v>98</v>
      </c>
      <c r="BD1391">
        <v>6</v>
      </c>
      <c r="BE1391" t="s">
        <v>107</v>
      </c>
      <c r="BF1391">
        <v>1</v>
      </c>
      <c r="BG1391" t="s">
        <v>97</v>
      </c>
      <c r="BH1391" t="s">
        <v>127</v>
      </c>
      <c r="BI1391" s="1" t="str">
        <f t="shared" si="88"/>
        <v>Not Attached</v>
      </c>
      <c r="BJ1391">
        <v>2003</v>
      </c>
      <c r="BK1391" t="s">
        <v>102</v>
      </c>
      <c r="BL1391">
        <v>2</v>
      </c>
      <c r="BM1391">
        <v>440</v>
      </c>
      <c r="BN1391" t="s">
        <v>98</v>
      </c>
      <c r="BO1391" t="s">
        <v>98</v>
      </c>
      <c r="BP1391" t="s">
        <v>105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83</v>
      </c>
      <c r="BX1391" t="s">
        <v>83</v>
      </c>
      <c r="BY1391" t="s">
        <v>83</v>
      </c>
      <c r="BZ1391">
        <v>0</v>
      </c>
      <c r="CA1391">
        <v>3</v>
      </c>
      <c r="CB1391">
        <v>2007</v>
      </c>
      <c r="CC1391" s="1">
        <f t="shared" si="85"/>
        <v>66</v>
      </c>
      <c r="CD1391" s="1" t="str">
        <f t="shared" si="87"/>
        <v>&gt;20</v>
      </c>
      <c r="CE1391" t="s">
        <v>110</v>
      </c>
      <c r="CF1391" t="s">
        <v>111</v>
      </c>
      <c r="CG1391">
        <v>131000</v>
      </c>
    </row>
    <row r="1392" spans="1:8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 s="1">
        <f t="shared" si="86"/>
        <v>1</v>
      </c>
      <c r="S1392">
        <v>7</v>
      </c>
      <c r="T1392">
        <v>5</v>
      </c>
      <c r="U1392">
        <v>2000</v>
      </c>
      <c r="V1392">
        <v>2000</v>
      </c>
      <c r="W1392" t="s">
        <v>93</v>
      </c>
      <c r="X1392" t="s">
        <v>94</v>
      </c>
      <c r="Y1392" t="s">
        <v>95</v>
      </c>
      <c r="Z1392" t="s">
        <v>95</v>
      </c>
      <c r="AA1392" t="s">
        <v>96</v>
      </c>
      <c r="AB1392">
        <v>244</v>
      </c>
      <c r="AC1392" t="s">
        <v>97</v>
      </c>
      <c r="AD1392" t="s">
        <v>98</v>
      </c>
      <c r="AE1392" t="s">
        <v>99</v>
      </c>
      <c r="AF1392" t="s">
        <v>97</v>
      </c>
      <c r="AG1392" t="s">
        <v>98</v>
      </c>
      <c r="AH1392" t="s">
        <v>130</v>
      </c>
      <c r="AI1392" t="s">
        <v>101</v>
      </c>
      <c r="AJ1392">
        <v>1400</v>
      </c>
      <c r="AK1392" t="s">
        <v>102</v>
      </c>
      <c r="AL1392">
        <v>0</v>
      </c>
      <c r="AM1392">
        <v>125</v>
      </c>
      <c r="AN1392">
        <v>1525</v>
      </c>
      <c r="AO1392" t="s">
        <v>103</v>
      </c>
      <c r="AP1392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v>0</v>
      </c>
      <c r="AV1392">
        <v>1525</v>
      </c>
      <c r="AW1392">
        <v>1</v>
      </c>
      <c r="AX1392">
        <v>0</v>
      </c>
      <c r="AY1392">
        <v>2</v>
      </c>
      <c r="AZ1392">
        <v>0</v>
      </c>
      <c r="BA1392">
        <v>3</v>
      </c>
      <c r="BB1392">
        <v>1</v>
      </c>
      <c r="BC1392" t="s">
        <v>97</v>
      </c>
      <c r="BD1392">
        <v>6</v>
      </c>
      <c r="BE1392" t="s">
        <v>107</v>
      </c>
      <c r="BF1392">
        <v>0</v>
      </c>
      <c r="BG1392" t="s">
        <v>83</v>
      </c>
      <c r="BH1392" t="s">
        <v>108</v>
      </c>
      <c r="BI1392" s="1" t="str">
        <f t="shared" si="88"/>
        <v>Attached</v>
      </c>
      <c r="BJ1392">
        <v>2000</v>
      </c>
      <c r="BK1392" t="s">
        <v>109</v>
      </c>
      <c r="BL1392">
        <v>2</v>
      </c>
      <c r="BM1392">
        <v>541</v>
      </c>
      <c r="BN1392" t="s">
        <v>98</v>
      </c>
      <c r="BO1392" t="s">
        <v>98</v>
      </c>
      <c r="BP1392" t="s">
        <v>105</v>
      </c>
      <c r="BQ1392">
        <v>219</v>
      </c>
      <c r="BR1392">
        <v>36</v>
      </c>
      <c r="BS1392">
        <v>0</v>
      </c>
      <c r="BT1392">
        <v>0</v>
      </c>
      <c r="BU1392">
        <v>0</v>
      </c>
      <c r="BV1392">
        <v>0</v>
      </c>
      <c r="BW1392" t="s">
        <v>83</v>
      </c>
      <c r="BX1392" t="s">
        <v>83</v>
      </c>
      <c r="BY1392" t="s">
        <v>83</v>
      </c>
      <c r="BZ1392">
        <v>0</v>
      </c>
      <c r="CA1392">
        <v>9</v>
      </c>
      <c r="CB1392">
        <v>2006</v>
      </c>
      <c r="CC1392" s="1">
        <f t="shared" si="85"/>
        <v>6</v>
      </c>
      <c r="CD1392" s="1" t="str">
        <f t="shared" si="87"/>
        <v>&lt;10</v>
      </c>
      <c r="CE1392" t="s">
        <v>110</v>
      </c>
      <c r="CF1392" t="s">
        <v>111</v>
      </c>
      <c r="CG1392">
        <v>235000</v>
      </c>
    </row>
    <row r="1393" spans="1:8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 s="1">
        <f t="shared" si="86"/>
        <v>1</v>
      </c>
      <c r="S1393">
        <v>5</v>
      </c>
      <c r="T1393">
        <v>5</v>
      </c>
      <c r="U1393">
        <v>1967</v>
      </c>
      <c r="V1393">
        <v>1967</v>
      </c>
      <c r="W1393" t="s">
        <v>93</v>
      </c>
      <c r="X1393" t="s">
        <v>94</v>
      </c>
      <c r="Y1393" t="s">
        <v>161</v>
      </c>
      <c r="Z1393" t="s">
        <v>161</v>
      </c>
      <c r="AA1393" t="s">
        <v>117</v>
      </c>
      <c r="AB1393">
        <v>0</v>
      </c>
      <c r="AC1393" t="s">
        <v>98</v>
      </c>
      <c r="AD1393" t="s">
        <v>98</v>
      </c>
      <c r="AE1393" t="s">
        <v>118</v>
      </c>
      <c r="AF1393" t="s">
        <v>98</v>
      </c>
      <c r="AG1393" t="s">
        <v>98</v>
      </c>
      <c r="AH1393" t="s">
        <v>100</v>
      </c>
      <c r="AI1393" t="s">
        <v>102</v>
      </c>
      <c r="AJ1393">
        <v>0</v>
      </c>
      <c r="AK1393" t="s">
        <v>102</v>
      </c>
      <c r="AL1393">
        <v>0</v>
      </c>
      <c r="AM1393">
        <v>1584</v>
      </c>
      <c r="AN1393">
        <v>1584</v>
      </c>
      <c r="AO1393" t="s">
        <v>103</v>
      </c>
      <c r="AP1393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v>0</v>
      </c>
      <c r="AV1393">
        <v>1584</v>
      </c>
      <c r="AW1393">
        <v>0</v>
      </c>
      <c r="AX1393">
        <v>0</v>
      </c>
      <c r="AY1393">
        <v>2</v>
      </c>
      <c r="AZ1393">
        <v>0</v>
      </c>
      <c r="BA1393">
        <v>4</v>
      </c>
      <c r="BB1393">
        <v>2</v>
      </c>
      <c r="BC1393" t="s">
        <v>98</v>
      </c>
      <c r="BD1393">
        <v>8</v>
      </c>
      <c r="BE1393" t="s">
        <v>194</v>
      </c>
      <c r="BF1393">
        <v>0</v>
      </c>
      <c r="BG1393" t="s">
        <v>83</v>
      </c>
      <c r="BH1393" t="s">
        <v>127</v>
      </c>
      <c r="BI1393" s="1" t="str">
        <f t="shared" si="88"/>
        <v>Not Attached</v>
      </c>
      <c r="BJ1393">
        <v>1967</v>
      </c>
      <c r="BK1393" t="s">
        <v>102</v>
      </c>
      <c r="BL1393">
        <v>3</v>
      </c>
      <c r="BM1393">
        <v>792</v>
      </c>
      <c r="BN1393" t="s">
        <v>98</v>
      </c>
      <c r="BO1393" t="s">
        <v>98</v>
      </c>
      <c r="BP1393" t="s">
        <v>105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83</v>
      </c>
      <c r="BX1393" t="s">
        <v>83</v>
      </c>
      <c r="BY1393" t="s">
        <v>83</v>
      </c>
      <c r="BZ1393">
        <v>0</v>
      </c>
      <c r="CA1393">
        <v>4</v>
      </c>
      <c r="CB1393">
        <v>2009</v>
      </c>
      <c r="CC1393" s="1">
        <f t="shared" si="85"/>
        <v>42</v>
      </c>
      <c r="CD1393" s="1" t="str">
        <f t="shared" si="87"/>
        <v>&gt;20</v>
      </c>
      <c r="CE1393" t="s">
        <v>110</v>
      </c>
      <c r="CF1393" t="s">
        <v>111</v>
      </c>
      <c r="CG1393">
        <v>124000</v>
      </c>
    </row>
    <row r="1394" spans="1:8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 s="1">
        <f t="shared" si="86"/>
        <v>2</v>
      </c>
      <c r="S1394">
        <v>5</v>
      </c>
      <c r="T1394">
        <v>5</v>
      </c>
      <c r="U1394">
        <v>1967</v>
      </c>
      <c r="V1394">
        <v>1967</v>
      </c>
      <c r="W1394" t="s">
        <v>93</v>
      </c>
      <c r="X1394" t="s">
        <v>94</v>
      </c>
      <c r="Y1394" t="s">
        <v>140</v>
      </c>
      <c r="Z1394" t="s">
        <v>140</v>
      </c>
      <c r="AA1394" t="s">
        <v>117</v>
      </c>
      <c r="AB1394">
        <v>0</v>
      </c>
      <c r="AC1394" t="s">
        <v>98</v>
      </c>
      <c r="AD1394" t="s">
        <v>98</v>
      </c>
      <c r="AE1394" t="s">
        <v>118</v>
      </c>
      <c r="AF1394" t="s">
        <v>98</v>
      </c>
      <c r="AG1394" t="s">
        <v>98</v>
      </c>
      <c r="AH1394" t="s">
        <v>130</v>
      </c>
      <c r="AI1394" t="s">
        <v>119</v>
      </c>
      <c r="AJ1394">
        <v>769</v>
      </c>
      <c r="AK1394" t="s">
        <v>102</v>
      </c>
      <c r="AL1394">
        <v>0</v>
      </c>
      <c r="AM1394">
        <v>95</v>
      </c>
      <c r="AN1394">
        <v>864</v>
      </c>
      <c r="AO1394" t="s">
        <v>103</v>
      </c>
      <c r="AP1394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v>0</v>
      </c>
      <c r="AV1394">
        <v>900</v>
      </c>
      <c r="AW1394">
        <v>1</v>
      </c>
      <c r="AX1394">
        <v>0</v>
      </c>
      <c r="AY1394">
        <v>1</v>
      </c>
      <c r="AZ1394">
        <v>0</v>
      </c>
      <c r="BA1394">
        <v>3</v>
      </c>
      <c r="BB1394">
        <v>1</v>
      </c>
      <c r="BC1394" t="s">
        <v>98</v>
      </c>
      <c r="BD1394">
        <v>6</v>
      </c>
      <c r="BE1394" t="s">
        <v>107</v>
      </c>
      <c r="BF1394">
        <v>1</v>
      </c>
      <c r="BG1394" t="s">
        <v>212</v>
      </c>
      <c r="BH1394" t="s">
        <v>108</v>
      </c>
      <c r="BI1394" s="1" t="str">
        <f t="shared" si="88"/>
        <v>Attached</v>
      </c>
      <c r="BJ1394">
        <v>1967</v>
      </c>
      <c r="BK1394" t="s">
        <v>109</v>
      </c>
      <c r="BL1394">
        <v>1</v>
      </c>
      <c r="BM1394">
        <v>288</v>
      </c>
      <c r="BN1394" t="s">
        <v>98</v>
      </c>
      <c r="BO1394" t="s">
        <v>98</v>
      </c>
      <c r="BP1394" t="s">
        <v>105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83</v>
      </c>
      <c r="BX1394" t="s">
        <v>218</v>
      </c>
      <c r="BY1394" t="s">
        <v>83</v>
      </c>
      <c r="BZ1394">
        <v>0</v>
      </c>
      <c r="CA1394">
        <v>12</v>
      </c>
      <c r="CB1394">
        <v>2006</v>
      </c>
      <c r="CC1394" s="1">
        <f t="shared" si="85"/>
        <v>39</v>
      </c>
      <c r="CD1394" s="1" t="str">
        <f t="shared" si="87"/>
        <v>&gt;20</v>
      </c>
      <c r="CE1394" t="s">
        <v>110</v>
      </c>
      <c r="CF1394" t="s">
        <v>111</v>
      </c>
      <c r="CG1394">
        <v>123000</v>
      </c>
    </row>
    <row r="1395" spans="1:8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 s="1">
        <f t="shared" si="86"/>
        <v>1.5</v>
      </c>
      <c r="S1395">
        <v>6</v>
      </c>
      <c r="T1395">
        <v>7</v>
      </c>
      <c r="U1395">
        <v>1905</v>
      </c>
      <c r="V1395">
        <v>2000</v>
      </c>
      <c r="W1395" t="s">
        <v>93</v>
      </c>
      <c r="X1395" t="s">
        <v>94</v>
      </c>
      <c r="Y1395" t="s">
        <v>124</v>
      </c>
      <c r="Z1395" t="s">
        <v>124</v>
      </c>
      <c r="AA1395" t="s">
        <v>117</v>
      </c>
      <c r="AB1395">
        <v>0</v>
      </c>
      <c r="AC1395" t="s">
        <v>98</v>
      </c>
      <c r="AD1395" t="s">
        <v>98</v>
      </c>
      <c r="AE1395" t="s">
        <v>126</v>
      </c>
      <c r="AF1395" t="s">
        <v>147</v>
      </c>
      <c r="AG1395" t="s">
        <v>98</v>
      </c>
      <c r="AH1395" t="s">
        <v>100</v>
      </c>
      <c r="AI1395" t="s">
        <v>102</v>
      </c>
      <c r="AJ1395">
        <v>0</v>
      </c>
      <c r="AK1395" t="s">
        <v>102</v>
      </c>
      <c r="AL1395">
        <v>0</v>
      </c>
      <c r="AM1395">
        <v>482</v>
      </c>
      <c r="AN1395">
        <v>482</v>
      </c>
      <c r="AO1395" t="s">
        <v>103</v>
      </c>
      <c r="AP1395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v>0</v>
      </c>
      <c r="AV1395">
        <v>1912</v>
      </c>
      <c r="AW1395">
        <v>0</v>
      </c>
      <c r="AX1395">
        <v>0</v>
      </c>
      <c r="AY1395">
        <v>2</v>
      </c>
      <c r="AZ1395">
        <v>0</v>
      </c>
      <c r="BA1395">
        <v>3</v>
      </c>
      <c r="BB1395">
        <v>2</v>
      </c>
      <c r="BC1395" t="s">
        <v>98</v>
      </c>
      <c r="BD1395">
        <v>7</v>
      </c>
      <c r="BE1395" t="s">
        <v>107</v>
      </c>
      <c r="BF1395">
        <v>1</v>
      </c>
      <c r="BG1395" t="s">
        <v>98</v>
      </c>
      <c r="BH1395" t="s">
        <v>127</v>
      </c>
      <c r="BI1395" s="1" t="str">
        <f t="shared" si="88"/>
        <v>Not Attached</v>
      </c>
      <c r="BJ1395">
        <v>2003</v>
      </c>
      <c r="BK1395" t="s">
        <v>102</v>
      </c>
      <c r="BL1395">
        <v>2</v>
      </c>
      <c r="BM1395">
        <v>672</v>
      </c>
      <c r="BN1395" t="s">
        <v>97</v>
      </c>
      <c r="BO1395" t="s">
        <v>98</v>
      </c>
      <c r="BP1395" t="s">
        <v>105</v>
      </c>
      <c r="BQ1395">
        <v>0</v>
      </c>
      <c r="BR1395">
        <v>25</v>
      </c>
      <c r="BS1395">
        <v>212</v>
      </c>
      <c r="BT1395">
        <v>0</v>
      </c>
      <c r="BU1395">
        <v>0</v>
      </c>
      <c r="BV1395">
        <v>0</v>
      </c>
      <c r="BW1395" t="s">
        <v>83</v>
      </c>
      <c r="BX1395" t="s">
        <v>83</v>
      </c>
      <c r="BY1395" t="s">
        <v>83</v>
      </c>
      <c r="BZ1395">
        <v>0</v>
      </c>
      <c r="CA1395">
        <v>4</v>
      </c>
      <c r="CB1395">
        <v>2008</v>
      </c>
      <c r="CC1395" s="1">
        <f t="shared" si="85"/>
        <v>103</v>
      </c>
      <c r="CD1395" s="1" t="str">
        <f t="shared" si="87"/>
        <v>&gt;20</v>
      </c>
      <c r="CE1395" t="s">
        <v>110</v>
      </c>
      <c r="CF1395" t="s">
        <v>111</v>
      </c>
      <c r="CG1395">
        <v>163000</v>
      </c>
    </row>
    <row r="1396" spans="1:8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 s="1">
        <f t="shared" si="86"/>
        <v>1</v>
      </c>
      <c r="S1396">
        <v>7</v>
      </c>
      <c r="T1396">
        <v>5</v>
      </c>
      <c r="U1396">
        <v>2006</v>
      </c>
      <c r="V1396">
        <v>2006</v>
      </c>
      <c r="W1396" t="s">
        <v>152</v>
      </c>
      <c r="X1396" t="s">
        <v>94</v>
      </c>
      <c r="Y1396" t="s">
        <v>95</v>
      </c>
      <c r="Z1396" t="s">
        <v>95</v>
      </c>
      <c r="AA1396" t="s">
        <v>96</v>
      </c>
      <c r="AB1396">
        <v>45</v>
      </c>
      <c r="AC1396" t="s">
        <v>97</v>
      </c>
      <c r="AD1396" t="s">
        <v>98</v>
      </c>
      <c r="AE1396" t="s">
        <v>99</v>
      </c>
      <c r="AF1396" t="s">
        <v>97</v>
      </c>
      <c r="AG1396" t="s">
        <v>98</v>
      </c>
      <c r="AH1396" t="s">
        <v>130</v>
      </c>
      <c r="AI1396" t="s">
        <v>101</v>
      </c>
      <c r="AJ1396">
        <v>1070</v>
      </c>
      <c r="AK1396" t="s">
        <v>102</v>
      </c>
      <c r="AL1396">
        <v>0</v>
      </c>
      <c r="AM1396">
        <v>286</v>
      </c>
      <c r="AN1396">
        <v>1356</v>
      </c>
      <c r="AO1396" t="s">
        <v>103</v>
      </c>
      <c r="AP1396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v>0</v>
      </c>
      <c r="AV1396">
        <v>1500</v>
      </c>
      <c r="AW1396">
        <v>1</v>
      </c>
      <c r="AX1396">
        <v>0</v>
      </c>
      <c r="AY1396">
        <v>2</v>
      </c>
      <c r="AZ1396">
        <v>0</v>
      </c>
      <c r="BA1396">
        <v>2</v>
      </c>
      <c r="BB1396">
        <v>1</v>
      </c>
      <c r="BC1396" t="s">
        <v>97</v>
      </c>
      <c r="BD1396">
        <v>6</v>
      </c>
      <c r="BE1396" t="s">
        <v>107</v>
      </c>
      <c r="BF1396">
        <v>1</v>
      </c>
      <c r="BG1396" t="s">
        <v>97</v>
      </c>
      <c r="BH1396" t="s">
        <v>108</v>
      </c>
      <c r="BI1396" s="1" t="str">
        <f t="shared" si="88"/>
        <v>Attached</v>
      </c>
      <c r="BJ1396">
        <v>2006</v>
      </c>
      <c r="BK1396" t="s">
        <v>157</v>
      </c>
      <c r="BL1396">
        <v>3</v>
      </c>
      <c r="BM1396">
        <v>648</v>
      </c>
      <c r="BN1396" t="s">
        <v>98</v>
      </c>
      <c r="BO1396" t="s">
        <v>98</v>
      </c>
      <c r="BP1396" t="s">
        <v>105</v>
      </c>
      <c r="BQ1396">
        <v>161</v>
      </c>
      <c r="BR1396">
        <v>20</v>
      </c>
      <c r="BS1396">
        <v>0</v>
      </c>
      <c r="BT1396">
        <v>0</v>
      </c>
      <c r="BU1396">
        <v>0</v>
      </c>
      <c r="BV1396">
        <v>0</v>
      </c>
      <c r="BW1396" t="s">
        <v>83</v>
      </c>
      <c r="BX1396" t="s">
        <v>83</v>
      </c>
      <c r="BY1396" t="s">
        <v>83</v>
      </c>
      <c r="BZ1396">
        <v>0</v>
      </c>
      <c r="CA1396">
        <v>10</v>
      </c>
      <c r="CB1396">
        <v>2006</v>
      </c>
      <c r="CC1396" s="1">
        <f t="shared" si="85"/>
        <v>0</v>
      </c>
      <c r="CD1396" s="1" t="str">
        <f t="shared" si="87"/>
        <v>&lt;5</v>
      </c>
      <c r="CE1396" t="s">
        <v>158</v>
      </c>
      <c r="CF1396" t="s">
        <v>159</v>
      </c>
      <c r="CG1396">
        <v>246578</v>
      </c>
    </row>
    <row r="1397" spans="1:8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 s="1">
        <f t="shared" si="86"/>
        <v>2</v>
      </c>
      <c r="S1397">
        <v>8</v>
      </c>
      <c r="T1397">
        <v>5</v>
      </c>
      <c r="U1397">
        <v>2005</v>
      </c>
      <c r="V1397">
        <v>2006</v>
      </c>
      <c r="W1397" t="s">
        <v>152</v>
      </c>
      <c r="X1397" t="s">
        <v>94</v>
      </c>
      <c r="Y1397" t="s">
        <v>95</v>
      </c>
      <c r="Z1397" t="s">
        <v>95</v>
      </c>
      <c r="AA1397" t="s">
        <v>96</v>
      </c>
      <c r="AB1397">
        <v>245</v>
      </c>
      <c r="AC1397" t="s">
        <v>97</v>
      </c>
      <c r="AD1397" t="s">
        <v>98</v>
      </c>
      <c r="AE1397" t="s">
        <v>99</v>
      </c>
      <c r="AF1397" t="s">
        <v>97</v>
      </c>
      <c r="AG1397" t="s">
        <v>97</v>
      </c>
      <c r="AH1397" t="s">
        <v>97</v>
      </c>
      <c r="AI1397" t="s">
        <v>102</v>
      </c>
      <c r="AJ1397">
        <v>0</v>
      </c>
      <c r="AK1397" t="s">
        <v>102</v>
      </c>
      <c r="AL1397">
        <v>0</v>
      </c>
      <c r="AM1397">
        <v>1094</v>
      </c>
      <c r="AN1397">
        <v>1094</v>
      </c>
      <c r="AO1397" t="s">
        <v>103</v>
      </c>
      <c r="AP1397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v>0</v>
      </c>
      <c r="AV1397">
        <v>2482</v>
      </c>
      <c r="AW1397">
        <v>0</v>
      </c>
      <c r="AX1397">
        <v>0</v>
      </c>
      <c r="AY1397">
        <v>2</v>
      </c>
      <c r="AZ1397">
        <v>1</v>
      </c>
      <c r="BA1397">
        <v>4</v>
      </c>
      <c r="BB1397">
        <v>1</v>
      </c>
      <c r="BC1397" t="s">
        <v>97</v>
      </c>
      <c r="BD1397">
        <v>9</v>
      </c>
      <c r="BE1397" t="s">
        <v>107</v>
      </c>
      <c r="BF1397">
        <v>1</v>
      </c>
      <c r="BG1397" t="s">
        <v>97</v>
      </c>
      <c r="BH1397" t="s">
        <v>156</v>
      </c>
      <c r="BI1397" s="1" t="str">
        <f t="shared" si="88"/>
        <v>Not Attached</v>
      </c>
      <c r="BJ1397">
        <v>2005</v>
      </c>
      <c r="BK1397" t="s">
        <v>157</v>
      </c>
      <c r="BL1397">
        <v>3</v>
      </c>
      <c r="BM1397">
        <v>642</v>
      </c>
      <c r="BN1397" t="s">
        <v>98</v>
      </c>
      <c r="BO1397" t="s">
        <v>98</v>
      </c>
      <c r="BP1397" t="s">
        <v>105</v>
      </c>
      <c r="BQ1397">
        <v>144</v>
      </c>
      <c r="BR1397">
        <v>39</v>
      </c>
      <c r="BS1397">
        <v>0</v>
      </c>
      <c r="BT1397">
        <v>0</v>
      </c>
      <c r="BU1397">
        <v>0</v>
      </c>
      <c r="BV1397">
        <v>0</v>
      </c>
      <c r="BW1397" t="s">
        <v>83</v>
      </c>
      <c r="BX1397" t="s">
        <v>83</v>
      </c>
      <c r="BY1397" t="s">
        <v>83</v>
      </c>
      <c r="BZ1397">
        <v>0</v>
      </c>
      <c r="CA1397">
        <v>2</v>
      </c>
      <c r="CB1397">
        <v>2007</v>
      </c>
      <c r="CC1397" s="1">
        <f t="shared" si="85"/>
        <v>2</v>
      </c>
      <c r="CD1397" s="1" t="str">
        <f t="shared" si="87"/>
        <v>&lt;5</v>
      </c>
      <c r="CE1397" t="s">
        <v>110</v>
      </c>
      <c r="CF1397" t="s">
        <v>111</v>
      </c>
      <c r="CG1397">
        <v>281213</v>
      </c>
    </row>
    <row r="1398" spans="1:8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 s="1">
        <f t="shared" si="86"/>
        <v>1</v>
      </c>
      <c r="S1398">
        <v>5</v>
      </c>
      <c r="T1398">
        <v>5</v>
      </c>
      <c r="U1398">
        <v>1948</v>
      </c>
      <c r="V1398">
        <v>1950</v>
      </c>
      <c r="W1398" t="s">
        <v>93</v>
      </c>
      <c r="X1398" t="s">
        <v>94</v>
      </c>
      <c r="Y1398" t="s">
        <v>124</v>
      </c>
      <c r="Z1398" t="s">
        <v>124</v>
      </c>
      <c r="AA1398" t="s">
        <v>117</v>
      </c>
      <c r="AB1398">
        <v>0</v>
      </c>
      <c r="AC1398" t="s">
        <v>98</v>
      </c>
      <c r="AD1398" t="s">
        <v>98</v>
      </c>
      <c r="AE1398" t="s">
        <v>118</v>
      </c>
      <c r="AF1398" t="s">
        <v>98</v>
      </c>
      <c r="AG1398" t="s">
        <v>98</v>
      </c>
      <c r="AH1398" t="s">
        <v>130</v>
      </c>
      <c r="AI1398" t="s">
        <v>141</v>
      </c>
      <c r="AJ1398">
        <v>353</v>
      </c>
      <c r="AK1398" t="s">
        <v>153</v>
      </c>
      <c r="AL1398">
        <v>334</v>
      </c>
      <c r="AM1398">
        <v>60</v>
      </c>
      <c r="AN1398">
        <v>747</v>
      </c>
      <c r="AO1398" t="s">
        <v>103</v>
      </c>
      <c r="AP139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v>0</v>
      </c>
      <c r="AV1398">
        <v>1687</v>
      </c>
      <c r="AW1398">
        <v>1</v>
      </c>
      <c r="AX1398">
        <v>0</v>
      </c>
      <c r="AY1398">
        <v>1</v>
      </c>
      <c r="AZ1398">
        <v>0</v>
      </c>
      <c r="BA1398">
        <v>3</v>
      </c>
      <c r="BB1398">
        <v>1</v>
      </c>
      <c r="BC1398" t="s">
        <v>98</v>
      </c>
      <c r="BD1398">
        <v>7</v>
      </c>
      <c r="BE1398" t="s">
        <v>146</v>
      </c>
      <c r="BF1398">
        <v>2</v>
      </c>
      <c r="BG1398" t="s">
        <v>98</v>
      </c>
      <c r="BH1398" t="s">
        <v>127</v>
      </c>
      <c r="BI1398" s="1" t="str">
        <f t="shared" si="88"/>
        <v>Not Attached</v>
      </c>
      <c r="BJ1398">
        <v>1966</v>
      </c>
      <c r="BK1398" t="s">
        <v>102</v>
      </c>
      <c r="BL1398">
        <v>2</v>
      </c>
      <c r="BM1398">
        <v>572</v>
      </c>
      <c r="BN1398" t="s">
        <v>98</v>
      </c>
      <c r="BO1398" t="s">
        <v>98</v>
      </c>
      <c r="BP1398" t="s">
        <v>177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83</v>
      </c>
      <c r="BX1398" t="s">
        <v>83</v>
      </c>
      <c r="BY1398" t="s">
        <v>83</v>
      </c>
      <c r="BZ1398">
        <v>0</v>
      </c>
      <c r="CA1398">
        <v>6</v>
      </c>
      <c r="CB1398">
        <v>2010</v>
      </c>
      <c r="CC1398" s="1">
        <f t="shared" si="85"/>
        <v>62</v>
      </c>
      <c r="CD1398" s="1" t="str">
        <f t="shared" si="87"/>
        <v>&gt;20</v>
      </c>
      <c r="CE1398" t="s">
        <v>110</v>
      </c>
      <c r="CF1398" t="s">
        <v>111</v>
      </c>
      <c r="CG1398">
        <v>160000</v>
      </c>
    </row>
    <row r="1399" spans="1:8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 s="1">
        <f t="shared" si="86"/>
        <v>2</v>
      </c>
      <c r="S1399">
        <v>5</v>
      </c>
      <c r="T1399">
        <v>8</v>
      </c>
      <c r="U1399">
        <v>1920</v>
      </c>
      <c r="V1399">
        <v>2004</v>
      </c>
      <c r="W1399" t="s">
        <v>93</v>
      </c>
      <c r="X1399" t="s">
        <v>94</v>
      </c>
      <c r="Y1399" t="s">
        <v>116</v>
      </c>
      <c r="Z1399" t="s">
        <v>116</v>
      </c>
      <c r="AA1399" t="s">
        <v>117</v>
      </c>
      <c r="AB1399">
        <v>0</v>
      </c>
      <c r="AC1399" t="s">
        <v>98</v>
      </c>
      <c r="AD1399" t="s">
        <v>98</v>
      </c>
      <c r="AE1399" t="s">
        <v>126</v>
      </c>
      <c r="AF1399" t="s">
        <v>98</v>
      </c>
      <c r="AG1399" t="s">
        <v>98</v>
      </c>
      <c r="AH1399" t="s">
        <v>121</v>
      </c>
      <c r="AI1399" t="s">
        <v>102</v>
      </c>
      <c r="AJ1399">
        <v>0</v>
      </c>
      <c r="AK1399" t="s">
        <v>102</v>
      </c>
      <c r="AL1399">
        <v>0</v>
      </c>
      <c r="AM1399">
        <v>939</v>
      </c>
      <c r="AN1399">
        <v>939</v>
      </c>
      <c r="AO1399" t="s">
        <v>103</v>
      </c>
      <c r="AP1399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v>0</v>
      </c>
      <c r="AV1399">
        <v>1513</v>
      </c>
      <c r="AW1399">
        <v>0</v>
      </c>
      <c r="AX1399">
        <v>0</v>
      </c>
      <c r="AY1399">
        <v>1</v>
      </c>
      <c r="AZ1399">
        <v>1</v>
      </c>
      <c r="BA1399">
        <v>4</v>
      </c>
      <c r="BB1399">
        <v>1</v>
      </c>
      <c r="BC1399" t="s">
        <v>98</v>
      </c>
      <c r="BD1399">
        <v>8</v>
      </c>
      <c r="BE1399" t="s">
        <v>107</v>
      </c>
      <c r="BF1399">
        <v>0</v>
      </c>
      <c r="BG1399" t="s">
        <v>83</v>
      </c>
      <c r="BH1399" t="s">
        <v>127</v>
      </c>
      <c r="BI1399" s="1" t="str">
        <f t="shared" si="88"/>
        <v>Not Attached</v>
      </c>
      <c r="BJ1399">
        <v>1933</v>
      </c>
      <c r="BK1399" t="s">
        <v>102</v>
      </c>
      <c r="BL1399">
        <v>1</v>
      </c>
      <c r="BM1399">
        <v>180</v>
      </c>
      <c r="BN1399" t="s">
        <v>147</v>
      </c>
      <c r="BO1399" t="s">
        <v>147</v>
      </c>
      <c r="BP1399" t="s">
        <v>177</v>
      </c>
      <c r="BQ1399">
        <v>24</v>
      </c>
      <c r="BR1399">
        <v>0</v>
      </c>
      <c r="BS1399">
        <v>150</v>
      </c>
      <c r="BT1399">
        <v>0</v>
      </c>
      <c r="BU1399">
        <v>0</v>
      </c>
      <c r="BV1399">
        <v>0</v>
      </c>
      <c r="BW1399" t="s">
        <v>83</v>
      </c>
      <c r="BX1399" t="s">
        <v>83</v>
      </c>
      <c r="BY1399" t="s">
        <v>83</v>
      </c>
      <c r="BZ1399">
        <v>0</v>
      </c>
      <c r="CA1399">
        <v>5</v>
      </c>
      <c r="CB1399">
        <v>2007</v>
      </c>
      <c r="CC1399" s="1">
        <f t="shared" si="85"/>
        <v>87</v>
      </c>
      <c r="CD1399" s="1" t="str">
        <f t="shared" si="87"/>
        <v>&gt;20</v>
      </c>
      <c r="CE1399" t="s">
        <v>110</v>
      </c>
      <c r="CF1399" t="s">
        <v>111</v>
      </c>
      <c r="CG1399">
        <v>137500</v>
      </c>
    </row>
    <row r="1400" spans="1:8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 s="1">
        <f t="shared" si="86"/>
        <v>1.5</v>
      </c>
      <c r="S1400">
        <v>5</v>
      </c>
      <c r="T1400">
        <v>4</v>
      </c>
      <c r="U1400">
        <v>1950</v>
      </c>
      <c r="V1400">
        <v>1982</v>
      </c>
      <c r="W1400" t="s">
        <v>93</v>
      </c>
      <c r="X1400" t="s">
        <v>94</v>
      </c>
      <c r="Y1400" t="s">
        <v>95</v>
      </c>
      <c r="Z1400" t="s">
        <v>124</v>
      </c>
      <c r="AA1400" t="s">
        <v>117</v>
      </c>
      <c r="AB1400">
        <v>0</v>
      </c>
      <c r="AC1400" t="s">
        <v>98</v>
      </c>
      <c r="AD1400" t="s">
        <v>98</v>
      </c>
      <c r="AE1400" t="s">
        <v>118</v>
      </c>
      <c r="AF1400" t="s">
        <v>98</v>
      </c>
      <c r="AG1400" t="s">
        <v>98</v>
      </c>
      <c r="AH1400" t="s">
        <v>100</v>
      </c>
      <c r="AI1400" t="s">
        <v>153</v>
      </c>
      <c r="AJ1400">
        <v>180</v>
      </c>
      <c r="AK1400" t="s">
        <v>141</v>
      </c>
      <c r="AL1400">
        <v>352</v>
      </c>
      <c r="AM1400">
        <v>676</v>
      </c>
      <c r="AN1400">
        <v>1208</v>
      </c>
      <c r="AO1400" t="s">
        <v>103</v>
      </c>
      <c r="AP1400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v>0</v>
      </c>
      <c r="AV1400">
        <v>1904</v>
      </c>
      <c r="AW1400">
        <v>1</v>
      </c>
      <c r="AX1400">
        <v>0</v>
      </c>
      <c r="AY1400">
        <v>1</v>
      </c>
      <c r="AZ1400">
        <v>1</v>
      </c>
      <c r="BA1400">
        <v>3</v>
      </c>
      <c r="BB1400">
        <v>1</v>
      </c>
      <c r="BC1400" t="s">
        <v>98</v>
      </c>
      <c r="BD1400">
        <v>7</v>
      </c>
      <c r="BE1400" t="s">
        <v>146</v>
      </c>
      <c r="BF1400">
        <v>0</v>
      </c>
      <c r="BG1400" t="s">
        <v>83</v>
      </c>
      <c r="BH1400" t="s">
        <v>108</v>
      </c>
      <c r="BI1400" s="1" t="str">
        <f t="shared" si="88"/>
        <v>Attached</v>
      </c>
      <c r="BJ1400">
        <v>1950</v>
      </c>
      <c r="BK1400" t="s">
        <v>102</v>
      </c>
      <c r="BL1400">
        <v>1</v>
      </c>
      <c r="BM1400">
        <v>240</v>
      </c>
      <c r="BN1400" t="s">
        <v>98</v>
      </c>
      <c r="BO1400" t="s">
        <v>98</v>
      </c>
      <c r="BP1400" t="s">
        <v>105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83</v>
      </c>
      <c r="BX1400" t="s">
        <v>165</v>
      </c>
      <c r="BY1400" t="s">
        <v>83</v>
      </c>
      <c r="BZ1400">
        <v>0</v>
      </c>
      <c r="CA1400">
        <v>5</v>
      </c>
      <c r="CB1400">
        <v>2009</v>
      </c>
      <c r="CC1400" s="1">
        <f t="shared" si="85"/>
        <v>59</v>
      </c>
      <c r="CD1400" s="1" t="str">
        <f t="shared" si="87"/>
        <v>&gt;20</v>
      </c>
      <c r="CE1400" t="s">
        <v>110</v>
      </c>
      <c r="CF1400" t="s">
        <v>111</v>
      </c>
      <c r="CG1400">
        <v>138000</v>
      </c>
    </row>
    <row r="1401" spans="1:8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 s="1">
        <f t="shared" si="86"/>
        <v>1.5</v>
      </c>
      <c r="S1401">
        <v>6</v>
      </c>
      <c r="T1401">
        <v>6</v>
      </c>
      <c r="U1401">
        <v>1925</v>
      </c>
      <c r="V1401">
        <v>1990</v>
      </c>
      <c r="W1401" t="s">
        <v>93</v>
      </c>
      <c r="X1401" t="s">
        <v>94</v>
      </c>
      <c r="Y1401" t="s">
        <v>155</v>
      </c>
      <c r="Z1401" t="s">
        <v>125</v>
      </c>
      <c r="AA1401" t="s">
        <v>117</v>
      </c>
      <c r="AB1401">
        <v>0</v>
      </c>
      <c r="AC1401" t="s">
        <v>98</v>
      </c>
      <c r="AD1401" t="s">
        <v>98</v>
      </c>
      <c r="AE1401" t="s">
        <v>126</v>
      </c>
      <c r="AF1401" t="s">
        <v>98</v>
      </c>
      <c r="AG1401" t="s">
        <v>98</v>
      </c>
      <c r="AH1401" t="s">
        <v>100</v>
      </c>
      <c r="AI1401" t="s">
        <v>141</v>
      </c>
      <c r="AJ1401">
        <v>264</v>
      </c>
      <c r="AK1401" t="s">
        <v>102</v>
      </c>
      <c r="AL1401">
        <v>0</v>
      </c>
      <c r="AM1401">
        <v>712</v>
      </c>
      <c r="AN1401">
        <v>976</v>
      </c>
      <c r="AO1401" t="s">
        <v>103</v>
      </c>
      <c r="AP1401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v>0</v>
      </c>
      <c r="AV1401">
        <v>1608</v>
      </c>
      <c r="AW1401">
        <v>0</v>
      </c>
      <c r="AX1401">
        <v>0</v>
      </c>
      <c r="AY1401">
        <v>2</v>
      </c>
      <c r="AZ1401">
        <v>1</v>
      </c>
      <c r="BA1401">
        <v>3</v>
      </c>
      <c r="BB1401">
        <v>1</v>
      </c>
      <c r="BC1401" t="s">
        <v>97</v>
      </c>
      <c r="BD1401">
        <v>7</v>
      </c>
      <c r="BE1401" t="s">
        <v>107</v>
      </c>
      <c r="BF1401">
        <v>1</v>
      </c>
      <c r="BG1401" t="s">
        <v>97</v>
      </c>
      <c r="BH1401" t="s">
        <v>127</v>
      </c>
      <c r="BI1401" s="1" t="str">
        <f t="shared" si="88"/>
        <v>Not Attached</v>
      </c>
      <c r="BJ1401">
        <v>1925</v>
      </c>
      <c r="BK1401" t="s">
        <v>102</v>
      </c>
      <c r="BL1401">
        <v>1</v>
      </c>
      <c r="BM1401">
        <v>216</v>
      </c>
      <c r="BN1401" t="s">
        <v>147</v>
      </c>
      <c r="BO1401" t="s">
        <v>98</v>
      </c>
      <c r="BP1401" t="s">
        <v>105</v>
      </c>
      <c r="BQ1401">
        <v>147</v>
      </c>
      <c r="BR1401">
        <v>16</v>
      </c>
      <c r="BS1401">
        <v>0</v>
      </c>
      <c r="BT1401">
        <v>0</v>
      </c>
      <c r="BU1401">
        <v>0</v>
      </c>
      <c r="BV1401">
        <v>0</v>
      </c>
      <c r="BW1401" t="s">
        <v>83</v>
      </c>
      <c r="BX1401" t="s">
        <v>134</v>
      </c>
      <c r="BY1401" t="s">
        <v>83</v>
      </c>
      <c r="BZ1401">
        <v>0</v>
      </c>
      <c r="CA1401">
        <v>10</v>
      </c>
      <c r="CB1401">
        <v>2009</v>
      </c>
      <c r="CC1401" s="1">
        <f t="shared" si="85"/>
        <v>84</v>
      </c>
      <c r="CD1401" s="1" t="str">
        <f t="shared" si="87"/>
        <v>&gt;20</v>
      </c>
      <c r="CE1401" t="s">
        <v>110</v>
      </c>
      <c r="CF1401" t="s">
        <v>111</v>
      </c>
      <c r="CG1401">
        <v>137450</v>
      </c>
    </row>
    <row r="1402" spans="1:8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 s="1">
        <f t="shared" si="86"/>
        <v>1.5</v>
      </c>
      <c r="S1402">
        <v>6</v>
      </c>
      <c r="T1402">
        <v>7</v>
      </c>
      <c r="U1402">
        <v>1929</v>
      </c>
      <c r="V1402">
        <v>1950</v>
      </c>
      <c r="W1402" t="s">
        <v>93</v>
      </c>
      <c r="X1402" t="s">
        <v>94</v>
      </c>
      <c r="Y1402" t="s">
        <v>155</v>
      </c>
      <c r="Z1402" t="s">
        <v>125</v>
      </c>
      <c r="AA1402" t="s">
        <v>117</v>
      </c>
      <c r="AB1402">
        <v>0</v>
      </c>
      <c r="AC1402" t="s">
        <v>98</v>
      </c>
      <c r="AD1402" t="s">
        <v>98</v>
      </c>
      <c r="AE1402" t="s">
        <v>126</v>
      </c>
      <c r="AF1402" t="s">
        <v>98</v>
      </c>
      <c r="AG1402" t="s">
        <v>98</v>
      </c>
      <c r="AH1402" t="s">
        <v>100</v>
      </c>
      <c r="AI1402" t="s">
        <v>102</v>
      </c>
      <c r="AJ1402">
        <v>0</v>
      </c>
      <c r="AK1402" t="s">
        <v>102</v>
      </c>
      <c r="AL1402">
        <v>0</v>
      </c>
      <c r="AM1402">
        <v>862</v>
      </c>
      <c r="AN1402">
        <v>862</v>
      </c>
      <c r="AO1402" t="s">
        <v>103</v>
      </c>
      <c r="AP1402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v>0</v>
      </c>
      <c r="AV1402">
        <v>1158</v>
      </c>
      <c r="AW1402">
        <v>0</v>
      </c>
      <c r="AX1402">
        <v>0</v>
      </c>
      <c r="AY1402">
        <v>1</v>
      </c>
      <c r="AZ1402">
        <v>0</v>
      </c>
      <c r="BA1402">
        <v>3</v>
      </c>
      <c r="BB1402">
        <v>1</v>
      </c>
      <c r="BC1402" t="s">
        <v>98</v>
      </c>
      <c r="BD1402">
        <v>5</v>
      </c>
      <c r="BE1402" t="s">
        <v>107</v>
      </c>
      <c r="BF1402">
        <v>1</v>
      </c>
      <c r="BG1402" t="s">
        <v>97</v>
      </c>
      <c r="BH1402" t="s">
        <v>156</v>
      </c>
      <c r="BI1402" s="1" t="str">
        <f t="shared" si="88"/>
        <v>Not Attached</v>
      </c>
      <c r="BJ1402">
        <v>1929</v>
      </c>
      <c r="BK1402" t="s">
        <v>109</v>
      </c>
      <c r="BL1402">
        <v>1</v>
      </c>
      <c r="BM1402">
        <v>208</v>
      </c>
      <c r="BN1402" t="s">
        <v>98</v>
      </c>
      <c r="BO1402" t="s">
        <v>98</v>
      </c>
      <c r="BP1402" t="s">
        <v>105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83</v>
      </c>
      <c r="BX1402" t="s">
        <v>83</v>
      </c>
      <c r="BY1402" t="s">
        <v>83</v>
      </c>
      <c r="BZ1402">
        <v>0</v>
      </c>
      <c r="CA1402">
        <v>7</v>
      </c>
      <c r="CB1402">
        <v>2008</v>
      </c>
      <c r="CC1402" s="1">
        <f t="shared" si="85"/>
        <v>79</v>
      </c>
      <c r="CD1402" s="1" t="str">
        <f t="shared" si="87"/>
        <v>&gt;20</v>
      </c>
      <c r="CE1402" t="s">
        <v>110</v>
      </c>
      <c r="CF1402" t="s">
        <v>111</v>
      </c>
      <c r="CG1402">
        <v>120000</v>
      </c>
    </row>
    <row r="1403" spans="1:8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 s="1">
        <f t="shared" si="86"/>
        <v>2</v>
      </c>
      <c r="S1403">
        <v>6</v>
      </c>
      <c r="T1403">
        <v>5</v>
      </c>
      <c r="U1403">
        <v>2004</v>
      </c>
      <c r="V1403">
        <v>2004</v>
      </c>
      <c r="W1403" t="s">
        <v>93</v>
      </c>
      <c r="X1403" t="s">
        <v>94</v>
      </c>
      <c r="Y1403" t="s">
        <v>95</v>
      </c>
      <c r="Z1403" t="s">
        <v>95</v>
      </c>
      <c r="AA1403" t="s">
        <v>117</v>
      </c>
      <c r="AB1403">
        <v>0</v>
      </c>
      <c r="AC1403" t="s">
        <v>98</v>
      </c>
      <c r="AD1403" t="s">
        <v>98</v>
      </c>
      <c r="AE1403" t="s">
        <v>99</v>
      </c>
      <c r="AF1403" t="s">
        <v>98</v>
      </c>
      <c r="AG1403" t="s">
        <v>98</v>
      </c>
      <c r="AH1403" t="s">
        <v>100</v>
      </c>
      <c r="AI1403" t="s">
        <v>101</v>
      </c>
      <c r="AJ1403">
        <v>759</v>
      </c>
      <c r="AK1403" t="s">
        <v>102</v>
      </c>
      <c r="AL1403">
        <v>0</v>
      </c>
      <c r="AM1403">
        <v>80</v>
      </c>
      <c r="AN1403">
        <v>839</v>
      </c>
      <c r="AO1403" t="s">
        <v>103</v>
      </c>
      <c r="AP1403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v>0</v>
      </c>
      <c r="AV1403">
        <v>1593</v>
      </c>
      <c r="AW1403">
        <v>1</v>
      </c>
      <c r="AX1403">
        <v>0</v>
      </c>
      <c r="AY1403">
        <v>2</v>
      </c>
      <c r="AZ1403">
        <v>1</v>
      </c>
      <c r="BA1403">
        <v>3</v>
      </c>
      <c r="BB1403">
        <v>1</v>
      </c>
      <c r="BC1403" t="s">
        <v>98</v>
      </c>
      <c r="BD1403">
        <v>8</v>
      </c>
      <c r="BE1403" t="s">
        <v>107</v>
      </c>
      <c r="BF1403">
        <v>1</v>
      </c>
      <c r="BG1403" t="s">
        <v>98</v>
      </c>
      <c r="BH1403" t="s">
        <v>108</v>
      </c>
      <c r="BI1403" s="1" t="str">
        <f t="shared" si="88"/>
        <v>Attached</v>
      </c>
      <c r="BJ1403">
        <v>2004</v>
      </c>
      <c r="BK1403" t="s">
        <v>157</v>
      </c>
      <c r="BL1403">
        <v>2</v>
      </c>
      <c r="BM1403">
        <v>398</v>
      </c>
      <c r="BN1403" t="s">
        <v>98</v>
      </c>
      <c r="BO1403" t="s">
        <v>98</v>
      </c>
      <c r="BP1403" t="s">
        <v>105</v>
      </c>
      <c r="BQ1403">
        <v>100</v>
      </c>
      <c r="BR1403">
        <v>75</v>
      </c>
      <c r="BS1403">
        <v>0</v>
      </c>
      <c r="BT1403">
        <v>0</v>
      </c>
      <c r="BU1403">
        <v>0</v>
      </c>
      <c r="BV1403">
        <v>0</v>
      </c>
      <c r="BW1403" t="s">
        <v>83</v>
      </c>
      <c r="BX1403" t="s">
        <v>83</v>
      </c>
      <c r="BY1403" t="s">
        <v>83</v>
      </c>
      <c r="BZ1403">
        <v>0</v>
      </c>
      <c r="CA1403">
        <v>4</v>
      </c>
      <c r="CB1403">
        <v>2008</v>
      </c>
      <c r="CC1403" s="1">
        <f t="shared" si="85"/>
        <v>4</v>
      </c>
      <c r="CD1403" s="1" t="str">
        <f t="shared" si="87"/>
        <v>&lt;5</v>
      </c>
      <c r="CE1403" t="s">
        <v>110</v>
      </c>
      <c r="CF1403" t="s">
        <v>111</v>
      </c>
      <c r="CG1403">
        <v>193000</v>
      </c>
    </row>
    <row r="1404" spans="1:8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 s="1">
        <f t="shared" si="86"/>
        <v>1</v>
      </c>
      <c r="S1404">
        <v>7</v>
      </c>
      <c r="T1404">
        <v>5</v>
      </c>
      <c r="U1404">
        <v>2006</v>
      </c>
      <c r="V1404">
        <v>2006</v>
      </c>
      <c r="W1404" t="s">
        <v>93</v>
      </c>
      <c r="X1404" t="s">
        <v>94</v>
      </c>
      <c r="Y1404" t="s">
        <v>95</v>
      </c>
      <c r="Z1404" t="s">
        <v>95</v>
      </c>
      <c r="AA1404" t="s">
        <v>117</v>
      </c>
      <c r="AB1404">
        <v>0</v>
      </c>
      <c r="AC1404" t="s">
        <v>97</v>
      </c>
      <c r="AD1404" t="s">
        <v>98</v>
      </c>
      <c r="AE1404" t="s">
        <v>99</v>
      </c>
      <c r="AF1404" t="s">
        <v>97</v>
      </c>
      <c r="AG1404" t="s">
        <v>97</v>
      </c>
      <c r="AH1404" t="s">
        <v>130</v>
      </c>
      <c r="AI1404" t="s">
        <v>102</v>
      </c>
      <c r="AJ1404">
        <v>0</v>
      </c>
      <c r="AK1404" t="s">
        <v>102</v>
      </c>
      <c r="AL1404">
        <v>0</v>
      </c>
      <c r="AM1404">
        <v>1286</v>
      </c>
      <c r="AN1404">
        <v>1286</v>
      </c>
      <c r="AO1404" t="s">
        <v>103</v>
      </c>
      <c r="AP1404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v>0</v>
      </c>
      <c r="AV1404">
        <v>1294</v>
      </c>
      <c r="AW1404">
        <v>0</v>
      </c>
      <c r="AX1404">
        <v>0</v>
      </c>
      <c r="AY1404">
        <v>2</v>
      </c>
      <c r="AZ1404">
        <v>0</v>
      </c>
      <c r="BA1404">
        <v>2</v>
      </c>
      <c r="BB1404">
        <v>1</v>
      </c>
      <c r="BC1404" t="s">
        <v>97</v>
      </c>
      <c r="BD1404">
        <v>6</v>
      </c>
      <c r="BE1404" t="s">
        <v>107</v>
      </c>
      <c r="BF1404">
        <v>1</v>
      </c>
      <c r="BG1404" t="s">
        <v>97</v>
      </c>
      <c r="BH1404" t="s">
        <v>108</v>
      </c>
      <c r="BI1404" s="1" t="str">
        <f t="shared" si="88"/>
        <v>Attached</v>
      </c>
      <c r="BJ1404">
        <v>2006</v>
      </c>
      <c r="BK1404" t="s">
        <v>109</v>
      </c>
      <c r="BL1404">
        <v>2</v>
      </c>
      <c r="BM1404">
        <v>662</v>
      </c>
      <c r="BN1404" t="s">
        <v>98</v>
      </c>
      <c r="BO1404" t="s">
        <v>98</v>
      </c>
      <c r="BP1404" t="s">
        <v>105</v>
      </c>
      <c r="BQ1404">
        <v>168</v>
      </c>
      <c r="BR1404">
        <v>55</v>
      </c>
      <c r="BS1404">
        <v>0</v>
      </c>
      <c r="BT1404">
        <v>0</v>
      </c>
      <c r="BU1404">
        <v>0</v>
      </c>
      <c r="BV1404">
        <v>0</v>
      </c>
      <c r="BW1404" t="s">
        <v>83</v>
      </c>
      <c r="BX1404" t="s">
        <v>83</v>
      </c>
      <c r="BY1404" t="s">
        <v>83</v>
      </c>
      <c r="BZ1404">
        <v>0</v>
      </c>
      <c r="CA1404">
        <v>7</v>
      </c>
      <c r="CB1404">
        <v>2006</v>
      </c>
      <c r="CC1404" s="1">
        <f t="shared" si="85"/>
        <v>0</v>
      </c>
      <c r="CD1404" s="1" t="str">
        <f t="shared" si="87"/>
        <v>&lt;5</v>
      </c>
      <c r="CE1404" t="s">
        <v>158</v>
      </c>
      <c r="CF1404" t="s">
        <v>159</v>
      </c>
      <c r="CG1404">
        <v>193879</v>
      </c>
    </row>
    <row r="1405" spans="1:8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 s="1">
        <f t="shared" si="86"/>
        <v>1</v>
      </c>
      <c r="S1405">
        <v>8</v>
      </c>
      <c r="T1405">
        <v>5</v>
      </c>
      <c r="U1405">
        <v>2007</v>
      </c>
      <c r="V1405">
        <v>2007</v>
      </c>
      <c r="W1405" t="s">
        <v>93</v>
      </c>
      <c r="X1405" t="s">
        <v>94</v>
      </c>
      <c r="Y1405" t="s">
        <v>95</v>
      </c>
      <c r="Z1405" t="s">
        <v>95</v>
      </c>
      <c r="AA1405" t="s">
        <v>137</v>
      </c>
      <c r="AB1405">
        <v>84</v>
      </c>
      <c r="AC1405" t="s">
        <v>97</v>
      </c>
      <c r="AD1405" t="s">
        <v>98</v>
      </c>
      <c r="AE1405" t="s">
        <v>99</v>
      </c>
      <c r="AF1405" t="s">
        <v>97</v>
      </c>
      <c r="AG1405" t="s">
        <v>98</v>
      </c>
      <c r="AH1405" t="s">
        <v>97</v>
      </c>
      <c r="AI1405" t="s">
        <v>101</v>
      </c>
      <c r="AJ1405">
        <v>929</v>
      </c>
      <c r="AK1405" t="s">
        <v>102</v>
      </c>
      <c r="AL1405">
        <v>0</v>
      </c>
      <c r="AM1405">
        <v>556</v>
      </c>
      <c r="AN1405">
        <v>1485</v>
      </c>
      <c r="AO1405" t="s">
        <v>103</v>
      </c>
      <c r="AP1405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v>0</v>
      </c>
      <c r="AV1405">
        <v>1464</v>
      </c>
      <c r="AW1405">
        <v>1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97</v>
      </c>
      <c r="BD1405">
        <v>6</v>
      </c>
      <c r="BE1405" t="s">
        <v>107</v>
      </c>
      <c r="BF1405">
        <v>0</v>
      </c>
      <c r="BG1405" t="s">
        <v>83</v>
      </c>
      <c r="BH1405" t="s">
        <v>108</v>
      </c>
      <c r="BI1405" s="1" t="str">
        <f t="shared" si="88"/>
        <v>Attached</v>
      </c>
      <c r="BJ1405">
        <v>2007</v>
      </c>
      <c r="BK1405" t="s">
        <v>102</v>
      </c>
      <c r="BL1405">
        <v>3</v>
      </c>
      <c r="BM1405">
        <v>754</v>
      </c>
      <c r="BN1405" t="s">
        <v>98</v>
      </c>
      <c r="BO1405" t="s">
        <v>98</v>
      </c>
      <c r="BP1405" t="s">
        <v>105</v>
      </c>
      <c r="BQ1405">
        <v>168</v>
      </c>
      <c r="BR1405">
        <v>160</v>
      </c>
      <c r="BS1405">
        <v>0</v>
      </c>
      <c r="BT1405">
        <v>0</v>
      </c>
      <c r="BU1405">
        <v>0</v>
      </c>
      <c r="BV1405">
        <v>0</v>
      </c>
      <c r="BW1405" t="s">
        <v>83</v>
      </c>
      <c r="BX1405" t="s">
        <v>83</v>
      </c>
      <c r="BY1405" t="s">
        <v>83</v>
      </c>
      <c r="BZ1405">
        <v>0</v>
      </c>
      <c r="CA1405">
        <v>8</v>
      </c>
      <c r="CB1405">
        <v>2007</v>
      </c>
      <c r="CC1405" s="1">
        <f t="shared" si="85"/>
        <v>0</v>
      </c>
      <c r="CD1405" s="1" t="str">
        <f t="shared" si="87"/>
        <v>&lt;5</v>
      </c>
      <c r="CE1405" t="s">
        <v>110</v>
      </c>
      <c r="CF1405" t="s">
        <v>111</v>
      </c>
      <c r="CG1405">
        <v>282922</v>
      </c>
    </row>
    <row r="1406" spans="1:8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 s="1">
        <f t="shared" si="86"/>
        <v>1.5</v>
      </c>
      <c r="S1406">
        <v>3</v>
      </c>
      <c r="T1406">
        <v>4</v>
      </c>
      <c r="U1406">
        <v>1915</v>
      </c>
      <c r="V1406">
        <v>1950</v>
      </c>
      <c r="W1406" t="s">
        <v>93</v>
      </c>
      <c r="X1406" t="s">
        <v>94</v>
      </c>
      <c r="Y1406" t="s">
        <v>124</v>
      </c>
      <c r="Z1406" t="s">
        <v>124</v>
      </c>
      <c r="AA1406" t="s">
        <v>117</v>
      </c>
      <c r="AB1406">
        <v>0</v>
      </c>
      <c r="AC1406" t="s">
        <v>98</v>
      </c>
      <c r="AD1406" t="s">
        <v>98</v>
      </c>
      <c r="AE1406" t="s">
        <v>99</v>
      </c>
      <c r="AF1406" t="s">
        <v>98</v>
      </c>
      <c r="AG1406" t="s">
        <v>98</v>
      </c>
      <c r="AH1406" t="s">
        <v>100</v>
      </c>
      <c r="AI1406" t="s">
        <v>102</v>
      </c>
      <c r="AJ1406">
        <v>0</v>
      </c>
      <c r="AK1406" t="s">
        <v>102</v>
      </c>
      <c r="AL1406">
        <v>0</v>
      </c>
      <c r="AM1406">
        <v>672</v>
      </c>
      <c r="AN1406">
        <v>672</v>
      </c>
      <c r="AO1406" t="s">
        <v>103</v>
      </c>
      <c r="AP1406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v>0</v>
      </c>
      <c r="AV1406">
        <v>1214</v>
      </c>
      <c r="AW1406">
        <v>0</v>
      </c>
      <c r="AX1406">
        <v>0</v>
      </c>
      <c r="AY1406">
        <v>1</v>
      </c>
      <c r="AZ1406">
        <v>0</v>
      </c>
      <c r="BA1406">
        <v>3</v>
      </c>
      <c r="BB1406">
        <v>1</v>
      </c>
      <c r="BC1406" t="s">
        <v>98</v>
      </c>
      <c r="BD1406">
        <v>6</v>
      </c>
      <c r="BE1406" t="s">
        <v>107</v>
      </c>
      <c r="BF1406">
        <v>0</v>
      </c>
      <c r="BG1406" t="s">
        <v>83</v>
      </c>
      <c r="BH1406" t="s">
        <v>127</v>
      </c>
      <c r="BI1406" s="1" t="str">
        <f t="shared" si="88"/>
        <v>Not Attached</v>
      </c>
      <c r="BJ1406">
        <v>1998</v>
      </c>
      <c r="BK1406" t="s">
        <v>102</v>
      </c>
      <c r="BL1406">
        <v>3</v>
      </c>
      <c r="BM1406">
        <v>936</v>
      </c>
      <c r="BN1406" t="s">
        <v>98</v>
      </c>
      <c r="BO1406" t="s">
        <v>98</v>
      </c>
      <c r="BP1406" t="s">
        <v>105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83</v>
      </c>
      <c r="BX1406" t="s">
        <v>134</v>
      </c>
      <c r="BY1406" t="s">
        <v>83</v>
      </c>
      <c r="BZ1406">
        <v>0</v>
      </c>
      <c r="CA1406">
        <v>1</v>
      </c>
      <c r="CB1406">
        <v>2006</v>
      </c>
      <c r="CC1406" s="1">
        <f t="shared" si="85"/>
        <v>91</v>
      </c>
      <c r="CD1406" s="1" t="str">
        <f t="shared" si="87"/>
        <v>&gt;20</v>
      </c>
      <c r="CE1406" t="s">
        <v>110</v>
      </c>
      <c r="CF1406" t="s">
        <v>219</v>
      </c>
      <c r="CG1406">
        <v>105000</v>
      </c>
    </row>
    <row r="1407" spans="1:8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 s="1">
        <f t="shared" si="86"/>
        <v>1</v>
      </c>
      <c r="S1407">
        <v>8</v>
      </c>
      <c r="T1407">
        <v>5</v>
      </c>
      <c r="U1407">
        <v>2004</v>
      </c>
      <c r="V1407">
        <v>2005</v>
      </c>
      <c r="W1407" t="s">
        <v>152</v>
      </c>
      <c r="X1407" t="s">
        <v>94</v>
      </c>
      <c r="Y1407" t="s">
        <v>180</v>
      </c>
      <c r="Z1407" t="s">
        <v>181</v>
      </c>
      <c r="AA1407" t="s">
        <v>137</v>
      </c>
      <c r="AB1407">
        <v>174</v>
      </c>
      <c r="AC1407" t="s">
        <v>97</v>
      </c>
      <c r="AD1407" t="s">
        <v>98</v>
      </c>
      <c r="AE1407" t="s">
        <v>99</v>
      </c>
      <c r="AF1407" t="s">
        <v>104</v>
      </c>
      <c r="AG1407" t="s">
        <v>98</v>
      </c>
      <c r="AH1407" t="s">
        <v>97</v>
      </c>
      <c r="AI1407" t="s">
        <v>101</v>
      </c>
      <c r="AJ1407">
        <v>1373</v>
      </c>
      <c r="AK1407" t="s">
        <v>102</v>
      </c>
      <c r="AL1407">
        <v>0</v>
      </c>
      <c r="AM1407">
        <v>221</v>
      </c>
      <c r="AN1407">
        <v>1594</v>
      </c>
      <c r="AO1407" t="s">
        <v>103</v>
      </c>
      <c r="AP1407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v>0</v>
      </c>
      <c r="AV1407">
        <v>1646</v>
      </c>
      <c r="AW1407">
        <v>1</v>
      </c>
      <c r="AX1407">
        <v>1</v>
      </c>
      <c r="AY1407">
        <v>2</v>
      </c>
      <c r="AZ1407">
        <v>0</v>
      </c>
      <c r="BA1407">
        <v>2</v>
      </c>
      <c r="BB1407">
        <v>1</v>
      </c>
      <c r="BC1407" t="s">
        <v>97</v>
      </c>
      <c r="BD1407">
        <v>5</v>
      </c>
      <c r="BE1407" t="s">
        <v>107</v>
      </c>
      <c r="BF1407">
        <v>1</v>
      </c>
      <c r="BG1407" t="s">
        <v>97</v>
      </c>
      <c r="BH1407" t="s">
        <v>108</v>
      </c>
      <c r="BI1407" s="1" t="str">
        <f t="shared" si="88"/>
        <v>Attached</v>
      </c>
      <c r="BJ1407">
        <v>2004</v>
      </c>
      <c r="BK1407" t="s">
        <v>157</v>
      </c>
      <c r="BL1407">
        <v>2</v>
      </c>
      <c r="BM1407">
        <v>482</v>
      </c>
      <c r="BN1407" t="s">
        <v>98</v>
      </c>
      <c r="BO1407" t="s">
        <v>98</v>
      </c>
      <c r="BP1407" t="s">
        <v>105</v>
      </c>
      <c r="BQ1407">
        <v>128</v>
      </c>
      <c r="BR1407">
        <v>53</v>
      </c>
      <c r="BS1407">
        <v>0</v>
      </c>
      <c r="BT1407">
        <v>0</v>
      </c>
      <c r="BU1407">
        <v>155</v>
      </c>
      <c r="BV1407">
        <v>0</v>
      </c>
      <c r="BW1407" t="s">
        <v>83</v>
      </c>
      <c r="BX1407" t="s">
        <v>83</v>
      </c>
      <c r="BY1407" t="s">
        <v>83</v>
      </c>
      <c r="BZ1407">
        <v>0</v>
      </c>
      <c r="CA1407">
        <v>1</v>
      </c>
      <c r="CB1407">
        <v>2008</v>
      </c>
      <c r="CC1407" s="1">
        <f t="shared" si="85"/>
        <v>4</v>
      </c>
      <c r="CD1407" s="1" t="str">
        <f t="shared" si="87"/>
        <v>&lt;5</v>
      </c>
      <c r="CE1407" t="s">
        <v>110</v>
      </c>
      <c r="CF1407" t="s">
        <v>111</v>
      </c>
      <c r="CG1407">
        <v>275000</v>
      </c>
    </row>
    <row r="1408" spans="1:8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 s="1">
        <f t="shared" si="86"/>
        <v>2</v>
      </c>
      <c r="S1408">
        <v>5</v>
      </c>
      <c r="T1408">
        <v>7</v>
      </c>
      <c r="U1408">
        <v>1972</v>
      </c>
      <c r="V1408">
        <v>2007</v>
      </c>
      <c r="W1408" t="s">
        <v>93</v>
      </c>
      <c r="X1408" t="s">
        <v>94</v>
      </c>
      <c r="Y1408" t="s">
        <v>140</v>
      </c>
      <c r="Z1408" t="s">
        <v>125</v>
      </c>
      <c r="AA1408" t="s">
        <v>117</v>
      </c>
      <c r="AB1408">
        <v>0</v>
      </c>
      <c r="AC1408" t="s">
        <v>98</v>
      </c>
      <c r="AD1408" t="s">
        <v>98</v>
      </c>
      <c r="AE1408" t="s">
        <v>118</v>
      </c>
      <c r="AF1408" t="s">
        <v>97</v>
      </c>
      <c r="AG1408" t="s">
        <v>98</v>
      </c>
      <c r="AH1408" t="s">
        <v>130</v>
      </c>
      <c r="AI1408" t="s">
        <v>101</v>
      </c>
      <c r="AJ1408">
        <v>656</v>
      </c>
      <c r="AK1408" t="s">
        <v>102</v>
      </c>
      <c r="AL1408">
        <v>0</v>
      </c>
      <c r="AM1408">
        <v>112</v>
      </c>
      <c r="AN1408">
        <v>768</v>
      </c>
      <c r="AO1408" t="s">
        <v>103</v>
      </c>
      <c r="AP140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v>0</v>
      </c>
      <c r="AV1408">
        <v>768</v>
      </c>
      <c r="AW1408">
        <v>1</v>
      </c>
      <c r="AX1408">
        <v>0</v>
      </c>
      <c r="AY1408">
        <v>1</v>
      </c>
      <c r="AZ1408">
        <v>0</v>
      </c>
      <c r="BA1408">
        <v>2</v>
      </c>
      <c r="BB1408">
        <v>1</v>
      </c>
      <c r="BC1408" t="s">
        <v>98</v>
      </c>
      <c r="BD1408">
        <v>5</v>
      </c>
      <c r="BE1408" t="s">
        <v>107</v>
      </c>
      <c r="BF1408">
        <v>0</v>
      </c>
      <c r="BG1408" t="s">
        <v>83</v>
      </c>
      <c r="BH1408" t="s">
        <v>127</v>
      </c>
      <c r="BI1408" s="1" t="str">
        <f t="shared" si="88"/>
        <v>Not Attached</v>
      </c>
      <c r="BJ1408">
        <v>1988</v>
      </c>
      <c r="BK1408" t="s">
        <v>102</v>
      </c>
      <c r="BL1408">
        <v>2</v>
      </c>
      <c r="BM1408">
        <v>396</v>
      </c>
      <c r="BN1408" t="s">
        <v>98</v>
      </c>
      <c r="BO1408" t="s">
        <v>98</v>
      </c>
      <c r="BP1408" t="s">
        <v>105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83</v>
      </c>
      <c r="BX1408" t="s">
        <v>134</v>
      </c>
      <c r="BY1408" t="s">
        <v>83</v>
      </c>
      <c r="BZ1408">
        <v>0</v>
      </c>
      <c r="CA1408">
        <v>3</v>
      </c>
      <c r="CB1408">
        <v>2009</v>
      </c>
      <c r="CC1408" s="1">
        <f t="shared" si="85"/>
        <v>37</v>
      </c>
      <c r="CD1408" s="1" t="str">
        <f t="shared" si="87"/>
        <v>&gt;20</v>
      </c>
      <c r="CE1408" t="s">
        <v>110</v>
      </c>
      <c r="CF1408" t="s">
        <v>111</v>
      </c>
      <c r="CG1408">
        <v>133000</v>
      </c>
    </row>
    <row r="1409" spans="1:8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 s="1">
        <f t="shared" si="86"/>
        <v>1</v>
      </c>
      <c r="S1409">
        <v>5</v>
      </c>
      <c r="T1409">
        <v>5</v>
      </c>
      <c r="U1409">
        <v>1985</v>
      </c>
      <c r="V1409">
        <v>1985</v>
      </c>
      <c r="W1409" t="s">
        <v>93</v>
      </c>
      <c r="X1409" t="s">
        <v>94</v>
      </c>
      <c r="Y1409" t="s">
        <v>140</v>
      </c>
      <c r="Z1409" t="s">
        <v>161</v>
      </c>
      <c r="AA1409" t="s">
        <v>117</v>
      </c>
      <c r="AB1409">
        <v>0</v>
      </c>
      <c r="AC1409" t="s">
        <v>98</v>
      </c>
      <c r="AD1409" t="s">
        <v>98</v>
      </c>
      <c r="AE1409" t="s">
        <v>118</v>
      </c>
      <c r="AF1409" t="s">
        <v>98</v>
      </c>
      <c r="AG1409" t="s">
        <v>98</v>
      </c>
      <c r="AH1409" t="s">
        <v>100</v>
      </c>
      <c r="AI1409" t="s">
        <v>119</v>
      </c>
      <c r="AJ1409">
        <v>625</v>
      </c>
      <c r="AK1409" t="s">
        <v>102</v>
      </c>
      <c r="AL1409">
        <v>0</v>
      </c>
      <c r="AM1409">
        <v>208</v>
      </c>
      <c r="AN1409">
        <v>833</v>
      </c>
      <c r="AO1409" t="s">
        <v>103</v>
      </c>
      <c r="AP1409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v>0</v>
      </c>
      <c r="AV1409">
        <v>833</v>
      </c>
      <c r="AW1409">
        <v>1</v>
      </c>
      <c r="AX1409">
        <v>0</v>
      </c>
      <c r="AY1409">
        <v>1</v>
      </c>
      <c r="AZ1409">
        <v>0</v>
      </c>
      <c r="BA1409">
        <v>3</v>
      </c>
      <c r="BB1409">
        <v>1</v>
      </c>
      <c r="BC1409" t="s">
        <v>98</v>
      </c>
      <c r="BD1409">
        <v>5</v>
      </c>
      <c r="BE1409" t="s">
        <v>107</v>
      </c>
      <c r="BF1409">
        <v>0</v>
      </c>
      <c r="BG1409" t="s">
        <v>83</v>
      </c>
      <c r="BH1409" t="s">
        <v>83</v>
      </c>
      <c r="BI1409" s="1" t="str">
        <f t="shared" si="88"/>
        <v>NA</v>
      </c>
      <c r="BJ1409" t="s">
        <v>83</v>
      </c>
      <c r="BK1409" t="s">
        <v>83</v>
      </c>
      <c r="BL1409">
        <v>0</v>
      </c>
      <c r="BM1409">
        <v>0</v>
      </c>
      <c r="BN1409" t="s">
        <v>83</v>
      </c>
      <c r="BO1409" t="s">
        <v>83</v>
      </c>
      <c r="BP1409" t="s">
        <v>105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83</v>
      </c>
      <c r="BX1409" t="s">
        <v>134</v>
      </c>
      <c r="BY1409" t="s">
        <v>83</v>
      </c>
      <c r="BZ1409">
        <v>0</v>
      </c>
      <c r="CA1409">
        <v>3</v>
      </c>
      <c r="CB1409">
        <v>2009</v>
      </c>
      <c r="CC1409" s="1">
        <f t="shared" si="85"/>
        <v>24</v>
      </c>
      <c r="CD1409" s="1" t="str">
        <f t="shared" si="87"/>
        <v>&gt;20</v>
      </c>
      <c r="CE1409" t="s">
        <v>110</v>
      </c>
      <c r="CF1409" t="s">
        <v>111</v>
      </c>
      <c r="CG1409">
        <v>112000</v>
      </c>
    </row>
    <row r="1410" spans="1:8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 s="1">
        <f t="shared" si="86"/>
        <v>2</v>
      </c>
      <c r="S1410">
        <v>4</v>
      </c>
      <c r="T1410">
        <v>7</v>
      </c>
      <c r="U1410">
        <v>1910</v>
      </c>
      <c r="V1410">
        <v>1950</v>
      </c>
      <c r="W1410" t="s">
        <v>93</v>
      </c>
      <c r="X1410" t="s">
        <v>94</v>
      </c>
      <c r="Y1410" t="s">
        <v>95</v>
      </c>
      <c r="Z1410" t="s">
        <v>95</v>
      </c>
      <c r="AA1410" t="s">
        <v>117</v>
      </c>
      <c r="AB1410">
        <v>0</v>
      </c>
      <c r="AC1410" t="s">
        <v>98</v>
      </c>
      <c r="AD1410" t="s">
        <v>98</v>
      </c>
      <c r="AE1410" t="s">
        <v>118</v>
      </c>
      <c r="AF1410" t="s">
        <v>147</v>
      </c>
      <c r="AG1410" t="s">
        <v>98</v>
      </c>
      <c r="AH1410" t="s">
        <v>100</v>
      </c>
      <c r="AI1410" t="s">
        <v>102</v>
      </c>
      <c r="AJ1410">
        <v>0</v>
      </c>
      <c r="AK1410" t="s">
        <v>102</v>
      </c>
      <c r="AL1410">
        <v>0</v>
      </c>
      <c r="AM1410">
        <v>622</v>
      </c>
      <c r="AN1410">
        <v>622</v>
      </c>
      <c r="AO1410" t="s">
        <v>103</v>
      </c>
      <c r="AP1410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v>0</v>
      </c>
      <c r="AV1410">
        <v>1363</v>
      </c>
      <c r="AW1410">
        <v>0</v>
      </c>
      <c r="AX1410">
        <v>0</v>
      </c>
      <c r="AY1410">
        <v>1</v>
      </c>
      <c r="AZ1410">
        <v>0</v>
      </c>
      <c r="BA1410">
        <v>3</v>
      </c>
      <c r="BB1410">
        <v>1</v>
      </c>
      <c r="BC1410" t="s">
        <v>98</v>
      </c>
      <c r="BD1410">
        <v>6</v>
      </c>
      <c r="BE1410" t="s">
        <v>107</v>
      </c>
      <c r="BF1410">
        <v>0</v>
      </c>
      <c r="BG1410" t="s">
        <v>83</v>
      </c>
      <c r="BH1410" t="s">
        <v>127</v>
      </c>
      <c r="BI1410" s="1" t="str">
        <f t="shared" si="88"/>
        <v>Not Attached</v>
      </c>
      <c r="BJ1410">
        <v>1966</v>
      </c>
      <c r="BK1410" t="s">
        <v>102</v>
      </c>
      <c r="BL1410">
        <v>2</v>
      </c>
      <c r="BM1410">
        <v>528</v>
      </c>
      <c r="BN1410" t="s">
        <v>98</v>
      </c>
      <c r="BO1410" t="s">
        <v>98</v>
      </c>
      <c r="BP1410" t="s">
        <v>105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83</v>
      </c>
      <c r="BX1410" t="s">
        <v>83</v>
      </c>
      <c r="BY1410" t="s">
        <v>83</v>
      </c>
      <c r="BZ1410">
        <v>0</v>
      </c>
      <c r="CA1410">
        <v>6</v>
      </c>
      <c r="CB1410">
        <v>2010</v>
      </c>
      <c r="CC1410" s="1">
        <f t="shared" ref="CC1410:CC1461" si="89">CB1410-U1410</f>
        <v>100</v>
      </c>
      <c r="CD1410" s="1" t="str">
        <f t="shared" si="87"/>
        <v>&gt;20</v>
      </c>
      <c r="CE1410" t="s">
        <v>110</v>
      </c>
      <c r="CF1410" t="s">
        <v>111</v>
      </c>
      <c r="CG1410">
        <v>125500</v>
      </c>
    </row>
    <row r="1411" spans="1:8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 s="1">
        <f t="shared" ref="R1411:R1461" si="90">IF(OR(Q1411="SLvl",Q1411="1Story"),1,IF(OR(Q1411="1.5Fin",Q1411="1.5Unf"),1.5,IF(OR(Q1411="2Story",Q1411="Sfoyer"),2,2.5)))</f>
        <v>2</v>
      </c>
      <c r="S1411">
        <v>7</v>
      </c>
      <c r="T1411">
        <v>6</v>
      </c>
      <c r="U1411">
        <v>1986</v>
      </c>
      <c r="V1411">
        <v>1991</v>
      </c>
      <c r="W1411" t="s">
        <v>93</v>
      </c>
      <c r="X1411" t="s">
        <v>94</v>
      </c>
      <c r="Y1411" t="s">
        <v>161</v>
      </c>
      <c r="Z1411" t="s">
        <v>161</v>
      </c>
      <c r="AA1411" t="s">
        <v>96</v>
      </c>
      <c r="AB1411">
        <v>123</v>
      </c>
      <c r="AC1411" t="s">
        <v>98</v>
      </c>
      <c r="AD1411" t="s">
        <v>97</v>
      </c>
      <c r="AE1411" t="s">
        <v>118</v>
      </c>
      <c r="AF1411" t="s">
        <v>97</v>
      </c>
      <c r="AG1411" t="s">
        <v>98</v>
      </c>
      <c r="AH1411" t="s">
        <v>100</v>
      </c>
      <c r="AI1411" t="s">
        <v>102</v>
      </c>
      <c r="AJ1411">
        <v>0</v>
      </c>
      <c r="AK1411" t="s">
        <v>102</v>
      </c>
      <c r="AL1411">
        <v>0</v>
      </c>
      <c r="AM1411">
        <v>791</v>
      </c>
      <c r="AN1411">
        <v>791</v>
      </c>
      <c r="AO1411" t="s">
        <v>103</v>
      </c>
      <c r="AP1411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v>0</v>
      </c>
      <c r="AV1411">
        <v>2093</v>
      </c>
      <c r="AW1411">
        <v>0</v>
      </c>
      <c r="AX1411">
        <v>0</v>
      </c>
      <c r="AY1411">
        <v>2</v>
      </c>
      <c r="AZ1411">
        <v>1</v>
      </c>
      <c r="BA1411">
        <v>3</v>
      </c>
      <c r="BB1411">
        <v>1</v>
      </c>
      <c r="BC1411" t="s">
        <v>98</v>
      </c>
      <c r="BD1411">
        <v>7</v>
      </c>
      <c r="BE1411" t="s">
        <v>107</v>
      </c>
      <c r="BF1411">
        <v>1</v>
      </c>
      <c r="BG1411" t="s">
        <v>98</v>
      </c>
      <c r="BH1411" t="s">
        <v>108</v>
      </c>
      <c r="BI1411" s="1" t="str">
        <f t="shared" si="88"/>
        <v>Attached</v>
      </c>
      <c r="BJ1411">
        <v>1986</v>
      </c>
      <c r="BK1411" t="s">
        <v>157</v>
      </c>
      <c r="BL1411">
        <v>2</v>
      </c>
      <c r="BM1411">
        <v>542</v>
      </c>
      <c r="BN1411" t="s">
        <v>98</v>
      </c>
      <c r="BO1411" t="s">
        <v>98</v>
      </c>
      <c r="BP1411" t="s">
        <v>105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83</v>
      </c>
      <c r="BX1411" t="s">
        <v>134</v>
      </c>
      <c r="BY1411" t="s">
        <v>83</v>
      </c>
      <c r="BZ1411">
        <v>0</v>
      </c>
      <c r="CA1411">
        <v>11</v>
      </c>
      <c r="CB1411">
        <v>2008</v>
      </c>
      <c r="CC1411" s="1">
        <f t="shared" si="89"/>
        <v>22</v>
      </c>
      <c r="CD1411" s="1" t="str">
        <f t="shared" ref="CD1411:CD1461" si="91">IF(CC1411&lt;=5,"&lt;5",IF(AND(CC1411&gt;=6,CC1411&lt;=10),"&lt;10",IF(AND(CC1411&gt;=11,CC1411&lt;=20),"&lt;20","&gt;20")))</f>
        <v>&gt;20</v>
      </c>
      <c r="CE1411" t="s">
        <v>110</v>
      </c>
      <c r="CF1411" t="s">
        <v>111</v>
      </c>
      <c r="CG1411">
        <v>215000</v>
      </c>
    </row>
    <row r="1412" spans="1:8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 s="1">
        <f t="shared" si="90"/>
        <v>2</v>
      </c>
      <c r="S1412">
        <v>7</v>
      </c>
      <c r="T1412">
        <v>5</v>
      </c>
      <c r="U1412">
        <v>2001</v>
      </c>
      <c r="V1412">
        <v>2001</v>
      </c>
      <c r="W1412" t="s">
        <v>93</v>
      </c>
      <c r="X1412" t="s">
        <v>94</v>
      </c>
      <c r="Y1412" t="s">
        <v>95</v>
      </c>
      <c r="Z1412" t="s">
        <v>95</v>
      </c>
      <c r="AA1412" t="s">
        <v>117</v>
      </c>
      <c r="AB1412">
        <v>0</v>
      </c>
      <c r="AC1412" t="s">
        <v>97</v>
      </c>
      <c r="AD1412" t="s">
        <v>98</v>
      </c>
      <c r="AE1412" t="s">
        <v>99</v>
      </c>
      <c r="AF1412" t="s">
        <v>97</v>
      </c>
      <c r="AG1412" t="s">
        <v>98</v>
      </c>
      <c r="AH1412" t="s">
        <v>100</v>
      </c>
      <c r="AI1412" t="s">
        <v>101</v>
      </c>
      <c r="AJ1412">
        <v>666</v>
      </c>
      <c r="AK1412" t="s">
        <v>102</v>
      </c>
      <c r="AL1412">
        <v>0</v>
      </c>
      <c r="AM1412">
        <v>278</v>
      </c>
      <c r="AN1412">
        <v>944</v>
      </c>
      <c r="AO1412" t="s">
        <v>103</v>
      </c>
      <c r="AP1412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v>0</v>
      </c>
      <c r="AV1412">
        <v>1840</v>
      </c>
      <c r="AW1412">
        <v>1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97</v>
      </c>
      <c r="BD1412">
        <v>6</v>
      </c>
      <c r="BE1412" t="s">
        <v>107</v>
      </c>
      <c r="BF1412">
        <v>0</v>
      </c>
      <c r="BG1412" t="s">
        <v>83</v>
      </c>
      <c r="BH1412" t="s">
        <v>108</v>
      </c>
      <c r="BI1412" s="1" t="str">
        <f t="shared" si="88"/>
        <v>Attached</v>
      </c>
      <c r="BJ1412">
        <v>2001</v>
      </c>
      <c r="BK1412" t="s">
        <v>109</v>
      </c>
      <c r="BL1412">
        <v>2</v>
      </c>
      <c r="BM1412">
        <v>622</v>
      </c>
      <c r="BN1412" t="s">
        <v>98</v>
      </c>
      <c r="BO1412" t="s">
        <v>98</v>
      </c>
      <c r="BP1412" t="s">
        <v>105</v>
      </c>
      <c r="BQ1412">
        <v>0</v>
      </c>
      <c r="BR1412">
        <v>45</v>
      </c>
      <c r="BS1412">
        <v>0</v>
      </c>
      <c r="BT1412">
        <v>0</v>
      </c>
      <c r="BU1412">
        <v>0</v>
      </c>
      <c r="BV1412">
        <v>0</v>
      </c>
      <c r="BW1412" t="s">
        <v>83</v>
      </c>
      <c r="BX1412" t="s">
        <v>83</v>
      </c>
      <c r="BY1412" t="s">
        <v>83</v>
      </c>
      <c r="BZ1412">
        <v>0</v>
      </c>
      <c r="CA1412">
        <v>6</v>
      </c>
      <c r="CB1412">
        <v>2009</v>
      </c>
      <c r="CC1412" s="1">
        <f t="shared" si="89"/>
        <v>8</v>
      </c>
      <c r="CD1412" s="1" t="str">
        <f t="shared" si="91"/>
        <v>&lt;10</v>
      </c>
      <c r="CE1412" t="s">
        <v>110</v>
      </c>
      <c r="CF1412" t="s">
        <v>111</v>
      </c>
      <c r="CG1412">
        <v>230000</v>
      </c>
    </row>
    <row r="1413" spans="1:8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 s="1">
        <f t="shared" si="90"/>
        <v>1.5</v>
      </c>
      <c r="S1413">
        <v>6</v>
      </c>
      <c r="T1413">
        <v>8</v>
      </c>
      <c r="U1413">
        <v>1950</v>
      </c>
      <c r="V1413">
        <v>2005</v>
      </c>
      <c r="W1413" t="s">
        <v>93</v>
      </c>
      <c r="X1413" t="s">
        <v>94</v>
      </c>
      <c r="Y1413" t="s">
        <v>95</v>
      </c>
      <c r="Z1413" t="s">
        <v>95</v>
      </c>
      <c r="AA1413" t="s">
        <v>117</v>
      </c>
      <c r="AB1413">
        <v>0</v>
      </c>
      <c r="AC1413" t="s">
        <v>98</v>
      </c>
      <c r="AD1413" t="s">
        <v>97</v>
      </c>
      <c r="AE1413" t="s">
        <v>118</v>
      </c>
      <c r="AF1413" t="s">
        <v>98</v>
      </c>
      <c r="AG1413" t="s">
        <v>98</v>
      </c>
      <c r="AH1413" t="s">
        <v>100</v>
      </c>
      <c r="AI1413" t="s">
        <v>141</v>
      </c>
      <c r="AJ1413">
        <v>120</v>
      </c>
      <c r="AK1413" t="s">
        <v>102</v>
      </c>
      <c r="AL1413">
        <v>0</v>
      </c>
      <c r="AM1413">
        <v>736</v>
      </c>
      <c r="AN1413">
        <v>856</v>
      </c>
      <c r="AO1413" t="s">
        <v>103</v>
      </c>
      <c r="AP1413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v>0</v>
      </c>
      <c r="AV1413">
        <v>1668</v>
      </c>
      <c r="AW1413">
        <v>0</v>
      </c>
      <c r="AX1413">
        <v>0</v>
      </c>
      <c r="AY1413">
        <v>1</v>
      </c>
      <c r="AZ1413">
        <v>1</v>
      </c>
      <c r="BA1413">
        <v>3</v>
      </c>
      <c r="BB1413">
        <v>1</v>
      </c>
      <c r="BC1413" t="s">
        <v>98</v>
      </c>
      <c r="BD1413">
        <v>6</v>
      </c>
      <c r="BE1413" t="s">
        <v>224</v>
      </c>
      <c r="BF1413">
        <v>0</v>
      </c>
      <c r="BG1413" t="s">
        <v>83</v>
      </c>
      <c r="BH1413" t="s">
        <v>108</v>
      </c>
      <c r="BI1413" s="1" t="str">
        <f t="shared" ref="BI1413:BI1461" si="92">IF(BH1413="Attchd","Attached",IF(BH1413="NA","NA","Not Attached"))</f>
        <v>Attached</v>
      </c>
      <c r="BJ1413">
        <v>1950</v>
      </c>
      <c r="BK1413" t="s">
        <v>102</v>
      </c>
      <c r="BL1413">
        <v>1</v>
      </c>
      <c r="BM1413">
        <v>271</v>
      </c>
      <c r="BN1413" t="s">
        <v>98</v>
      </c>
      <c r="BO1413" t="s">
        <v>98</v>
      </c>
      <c r="BP1413" t="s">
        <v>105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83</v>
      </c>
      <c r="BX1413" t="s">
        <v>134</v>
      </c>
      <c r="BY1413" t="s">
        <v>83</v>
      </c>
      <c r="BZ1413">
        <v>0</v>
      </c>
      <c r="CA1413">
        <v>9</v>
      </c>
      <c r="CB1413">
        <v>2009</v>
      </c>
      <c r="CC1413" s="1">
        <f t="shared" si="89"/>
        <v>59</v>
      </c>
      <c r="CD1413" s="1" t="str">
        <f t="shared" si="91"/>
        <v>&gt;20</v>
      </c>
      <c r="CE1413" t="s">
        <v>110</v>
      </c>
      <c r="CF1413" t="s">
        <v>111</v>
      </c>
      <c r="CG1413">
        <v>140000</v>
      </c>
    </row>
    <row r="1414" spans="1:8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 s="1">
        <f t="shared" si="90"/>
        <v>1</v>
      </c>
      <c r="S1414">
        <v>4</v>
      </c>
      <c r="T1414">
        <v>5</v>
      </c>
      <c r="U1414">
        <v>1949</v>
      </c>
      <c r="V1414">
        <v>1950</v>
      </c>
      <c r="W1414" t="s">
        <v>93</v>
      </c>
      <c r="X1414" t="s">
        <v>94</v>
      </c>
      <c r="Y1414" t="s">
        <v>96</v>
      </c>
      <c r="Z1414" t="s">
        <v>137</v>
      </c>
      <c r="AA1414" t="s">
        <v>117</v>
      </c>
      <c r="AB1414">
        <v>0</v>
      </c>
      <c r="AC1414" t="s">
        <v>98</v>
      </c>
      <c r="AD1414" t="s">
        <v>98</v>
      </c>
      <c r="AE1414" t="s">
        <v>168</v>
      </c>
      <c r="AF1414" t="s">
        <v>83</v>
      </c>
      <c r="AG1414" t="s">
        <v>83</v>
      </c>
      <c r="AH1414" t="s">
        <v>83</v>
      </c>
      <c r="AI1414" t="s">
        <v>83</v>
      </c>
      <c r="AJ1414">
        <v>0</v>
      </c>
      <c r="AK1414" t="s">
        <v>83</v>
      </c>
      <c r="AL1414">
        <v>0</v>
      </c>
      <c r="AM1414">
        <v>0</v>
      </c>
      <c r="AN1414">
        <v>0</v>
      </c>
      <c r="AO1414" t="s">
        <v>240</v>
      </c>
      <c r="AP1414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v>0</v>
      </c>
      <c r="AV1414">
        <v>1040</v>
      </c>
      <c r="AW1414">
        <v>0</v>
      </c>
      <c r="AX1414">
        <v>0</v>
      </c>
      <c r="AY1414">
        <v>2</v>
      </c>
      <c r="AZ1414">
        <v>0</v>
      </c>
      <c r="BA1414">
        <v>2</v>
      </c>
      <c r="BB1414">
        <v>2</v>
      </c>
      <c r="BC1414" t="s">
        <v>98</v>
      </c>
      <c r="BD1414">
        <v>6</v>
      </c>
      <c r="BE1414" t="s">
        <v>107</v>
      </c>
      <c r="BF1414">
        <v>0</v>
      </c>
      <c r="BG1414" t="s">
        <v>83</v>
      </c>
      <c r="BH1414" t="s">
        <v>127</v>
      </c>
      <c r="BI1414" s="1" t="str">
        <f t="shared" si="92"/>
        <v>Not Attached</v>
      </c>
      <c r="BJ1414">
        <v>1956</v>
      </c>
      <c r="BK1414" t="s">
        <v>102</v>
      </c>
      <c r="BL1414">
        <v>2</v>
      </c>
      <c r="BM1414">
        <v>420</v>
      </c>
      <c r="BN1414" t="s">
        <v>98</v>
      </c>
      <c r="BO1414" t="s">
        <v>98</v>
      </c>
      <c r="BP1414" t="s">
        <v>105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83</v>
      </c>
      <c r="BX1414" t="s">
        <v>83</v>
      </c>
      <c r="BY1414" t="s">
        <v>83</v>
      </c>
      <c r="BZ1414">
        <v>0</v>
      </c>
      <c r="CA1414">
        <v>6</v>
      </c>
      <c r="CB1414">
        <v>2009</v>
      </c>
      <c r="CC1414" s="1">
        <f t="shared" si="89"/>
        <v>60</v>
      </c>
      <c r="CD1414" s="1" t="str">
        <f t="shared" si="91"/>
        <v>&gt;20</v>
      </c>
      <c r="CE1414" t="s">
        <v>110</v>
      </c>
      <c r="CF1414" t="s">
        <v>111</v>
      </c>
      <c r="CG1414">
        <v>90000</v>
      </c>
    </row>
    <row r="1415" spans="1:8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 s="1">
        <f t="shared" si="90"/>
        <v>1</v>
      </c>
      <c r="S1415">
        <v>8</v>
      </c>
      <c r="T1415">
        <v>5</v>
      </c>
      <c r="U1415">
        <v>2005</v>
      </c>
      <c r="V1415">
        <v>2006</v>
      </c>
      <c r="W1415" t="s">
        <v>93</v>
      </c>
      <c r="X1415" t="s">
        <v>94</v>
      </c>
      <c r="Y1415" t="s">
        <v>95</v>
      </c>
      <c r="Z1415" t="s">
        <v>95</v>
      </c>
      <c r="AA1415" t="s">
        <v>137</v>
      </c>
      <c r="AB1415">
        <v>366</v>
      </c>
      <c r="AC1415" t="s">
        <v>97</v>
      </c>
      <c r="AD1415" t="s">
        <v>98</v>
      </c>
      <c r="AE1415" t="s">
        <v>99</v>
      </c>
      <c r="AF1415" t="s">
        <v>97</v>
      </c>
      <c r="AG1415" t="s">
        <v>97</v>
      </c>
      <c r="AH1415" t="s">
        <v>100</v>
      </c>
      <c r="AI1415" t="s">
        <v>101</v>
      </c>
      <c r="AJ1415">
        <v>976</v>
      </c>
      <c r="AK1415" t="s">
        <v>102</v>
      </c>
      <c r="AL1415">
        <v>0</v>
      </c>
      <c r="AM1415">
        <v>868</v>
      </c>
      <c r="AN1415">
        <v>1844</v>
      </c>
      <c r="AO1415" t="s">
        <v>103</v>
      </c>
      <c r="AP1415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v>0</v>
      </c>
      <c r="AV1415">
        <v>1844</v>
      </c>
      <c r="AW1415">
        <v>1</v>
      </c>
      <c r="AX1415">
        <v>0</v>
      </c>
      <c r="AY1415">
        <v>2</v>
      </c>
      <c r="AZ1415">
        <v>0</v>
      </c>
      <c r="BA1415">
        <v>2</v>
      </c>
      <c r="BB1415">
        <v>1</v>
      </c>
      <c r="BC1415" t="s">
        <v>97</v>
      </c>
      <c r="BD1415">
        <v>7</v>
      </c>
      <c r="BE1415" t="s">
        <v>107</v>
      </c>
      <c r="BF1415">
        <v>1</v>
      </c>
      <c r="BG1415" t="s">
        <v>97</v>
      </c>
      <c r="BH1415" t="s">
        <v>108</v>
      </c>
      <c r="BI1415" s="1" t="str">
        <f t="shared" si="92"/>
        <v>Attached</v>
      </c>
      <c r="BJ1415">
        <v>2005</v>
      </c>
      <c r="BK1415" t="s">
        <v>157</v>
      </c>
      <c r="BL1415">
        <v>2</v>
      </c>
      <c r="BM1415">
        <v>620</v>
      </c>
      <c r="BN1415" t="s">
        <v>98</v>
      </c>
      <c r="BO1415" t="s">
        <v>98</v>
      </c>
      <c r="BP1415" t="s">
        <v>105</v>
      </c>
      <c r="BQ1415">
        <v>165</v>
      </c>
      <c r="BR1415">
        <v>44</v>
      </c>
      <c r="BS1415">
        <v>0</v>
      </c>
      <c r="BT1415">
        <v>0</v>
      </c>
      <c r="BU1415">
        <v>0</v>
      </c>
      <c r="BV1415">
        <v>0</v>
      </c>
      <c r="BW1415" t="s">
        <v>83</v>
      </c>
      <c r="BX1415" t="s">
        <v>83</v>
      </c>
      <c r="BY1415" t="s">
        <v>83</v>
      </c>
      <c r="BZ1415">
        <v>0</v>
      </c>
      <c r="CA1415">
        <v>9</v>
      </c>
      <c r="CB1415">
        <v>2009</v>
      </c>
      <c r="CC1415" s="1">
        <f t="shared" si="89"/>
        <v>4</v>
      </c>
      <c r="CD1415" s="1" t="str">
        <f t="shared" si="91"/>
        <v>&lt;5</v>
      </c>
      <c r="CE1415" t="s">
        <v>173</v>
      </c>
      <c r="CF1415" t="s">
        <v>128</v>
      </c>
      <c r="CG1415">
        <v>257000</v>
      </c>
    </row>
    <row r="1416" spans="1:8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 s="1">
        <f t="shared" si="90"/>
        <v>1.5</v>
      </c>
      <c r="S1416">
        <v>6</v>
      </c>
      <c r="T1416">
        <v>7</v>
      </c>
      <c r="U1416">
        <v>1923</v>
      </c>
      <c r="V1416">
        <v>2000</v>
      </c>
      <c r="W1416" t="s">
        <v>184</v>
      </c>
      <c r="X1416" t="s">
        <v>94</v>
      </c>
      <c r="Y1416" t="s">
        <v>124</v>
      </c>
      <c r="Z1416" t="s">
        <v>124</v>
      </c>
      <c r="AA1416" t="s">
        <v>117</v>
      </c>
      <c r="AB1416">
        <v>0</v>
      </c>
      <c r="AC1416" t="s">
        <v>98</v>
      </c>
      <c r="AD1416" t="s">
        <v>98</v>
      </c>
      <c r="AE1416" t="s">
        <v>126</v>
      </c>
      <c r="AF1416" t="s">
        <v>98</v>
      </c>
      <c r="AG1416" t="s">
        <v>98</v>
      </c>
      <c r="AH1416" t="s">
        <v>100</v>
      </c>
      <c r="AI1416" t="s">
        <v>102</v>
      </c>
      <c r="AJ1416">
        <v>0</v>
      </c>
      <c r="AK1416" t="s">
        <v>102</v>
      </c>
      <c r="AL1416">
        <v>0</v>
      </c>
      <c r="AM1416">
        <v>833</v>
      </c>
      <c r="AN1416">
        <v>833</v>
      </c>
      <c r="AO1416" t="s">
        <v>103</v>
      </c>
      <c r="AP1416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v>0</v>
      </c>
      <c r="AV1416">
        <v>1848</v>
      </c>
      <c r="AW1416">
        <v>0</v>
      </c>
      <c r="AX1416">
        <v>0</v>
      </c>
      <c r="AY1416">
        <v>1</v>
      </c>
      <c r="AZ1416">
        <v>1</v>
      </c>
      <c r="BA1416">
        <v>4</v>
      </c>
      <c r="BB1416">
        <v>1</v>
      </c>
      <c r="BC1416" t="s">
        <v>97</v>
      </c>
      <c r="BD1416">
        <v>8</v>
      </c>
      <c r="BE1416" t="s">
        <v>107</v>
      </c>
      <c r="BF1416">
        <v>1</v>
      </c>
      <c r="BG1416" t="s">
        <v>97</v>
      </c>
      <c r="BH1416" t="s">
        <v>127</v>
      </c>
      <c r="BI1416" s="1" t="str">
        <f t="shared" si="92"/>
        <v>Not Attached</v>
      </c>
      <c r="BJ1416">
        <v>1922</v>
      </c>
      <c r="BK1416" t="s">
        <v>102</v>
      </c>
      <c r="BL1416">
        <v>2</v>
      </c>
      <c r="BM1416">
        <v>370</v>
      </c>
      <c r="BN1416" t="s">
        <v>98</v>
      </c>
      <c r="BO1416" t="s">
        <v>98</v>
      </c>
      <c r="BP1416" t="s">
        <v>177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83</v>
      </c>
      <c r="BX1416" t="s">
        <v>83</v>
      </c>
      <c r="BY1416" t="s">
        <v>83</v>
      </c>
      <c r="BZ1416">
        <v>0</v>
      </c>
      <c r="CA1416">
        <v>6</v>
      </c>
      <c r="CB1416">
        <v>2008</v>
      </c>
      <c r="CC1416" s="1">
        <f t="shared" si="89"/>
        <v>85</v>
      </c>
      <c r="CD1416" s="1" t="str">
        <f t="shared" si="91"/>
        <v>&gt;20</v>
      </c>
      <c r="CE1416" t="s">
        <v>110</v>
      </c>
      <c r="CF1416" t="s">
        <v>111</v>
      </c>
      <c r="CG1416">
        <v>207000</v>
      </c>
    </row>
    <row r="1417" spans="1:8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 s="1">
        <f t="shared" si="90"/>
        <v>1</v>
      </c>
      <c r="S1417">
        <v>7</v>
      </c>
      <c r="T1417">
        <v>5</v>
      </c>
      <c r="U1417">
        <v>2007</v>
      </c>
      <c r="V1417">
        <v>2007</v>
      </c>
      <c r="W1417" t="s">
        <v>152</v>
      </c>
      <c r="X1417" t="s">
        <v>94</v>
      </c>
      <c r="Y1417" t="s">
        <v>95</v>
      </c>
      <c r="Z1417" t="s">
        <v>95</v>
      </c>
      <c r="AA1417" t="s">
        <v>96</v>
      </c>
      <c r="AB1417">
        <v>130</v>
      </c>
      <c r="AC1417" t="s">
        <v>97</v>
      </c>
      <c r="AD1417" t="s">
        <v>98</v>
      </c>
      <c r="AE1417" t="s">
        <v>99</v>
      </c>
      <c r="AF1417" t="s">
        <v>97</v>
      </c>
      <c r="AG1417" t="s">
        <v>98</v>
      </c>
      <c r="AH1417" t="s">
        <v>100</v>
      </c>
      <c r="AI1417" t="s">
        <v>119</v>
      </c>
      <c r="AJ1417">
        <v>988</v>
      </c>
      <c r="AK1417" t="s">
        <v>102</v>
      </c>
      <c r="AL1417">
        <v>0</v>
      </c>
      <c r="AM1417">
        <v>398</v>
      </c>
      <c r="AN1417">
        <v>1386</v>
      </c>
      <c r="AO1417" t="s">
        <v>103</v>
      </c>
      <c r="AP1417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v>0</v>
      </c>
      <c r="AV1417">
        <v>1569</v>
      </c>
      <c r="AW1417">
        <v>0</v>
      </c>
      <c r="AX1417">
        <v>1</v>
      </c>
      <c r="AY1417">
        <v>2</v>
      </c>
      <c r="AZ1417">
        <v>0</v>
      </c>
      <c r="BA1417">
        <v>1</v>
      </c>
      <c r="BB1417">
        <v>1</v>
      </c>
      <c r="BC1417" t="s">
        <v>97</v>
      </c>
      <c r="BD1417">
        <v>7</v>
      </c>
      <c r="BE1417" t="s">
        <v>107</v>
      </c>
      <c r="BF1417">
        <v>1</v>
      </c>
      <c r="BG1417" t="s">
        <v>98</v>
      </c>
      <c r="BH1417" t="s">
        <v>108</v>
      </c>
      <c r="BI1417" s="1" t="str">
        <f t="shared" si="92"/>
        <v>Attached</v>
      </c>
      <c r="BJ1417">
        <v>2007</v>
      </c>
      <c r="BK1417" t="s">
        <v>109</v>
      </c>
      <c r="BL1417">
        <v>3</v>
      </c>
      <c r="BM1417">
        <v>660</v>
      </c>
      <c r="BN1417" t="s">
        <v>98</v>
      </c>
      <c r="BO1417" t="s">
        <v>98</v>
      </c>
      <c r="BP1417" t="s">
        <v>105</v>
      </c>
      <c r="BQ1417">
        <v>143</v>
      </c>
      <c r="BR1417">
        <v>20</v>
      </c>
      <c r="BS1417">
        <v>0</v>
      </c>
      <c r="BT1417">
        <v>0</v>
      </c>
      <c r="BU1417">
        <v>0</v>
      </c>
      <c r="BV1417">
        <v>0</v>
      </c>
      <c r="BW1417" t="s">
        <v>83</v>
      </c>
      <c r="BX1417" t="s">
        <v>83</v>
      </c>
      <c r="BY1417" t="s">
        <v>83</v>
      </c>
      <c r="BZ1417">
        <v>0</v>
      </c>
      <c r="CA1417">
        <v>5</v>
      </c>
      <c r="CB1417">
        <v>2009</v>
      </c>
      <c r="CC1417" s="1">
        <f t="shared" si="89"/>
        <v>2</v>
      </c>
      <c r="CD1417" s="1" t="str">
        <f t="shared" si="91"/>
        <v>&lt;5</v>
      </c>
      <c r="CE1417" t="s">
        <v>110</v>
      </c>
      <c r="CF1417" t="s">
        <v>111</v>
      </c>
      <c r="CG1417">
        <v>175900</v>
      </c>
    </row>
    <row r="1418" spans="1:8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 s="1">
        <f t="shared" si="90"/>
        <v>2</v>
      </c>
      <c r="S1418">
        <v>4</v>
      </c>
      <c r="T1418">
        <v>6</v>
      </c>
      <c r="U1418">
        <v>1885</v>
      </c>
      <c r="V1418">
        <v>1950</v>
      </c>
      <c r="W1418" t="s">
        <v>93</v>
      </c>
      <c r="X1418" t="s">
        <v>94</v>
      </c>
      <c r="Y1418" t="s">
        <v>95</v>
      </c>
      <c r="Z1418" t="s">
        <v>186</v>
      </c>
      <c r="AA1418" t="s">
        <v>117</v>
      </c>
      <c r="AB1418">
        <v>0</v>
      </c>
      <c r="AC1418" t="s">
        <v>98</v>
      </c>
      <c r="AD1418" t="s">
        <v>98</v>
      </c>
      <c r="AE1418" t="s">
        <v>99</v>
      </c>
      <c r="AF1418" t="s">
        <v>98</v>
      </c>
      <c r="AG1418" t="s">
        <v>98</v>
      </c>
      <c r="AH1418" t="s">
        <v>100</v>
      </c>
      <c r="AI1418" t="s">
        <v>102</v>
      </c>
      <c r="AJ1418">
        <v>0</v>
      </c>
      <c r="AK1418" t="s">
        <v>102</v>
      </c>
      <c r="AL1418">
        <v>0</v>
      </c>
      <c r="AM1418">
        <v>777</v>
      </c>
      <c r="AN1418">
        <v>777</v>
      </c>
      <c r="AO1418" t="s">
        <v>103</v>
      </c>
      <c r="AP141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v>0</v>
      </c>
      <c r="AV1418">
        <v>2290</v>
      </c>
      <c r="AW1418">
        <v>0</v>
      </c>
      <c r="AX1418">
        <v>0</v>
      </c>
      <c r="AY1418">
        <v>2</v>
      </c>
      <c r="AZ1418">
        <v>0</v>
      </c>
      <c r="BA1418">
        <v>4</v>
      </c>
      <c r="BB1418">
        <v>2</v>
      </c>
      <c r="BC1418" t="s">
        <v>98</v>
      </c>
      <c r="BD1418">
        <v>11</v>
      </c>
      <c r="BE1418" t="s">
        <v>107</v>
      </c>
      <c r="BF1418">
        <v>0</v>
      </c>
      <c r="BG1418" t="s">
        <v>83</v>
      </c>
      <c r="BH1418" t="s">
        <v>127</v>
      </c>
      <c r="BI1418" s="1" t="str">
        <f t="shared" si="92"/>
        <v>Not Attached</v>
      </c>
      <c r="BJ1418">
        <v>1971</v>
      </c>
      <c r="BK1418" t="s">
        <v>102</v>
      </c>
      <c r="BL1418">
        <v>2</v>
      </c>
      <c r="BM1418">
        <v>560</v>
      </c>
      <c r="BN1418" t="s">
        <v>98</v>
      </c>
      <c r="BO1418" t="s">
        <v>98</v>
      </c>
      <c r="BP1418" t="s">
        <v>177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83</v>
      </c>
      <c r="BX1418" t="s">
        <v>83</v>
      </c>
      <c r="BY1418" t="s">
        <v>83</v>
      </c>
      <c r="BZ1418">
        <v>0</v>
      </c>
      <c r="CA1418">
        <v>4</v>
      </c>
      <c r="CB1418">
        <v>2010</v>
      </c>
      <c r="CC1418" s="1">
        <f t="shared" si="89"/>
        <v>125</v>
      </c>
      <c r="CD1418" s="1" t="str">
        <f t="shared" si="91"/>
        <v>&gt;20</v>
      </c>
      <c r="CE1418" t="s">
        <v>110</v>
      </c>
      <c r="CF1418" t="s">
        <v>111</v>
      </c>
      <c r="CG1418">
        <v>122500</v>
      </c>
    </row>
    <row r="1419" spans="1:8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 s="1">
        <f t="shared" si="90"/>
        <v>2</v>
      </c>
      <c r="S1419">
        <v>8</v>
      </c>
      <c r="T1419">
        <v>5</v>
      </c>
      <c r="U1419">
        <v>1998</v>
      </c>
      <c r="V1419">
        <v>1998</v>
      </c>
      <c r="W1419" t="s">
        <v>93</v>
      </c>
      <c r="X1419" t="s">
        <v>94</v>
      </c>
      <c r="Y1419" t="s">
        <v>95</v>
      </c>
      <c r="Z1419" t="s">
        <v>95</v>
      </c>
      <c r="AA1419" t="s">
        <v>96</v>
      </c>
      <c r="AB1419">
        <v>731</v>
      </c>
      <c r="AC1419" t="s">
        <v>97</v>
      </c>
      <c r="AD1419" t="s">
        <v>98</v>
      </c>
      <c r="AE1419" t="s">
        <v>99</v>
      </c>
      <c r="AF1419" t="s">
        <v>97</v>
      </c>
      <c r="AG1419" t="s">
        <v>98</v>
      </c>
      <c r="AH1419" t="s">
        <v>121</v>
      </c>
      <c r="AI1419" t="s">
        <v>101</v>
      </c>
      <c r="AJ1419">
        <v>781</v>
      </c>
      <c r="AK1419" t="s">
        <v>102</v>
      </c>
      <c r="AL1419">
        <v>0</v>
      </c>
      <c r="AM1419">
        <v>503</v>
      </c>
      <c r="AN1419">
        <v>1284</v>
      </c>
      <c r="AO1419" t="s">
        <v>103</v>
      </c>
      <c r="AP1419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v>0</v>
      </c>
      <c r="AV1419">
        <v>2450</v>
      </c>
      <c r="AW1419">
        <v>1</v>
      </c>
      <c r="AX1419">
        <v>0</v>
      </c>
      <c r="AY1419">
        <v>2</v>
      </c>
      <c r="AZ1419">
        <v>1</v>
      </c>
      <c r="BA1419">
        <v>3</v>
      </c>
      <c r="BB1419">
        <v>1</v>
      </c>
      <c r="BC1419" t="s">
        <v>97</v>
      </c>
      <c r="BD1419">
        <v>7</v>
      </c>
      <c r="BE1419" t="s">
        <v>107</v>
      </c>
      <c r="BF1419">
        <v>1</v>
      </c>
      <c r="BG1419" t="s">
        <v>98</v>
      </c>
      <c r="BH1419" t="s">
        <v>108</v>
      </c>
      <c r="BI1419" s="1" t="str">
        <f t="shared" si="92"/>
        <v>Attached</v>
      </c>
      <c r="BJ1419">
        <v>1998</v>
      </c>
      <c r="BK1419" t="s">
        <v>157</v>
      </c>
      <c r="BL1419">
        <v>3</v>
      </c>
      <c r="BM1419">
        <v>1069</v>
      </c>
      <c r="BN1419" t="s">
        <v>98</v>
      </c>
      <c r="BO1419" t="s">
        <v>98</v>
      </c>
      <c r="BP1419" t="s">
        <v>105</v>
      </c>
      <c r="BQ1419">
        <v>0</v>
      </c>
      <c r="BR1419">
        <v>126</v>
      </c>
      <c r="BS1419">
        <v>0</v>
      </c>
      <c r="BT1419">
        <v>0</v>
      </c>
      <c r="BU1419">
        <v>0</v>
      </c>
      <c r="BV1419">
        <v>0</v>
      </c>
      <c r="BW1419" t="s">
        <v>83</v>
      </c>
      <c r="BX1419" t="s">
        <v>83</v>
      </c>
      <c r="BY1419" t="s">
        <v>83</v>
      </c>
      <c r="BZ1419">
        <v>0</v>
      </c>
      <c r="CA1419">
        <v>5</v>
      </c>
      <c r="CB1419">
        <v>2009</v>
      </c>
      <c r="CC1419" s="1">
        <f t="shared" si="89"/>
        <v>11</v>
      </c>
      <c r="CD1419" s="1" t="str">
        <f t="shared" si="91"/>
        <v>&lt;20</v>
      </c>
      <c r="CE1419" t="s">
        <v>110</v>
      </c>
      <c r="CF1419" t="s">
        <v>111</v>
      </c>
      <c r="CG1419">
        <v>340000</v>
      </c>
    </row>
    <row r="1420" spans="1:8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 s="1">
        <f t="shared" si="90"/>
        <v>1</v>
      </c>
      <c r="S1420">
        <v>5</v>
      </c>
      <c r="T1420">
        <v>5</v>
      </c>
      <c r="U1420">
        <v>1963</v>
      </c>
      <c r="V1420">
        <v>1963</v>
      </c>
      <c r="W1420" t="s">
        <v>93</v>
      </c>
      <c r="X1420" t="s">
        <v>94</v>
      </c>
      <c r="Y1420" t="s">
        <v>140</v>
      </c>
      <c r="Z1420" t="s">
        <v>140</v>
      </c>
      <c r="AA1420" t="s">
        <v>117</v>
      </c>
      <c r="AB1420">
        <v>0</v>
      </c>
      <c r="AC1420" t="s">
        <v>98</v>
      </c>
      <c r="AD1420" t="s">
        <v>98</v>
      </c>
      <c r="AE142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25</v>
      </c>
      <c r="AK1420" t="s">
        <v>153</v>
      </c>
      <c r="AL1420">
        <v>872</v>
      </c>
      <c r="AM1420">
        <v>247</v>
      </c>
      <c r="AN1420">
        <v>1144</v>
      </c>
      <c r="AO1420" t="s">
        <v>103</v>
      </c>
      <c r="AP1420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v>0</v>
      </c>
      <c r="AV1420">
        <v>1144</v>
      </c>
      <c r="AW1420">
        <v>1</v>
      </c>
      <c r="AX1420">
        <v>0</v>
      </c>
      <c r="AY1420">
        <v>1</v>
      </c>
      <c r="AZ1420">
        <v>1</v>
      </c>
      <c r="BA1420">
        <v>3</v>
      </c>
      <c r="BB1420">
        <v>1</v>
      </c>
      <c r="BC1420" t="s">
        <v>98</v>
      </c>
      <c r="BD1420">
        <v>6</v>
      </c>
      <c r="BE1420" t="s">
        <v>107</v>
      </c>
      <c r="BF1420">
        <v>0</v>
      </c>
      <c r="BG1420" t="s">
        <v>83</v>
      </c>
      <c r="BH1420" t="s">
        <v>127</v>
      </c>
      <c r="BI1420" s="1" t="str">
        <f t="shared" si="92"/>
        <v>Not Attached</v>
      </c>
      <c r="BJ1420">
        <v>1962</v>
      </c>
      <c r="BK1420" t="s">
        <v>102</v>
      </c>
      <c r="BL1420">
        <v>1</v>
      </c>
      <c r="BM1420">
        <v>336</v>
      </c>
      <c r="BN1420" t="s">
        <v>98</v>
      </c>
      <c r="BO1420" t="s">
        <v>98</v>
      </c>
      <c r="BP1420" t="s">
        <v>105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83</v>
      </c>
      <c r="BX1420" t="s">
        <v>83</v>
      </c>
      <c r="BY1420" t="s">
        <v>83</v>
      </c>
      <c r="BZ1420">
        <v>0</v>
      </c>
      <c r="CA1420">
        <v>8</v>
      </c>
      <c r="CB1420">
        <v>2008</v>
      </c>
      <c r="CC1420" s="1">
        <f t="shared" si="89"/>
        <v>45</v>
      </c>
      <c r="CD1420" s="1" t="str">
        <f t="shared" si="91"/>
        <v>&gt;20</v>
      </c>
      <c r="CE1420" t="s">
        <v>173</v>
      </c>
      <c r="CF1420" t="s">
        <v>111</v>
      </c>
      <c r="CG1420">
        <v>124000</v>
      </c>
    </row>
    <row r="1421" spans="1:8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 s="1">
        <f t="shared" si="90"/>
        <v>1</v>
      </c>
      <c r="S1421">
        <v>6</v>
      </c>
      <c r="T1421">
        <v>5</v>
      </c>
      <c r="U1421">
        <v>1969</v>
      </c>
      <c r="V1421">
        <v>1969</v>
      </c>
      <c r="W1421" t="s">
        <v>93</v>
      </c>
      <c r="X1421" t="s">
        <v>94</v>
      </c>
      <c r="Y1421" t="s">
        <v>161</v>
      </c>
      <c r="Z1421" t="s">
        <v>161</v>
      </c>
      <c r="AA1421" t="s">
        <v>96</v>
      </c>
      <c r="AB1421">
        <v>312</v>
      </c>
      <c r="AC1421" t="s">
        <v>97</v>
      </c>
      <c r="AD1421" t="s">
        <v>97</v>
      </c>
      <c r="AE1421" t="s">
        <v>118</v>
      </c>
      <c r="AF1421" t="s">
        <v>98</v>
      </c>
      <c r="AG1421" t="s">
        <v>98</v>
      </c>
      <c r="AH1421" t="s">
        <v>130</v>
      </c>
      <c r="AI1421" t="s">
        <v>153</v>
      </c>
      <c r="AJ1421">
        <v>1110</v>
      </c>
      <c r="AK1421" t="s">
        <v>102</v>
      </c>
      <c r="AL1421">
        <v>0</v>
      </c>
      <c r="AM1421">
        <v>734</v>
      </c>
      <c r="AN1421">
        <v>1844</v>
      </c>
      <c r="AO1421" t="s">
        <v>103</v>
      </c>
      <c r="AP1421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v>0</v>
      </c>
      <c r="AV1421">
        <v>1844</v>
      </c>
      <c r="AW1421">
        <v>1</v>
      </c>
      <c r="AX1421">
        <v>0</v>
      </c>
      <c r="AY1421">
        <v>2</v>
      </c>
      <c r="AZ1421">
        <v>0</v>
      </c>
      <c r="BA1421">
        <v>3</v>
      </c>
      <c r="BB1421">
        <v>1</v>
      </c>
      <c r="BC1421" t="s">
        <v>97</v>
      </c>
      <c r="BD1421">
        <v>7</v>
      </c>
      <c r="BE1421" t="s">
        <v>107</v>
      </c>
      <c r="BF1421">
        <v>1</v>
      </c>
      <c r="BG1421" t="s">
        <v>98</v>
      </c>
      <c r="BH1421" t="s">
        <v>108</v>
      </c>
      <c r="BI1421" s="1" t="str">
        <f t="shared" si="92"/>
        <v>Attached</v>
      </c>
      <c r="BJ1421">
        <v>1969</v>
      </c>
      <c r="BK1421" t="s">
        <v>109</v>
      </c>
      <c r="BL1421">
        <v>2</v>
      </c>
      <c r="BM1421">
        <v>540</v>
      </c>
      <c r="BN1421" t="s">
        <v>98</v>
      </c>
      <c r="BO1421" t="s">
        <v>98</v>
      </c>
      <c r="BP1421" t="s">
        <v>105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83</v>
      </c>
      <c r="BX1421" t="s">
        <v>83</v>
      </c>
      <c r="BY1421" t="s">
        <v>83</v>
      </c>
      <c r="BZ1421">
        <v>0</v>
      </c>
      <c r="CA1421">
        <v>12</v>
      </c>
      <c r="CB1421">
        <v>2006</v>
      </c>
      <c r="CC1421" s="1">
        <f t="shared" si="89"/>
        <v>37</v>
      </c>
      <c r="CD1421" s="1" t="str">
        <f t="shared" si="91"/>
        <v>&gt;20</v>
      </c>
      <c r="CE1421" t="s">
        <v>110</v>
      </c>
      <c r="CF1421" t="s">
        <v>111</v>
      </c>
      <c r="CG1421">
        <v>223000</v>
      </c>
    </row>
    <row r="1422" spans="1:8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 s="1">
        <f t="shared" si="90"/>
        <v>2</v>
      </c>
      <c r="S1422">
        <v>6</v>
      </c>
      <c r="T1422">
        <v>6</v>
      </c>
      <c r="U1422">
        <v>1968</v>
      </c>
      <c r="V1422">
        <v>1968</v>
      </c>
      <c r="W1422" t="s">
        <v>93</v>
      </c>
      <c r="X1422" t="s">
        <v>94</v>
      </c>
      <c r="Y1422" t="s">
        <v>140</v>
      </c>
      <c r="Z1422" t="s">
        <v>140</v>
      </c>
      <c r="AA1422" t="s">
        <v>96</v>
      </c>
      <c r="AB1422">
        <v>420</v>
      </c>
      <c r="AC1422" t="s">
        <v>98</v>
      </c>
      <c r="AD1422" t="s">
        <v>98</v>
      </c>
      <c r="AE1422" t="s">
        <v>118</v>
      </c>
      <c r="AF1422" t="s">
        <v>98</v>
      </c>
      <c r="AG1422" t="s">
        <v>98</v>
      </c>
      <c r="AH1422" t="s">
        <v>100</v>
      </c>
      <c r="AI1422" t="s">
        <v>119</v>
      </c>
      <c r="AJ1422">
        <v>404</v>
      </c>
      <c r="AK1422" t="s">
        <v>102</v>
      </c>
      <c r="AL1422">
        <v>0</v>
      </c>
      <c r="AM1422">
        <v>304</v>
      </c>
      <c r="AN1422">
        <v>708</v>
      </c>
      <c r="AO1422" t="s">
        <v>103</v>
      </c>
      <c r="AP1422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v>0</v>
      </c>
      <c r="AV1422">
        <v>1416</v>
      </c>
      <c r="AW1422">
        <v>0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98</v>
      </c>
      <c r="BD1422">
        <v>7</v>
      </c>
      <c r="BE1422" t="s">
        <v>107</v>
      </c>
      <c r="BF1422">
        <v>1</v>
      </c>
      <c r="BG1422" t="s">
        <v>98</v>
      </c>
      <c r="BH1422" t="s">
        <v>108</v>
      </c>
      <c r="BI1422" s="1" t="str">
        <f t="shared" si="92"/>
        <v>Attached</v>
      </c>
      <c r="BJ1422">
        <v>1968</v>
      </c>
      <c r="BK1422" t="s">
        <v>109</v>
      </c>
      <c r="BL1422">
        <v>2</v>
      </c>
      <c r="BM1422">
        <v>776</v>
      </c>
      <c r="BN1422" t="s">
        <v>98</v>
      </c>
      <c r="BO1422" t="s">
        <v>98</v>
      </c>
      <c r="BP1422" t="s">
        <v>105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83</v>
      </c>
      <c r="BX1422" t="s">
        <v>83</v>
      </c>
      <c r="BY1422" t="s">
        <v>83</v>
      </c>
      <c r="BZ1422">
        <v>0</v>
      </c>
      <c r="CA1422">
        <v>5</v>
      </c>
      <c r="CB1422">
        <v>2006</v>
      </c>
      <c r="CC1422" s="1">
        <f t="shared" si="89"/>
        <v>38</v>
      </c>
      <c r="CD1422" s="1" t="str">
        <f t="shared" si="91"/>
        <v>&gt;20</v>
      </c>
      <c r="CE1422" t="s">
        <v>110</v>
      </c>
      <c r="CF1422" t="s">
        <v>111</v>
      </c>
      <c r="CG1422">
        <v>179900</v>
      </c>
    </row>
    <row r="1423" spans="1:8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 s="1">
        <f t="shared" si="90"/>
        <v>1</v>
      </c>
      <c r="S1423">
        <v>6</v>
      </c>
      <c r="T1423">
        <v>5</v>
      </c>
      <c r="U1423">
        <v>1977</v>
      </c>
      <c r="V1423">
        <v>1977</v>
      </c>
      <c r="W1423" t="s">
        <v>93</v>
      </c>
      <c r="X1423" t="s">
        <v>94</v>
      </c>
      <c r="Y1423" t="s">
        <v>161</v>
      </c>
      <c r="Z1423" t="s">
        <v>161</v>
      </c>
      <c r="AA1423" t="s">
        <v>117</v>
      </c>
      <c r="AB1423">
        <v>0</v>
      </c>
      <c r="AC1423" t="s">
        <v>98</v>
      </c>
      <c r="AD1423" t="s">
        <v>98</v>
      </c>
      <c r="AE1423" t="s">
        <v>118</v>
      </c>
      <c r="AF1423" t="s">
        <v>97</v>
      </c>
      <c r="AG1423" t="s">
        <v>98</v>
      </c>
      <c r="AH1423" t="s">
        <v>100</v>
      </c>
      <c r="AI1423" t="s">
        <v>119</v>
      </c>
      <c r="AJ1423">
        <v>360</v>
      </c>
      <c r="AK1423" t="s">
        <v>102</v>
      </c>
      <c r="AL1423">
        <v>0</v>
      </c>
      <c r="AM1423">
        <v>709</v>
      </c>
      <c r="AN1423">
        <v>1069</v>
      </c>
      <c r="AO1423" t="s">
        <v>103</v>
      </c>
      <c r="AP1423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v>0</v>
      </c>
      <c r="AV1423">
        <v>1069</v>
      </c>
      <c r="AW1423">
        <v>0</v>
      </c>
      <c r="AX1423">
        <v>0</v>
      </c>
      <c r="AY1423">
        <v>2</v>
      </c>
      <c r="AZ1423">
        <v>0</v>
      </c>
      <c r="BA1423">
        <v>2</v>
      </c>
      <c r="BB1423">
        <v>1</v>
      </c>
      <c r="BC1423" t="s">
        <v>98</v>
      </c>
      <c r="BD1423">
        <v>4</v>
      </c>
      <c r="BE1423" t="s">
        <v>107</v>
      </c>
      <c r="BF1423">
        <v>1</v>
      </c>
      <c r="BG1423" t="s">
        <v>147</v>
      </c>
      <c r="BH1423" t="s">
        <v>108</v>
      </c>
      <c r="BI1423" s="1" t="str">
        <f t="shared" si="92"/>
        <v>Attached</v>
      </c>
      <c r="BJ1423">
        <v>1977</v>
      </c>
      <c r="BK1423" t="s">
        <v>109</v>
      </c>
      <c r="BL1423">
        <v>2</v>
      </c>
      <c r="BM1423">
        <v>440</v>
      </c>
      <c r="BN1423" t="s">
        <v>98</v>
      </c>
      <c r="BO1423" t="s">
        <v>98</v>
      </c>
      <c r="BP1423" t="s">
        <v>105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83</v>
      </c>
      <c r="BX1423" t="s">
        <v>83</v>
      </c>
      <c r="BY1423" t="s">
        <v>83</v>
      </c>
      <c r="BZ1423">
        <v>0</v>
      </c>
      <c r="CA1423">
        <v>7</v>
      </c>
      <c r="CB1423">
        <v>2010</v>
      </c>
      <c r="CC1423" s="1">
        <f t="shared" si="89"/>
        <v>33</v>
      </c>
      <c r="CD1423" s="1" t="str">
        <f t="shared" si="91"/>
        <v>&gt;20</v>
      </c>
      <c r="CE1423" t="s">
        <v>110</v>
      </c>
      <c r="CF1423" t="s">
        <v>111</v>
      </c>
      <c r="CG1423">
        <v>127500</v>
      </c>
    </row>
    <row r="1424" spans="1:8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 s="1">
        <f t="shared" si="90"/>
        <v>1</v>
      </c>
      <c r="S1424">
        <v>6</v>
      </c>
      <c r="T1424">
        <v>5</v>
      </c>
      <c r="U1424">
        <v>2003</v>
      </c>
      <c r="V1424">
        <v>2003</v>
      </c>
      <c r="W1424" t="s">
        <v>93</v>
      </c>
      <c r="X1424" t="s">
        <v>94</v>
      </c>
      <c r="Y1424" t="s">
        <v>95</v>
      </c>
      <c r="Z1424" t="s">
        <v>95</v>
      </c>
      <c r="AA1424" t="s">
        <v>96</v>
      </c>
      <c r="AB1424">
        <v>170</v>
      </c>
      <c r="AC1424" t="s">
        <v>97</v>
      </c>
      <c r="AD1424" t="s">
        <v>98</v>
      </c>
      <c r="AE1424" t="s">
        <v>99</v>
      </c>
      <c r="AF1424" t="s">
        <v>97</v>
      </c>
      <c r="AG1424" t="s">
        <v>98</v>
      </c>
      <c r="AH1424" t="s">
        <v>130</v>
      </c>
      <c r="AI1424" t="s">
        <v>101</v>
      </c>
      <c r="AJ1424">
        <v>686</v>
      </c>
      <c r="AK1424" t="s">
        <v>102</v>
      </c>
      <c r="AL1424">
        <v>0</v>
      </c>
      <c r="AM1424">
        <v>162</v>
      </c>
      <c r="AN1424">
        <v>848</v>
      </c>
      <c r="AO1424" t="s">
        <v>103</v>
      </c>
      <c r="AP1424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v>0</v>
      </c>
      <c r="AV1424">
        <v>848</v>
      </c>
      <c r="AW1424">
        <v>1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 t="s">
        <v>97</v>
      </c>
      <c r="BD1424">
        <v>3</v>
      </c>
      <c r="BE1424" t="s">
        <v>107</v>
      </c>
      <c r="BF1424">
        <v>0</v>
      </c>
      <c r="BG1424" t="s">
        <v>83</v>
      </c>
      <c r="BH1424" t="s">
        <v>108</v>
      </c>
      <c r="BI1424" s="1" t="str">
        <f t="shared" si="92"/>
        <v>Attached</v>
      </c>
      <c r="BJ1424">
        <v>2003</v>
      </c>
      <c r="BK1424" t="s">
        <v>157</v>
      </c>
      <c r="BL1424">
        <v>2</v>
      </c>
      <c r="BM1424">
        <v>420</v>
      </c>
      <c r="BN1424" t="s">
        <v>98</v>
      </c>
      <c r="BO1424" t="s">
        <v>98</v>
      </c>
      <c r="BP1424" t="s">
        <v>105</v>
      </c>
      <c r="BQ1424">
        <v>140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t="s">
        <v>83</v>
      </c>
      <c r="BX1424" t="s">
        <v>83</v>
      </c>
      <c r="BY1424" t="s">
        <v>83</v>
      </c>
      <c r="BZ1424">
        <v>0</v>
      </c>
      <c r="CA1424">
        <v>3</v>
      </c>
      <c r="CB1424">
        <v>2008</v>
      </c>
      <c r="CC1424" s="1">
        <f t="shared" si="89"/>
        <v>5</v>
      </c>
      <c r="CD1424" s="1" t="str">
        <f t="shared" si="91"/>
        <v>&lt;5</v>
      </c>
      <c r="CE1424" t="s">
        <v>110</v>
      </c>
      <c r="CF1424" t="s">
        <v>111</v>
      </c>
      <c r="CG1424">
        <v>136500</v>
      </c>
    </row>
    <row r="1425" spans="1:8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 s="1">
        <f t="shared" si="90"/>
        <v>1</v>
      </c>
      <c r="S1425">
        <v>6</v>
      </c>
      <c r="T1425">
        <v>7</v>
      </c>
      <c r="U1425">
        <v>1966</v>
      </c>
      <c r="V1425">
        <v>1966</v>
      </c>
      <c r="W1425" t="s">
        <v>214</v>
      </c>
      <c r="X1425" t="s">
        <v>242</v>
      </c>
      <c r="Y1425" t="s">
        <v>161</v>
      </c>
      <c r="Z1425" t="s">
        <v>161</v>
      </c>
      <c r="AA1425" t="s">
        <v>117</v>
      </c>
      <c r="AB1425">
        <v>0</v>
      </c>
      <c r="AC1425" t="s">
        <v>97</v>
      </c>
      <c r="AD1425" t="s">
        <v>97</v>
      </c>
      <c r="AE1425" t="s">
        <v>118</v>
      </c>
      <c r="AF1425" t="s">
        <v>97</v>
      </c>
      <c r="AG1425" t="s">
        <v>98</v>
      </c>
      <c r="AH1425" t="s">
        <v>130</v>
      </c>
      <c r="AI1425" t="s">
        <v>102</v>
      </c>
      <c r="AJ1425">
        <v>0</v>
      </c>
      <c r="AK1425" t="s">
        <v>102</v>
      </c>
      <c r="AL1425">
        <v>0</v>
      </c>
      <c r="AM1425">
        <v>697</v>
      </c>
      <c r="AN1425">
        <v>697</v>
      </c>
      <c r="AO1425" t="s">
        <v>103</v>
      </c>
      <c r="AP1425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v>0</v>
      </c>
      <c r="AV1425">
        <v>2201</v>
      </c>
      <c r="AW1425">
        <v>0</v>
      </c>
      <c r="AX1425">
        <v>0</v>
      </c>
      <c r="AY1425">
        <v>2</v>
      </c>
      <c r="AZ1425">
        <v>0</v>
      </c>
      <c r="BA1425">
        <v>4</v>
      </c>
      <c r="BB1425">
        <v>1</v>
      </c>
      <c r="BC1425" t="s">
        <v>97</v>
      </c>
      <c r="BD1425">
        <v>8</v>
      </c>
      <c r="BE1425" t="s">
        <v>107</v>
      </c>
      <c r="BF1425">
        <v>1</v>
      </c>
      <c r="BG1425" t="s">
        <v>97</v>
      </c>
      <c r="BH1425" t="s">
        <v>108</v>
      </c>
      <c r="BI1425" s="1" t="str">
        <f t="shared" si="92"/>
        <v>Attached</v>
      </c>
      <c r="BJ1425">
        <v>1966</v>
      </c>
      <c r="BK1425" t="s">
        <v>102</v>
      </c>
      <c r="BL1425">
        <v>2</v>
      </c>
      <c r="BM1425">
        <v>432</v>
      </c>
      <c r="BN1425" t="s">
        <v>97</v>
      </c>
      <c r="BO1425" t="s">
        <v>97</v>
      </c>
      <c r="BP1425" t="s">
        <v>105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97</v>
      </c>
      <c r="BX1425" t="s">
        <v>165</v>
      </c>
      <c r="BY1425" t="s">
        <v>83</v>
      </c>
      <c r="BZ1425">
        <v>0</v>
      </c>
      <c r="CA1425">
        <v>8</v>
      </c>
      <c r="CB1425">
        <v>2006</v>
      </c>
      <c r="CC1425" s="1">
        <f t="shared" si="89"/>
        <v>40</v>
      </c>
      <c r="CD1425" s="1" t="str">
        <f t="shared" si="91"/>
        <v>&gt;20</v>
      </c>
      <c r="CE1425" t="s">
        <v>110</v>
      </c>
      <c r="CF1425" t="s">
        <v>210</v>
      </c>
      <c r="CG1425">
        <v>274970</v>
      </c>
    </row>
    <row r="1426" spans="1:8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 s="1">
        <f t="shared" si="90"/>
        <v>1</v>
      </c>
      <c r="S1426">
        <v>5</v>
      </c>
      <c r="T1426">
        <v>5</v>
      </c>
      <c r="U1426">
        <v>1958</v>
      </c>
      <c r="V1426">
        <v>1983</v>
      </c>
      <c r="W1426" t="s">
        <v>152</v>
      </c>
      <c r="X1426" t="s">
        <v>94</v>
      </c>
      <c r="Y1426" t="s">
        <v>140</v>
      </c>
      <c r="Z1426" t="s">
        <v>140</v>
      </c>
      <c r="AA1426" t="s">
        <v>117</v>
      </c>
      <c r="AB1426">
        <v>0</v>
      </c>
      <c r="AC1426" t="s">
        <v>98</v>
      </c>
      <c r="AD1426" t="s">
        <v>98</v>
      </c>
      <c r="AE1426" t="s">
        <v>118</v>
      </c>
      <c r="AF1426" t="s">
        <v>98</v>
      </c>
      <c r="AG1426" t="s">
        <v>98</v>
      </c>
      <c r="AH1426" t="s">
        <v>100</v>
      </c>
      <c r="AI1426" t="s">
        <v>119</v>
      </c>
      <c r="AJ1426">
        <v>457</v>
      </c>
      <c r="AK1426" t="s">
        <v>153</v>
      </c>
      <c r="AL1426">
        <v>374</v>
      </c>
      <c r="AM1426">
        <v>193</v>
      </c>
      <c r="AN1426">
        <v>1024</v>
      </c>
      <c r="AO1426" t="s">
        <v>103</v>
      </c>
      <c r="AP1426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v>0</v>
      </c>
      <c r="AV1426">
        <v>1344</v>
      </c>
      <c r="AW1426">
        <v>1</v>
      </c>
      <c r="AX1426">
        <v>0</v>
      </c>
      <c r="AY1426">
        <v>1</v>
      </c>
      <c r="AZ1426">
        <v>0</v>
      </c>
      <c r="BA1426">
        <v>2</v>
      </c>
      <c r="BB1426">
        <v>1</v>
      </c>
      <c r="BC1426" t="s">
        <v>98</v>
      </c>
      <c r="BD1426">
        <v>6</v>
      </c>
      <c r="BE1426" t="s">
        <v>146</v>
      </c>
      <c r="BF1426">
        <v>1</v>
      </c>
      <c r="BG1426" t="s">
        <v>98</v>
      </c>
      <c r="BH1426" t="s">
        <v>127</v>
      </c>
      <c r="BI1426" s="1" t="str">
        <f t="shared" si="92"/>
        <v>Not Attached</v>
      </c>
      <c r="BJ1426">
        <v>1970</v>
      </c>
      <c r="BK1426" t="s">
        <v>102</v>
      </c>
      <c r="BL1426">
        <v>1</v>
      </c>
      <c r="BM1426">
        <v>484</v>
      </c>
      <c r="BN1426" t="s">
        <v>98</v>
      </c>
      <c r="BO1426" t="s">
        <v>98</v>
      </c>
      <c r="BP1426" t="s">
        <v>105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83</v>
      </c>
      <c r="BX1426" t="s">
        <v>163</v>
      </c>
      <c r="BY1426" t="s">
        <v>83</v>
      </c>
      <c r="BZ1426">
        <v>0</v>
      </c>
      <c r="CA1426">
        <v>6</v>
      </c>
      <c r="CB1426">
        <v>2007</v>
      </c>
      <c r="CC1426" s="1">
        <f t="shared" si="89"/>
        <v>49</v>
      </c>
      <c r="CD1426" s="1" t="str">
        <f t="shared" si="91"/>
        <v>&gt;20</v>
      </c>
      <c r="CE1426" t="s">
        <v>110</v>
      </c>
      <c r="CF1426" t="s">
        <v>111</v>
      </c>
      <c r="CG1426">
        <v>144000</v>
      </c>
    </row>
    <row r="1427" spans="1:8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 s="1">
        <f t="shared" si="90"/>
        <v>1</v>
      </c>
      <c r="S1427">
        <v>6</v>
      </c>
      <c r="T1427">
        <v>6</v>
      </c>
      <c r="U1427">
        <v>1959</v>
      </c>
      <c r="V1427">
        <v>1959</v>
      </c>
      <c r="W1427" t="s">
        <v>152</v>
      </c>
      <c r="X1427" t="s">
        <v>94</v>
      </c>
      <c r="Y1427" t="s">
        <v>140</v>
      </c>
      <c r="Z1427" t="s">
        <v>140</v>
      </c>
      <c r="AA1427" t="s">
        <v>137</v>
      </c>
      <c r="AB1427">
        <v>243</v>
      </c>
      <c r="AC1427" t="s">
        <v>97</v>
      </c>
      <c r="AD1427" t="s">
        <v>98</v>
      </c>
      <c r="AE1427" t="s">
        <v>118</v>
      </c>
      <c r="AF1427" t="s">
        <v>98</v>
      </c>
      <c r="AG1427" t="s">
        <v>98</v>
      </c>
      <c r="AH1427" t="s">
        <v>100</v>
      </c>
      <c r="AI1427" t="s">
        <v>102</v>
      </c>
      <c r="AJ1427">
        <v>0</v>
      </c>
      <c r="AK1427" t="s">
        <v>102</v>
      </c>
      <c r="AL1427">
        <v>0</v>
      </c>
      <c r="AM1427">
        <v>1252</v>
      </c>
      <c r="AN1427">
        <v>1252</v>
      </c>
      <c r="AO1427" t="s">
        <v>103</v>
      </c>
      <c r="AP1427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v>0</v>
      </c>
      <c r="AV1427">
        <v>1252</v>
      </c>
      <c r="AW1427">
        <v>0</v>
      </c>
      <c r="AX1427">
        <v>0</v>
      </c>
      <c r="AY1427">
        <v>1</v>
      </c>
      <c r="AZ1427">
        <v>0</v>
      </c>
      <c r="BA1427">
        <v>3</v>
      </c>
      <c r="BB1427">
        <v>1</v>
      </c>
      <c r="BC1427" t="s">
        <v>97</v>
      </c>
      <c r="BD1427">
        <v>7</v>
      </c>
      <c r="BE1427" t="s">
        <v>107</v>
      </c>
      <c r="BF1427">
        <v>0</v>
      </c>
      <c r="BG1427" t="s">
        <v>83</v>
      </c>
      <c r="BH1427" t="s">
        <v>127</v>
      </c>
      <c r="BI1427" s="1" t="str">
        <f t="shared" si="92"/>
        <v>Not Attached</v>
      </c>
      <c r="BJ1427">
        <v>1960</v>
      </c>
      <c r="BK1427" t="s">
        <v>102</v>
      </c>
      <c r="BL1427">
        <v>2</v>
      </c>
      <c r="BM1427">
        <v>528</v>
      </c>
      <c r="BN1427" t="s">
        <v>98</v>
      </c>
      <c r="BO1427" t="s">
        <v>98</v>
      </c>
      <c r="BP1427" t="s">
        <v>105</v>
      </c>
      <c r="BQ1427">
        <v>0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83</v>
      </c>
      <c r="BX1427" t="s">
        <v>83</v>
      </c>
      <c r="BY1427" t="s">
        <v>83</v>
      </c>
      <c r="BZ1427">
        <v>0</v>
      </c>
      <c r="CA1427">
        <v>10</v>
      </c>
      <c r="CB1427">
        <v>2008</v>
      </c>
      <c r="CC1427" s="1">
        <f t="shared" si="89"/>
        <v>49</v>
      </c>
      <c r="CD1427" s="1" t="str">
        <f t="shared" si="91"/>
        <v>&gt;20</v>
      </c>
      <c r="CE1427" t="s">
        <v>110</v>
      </c>
      <c r="CF1427" t="s">
        <v>111</v>
      </c>
      <c r="CG1427">
        <v>142000</v>
      </c>
    </row>
    <row r="1428" spans="1:8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 s="1">
        <f t="shared" si="90"/>
        <v>2</v>
      </c>
      <c r="S1428">
        <v>7</v>
      </c>
      <c r="T1428">
        <v>5</v>
      </c>
      <c r="U1428">
        <v>1994</v>
      </c>
      <c r="V1428">
        <v>1994</v>
      </c>
      <c r="W1428" t="s">
        <v>93</v>
      </c>
      <c r="X1428" t="s">
        <v>94</v>
      </c>
      <c r="Y1428" t="s">
        <v>95</v>
      </c>
      <c r="Z1428" t="s">
        <v>95</v>
      </c>
      <c r="AA1428" t="s">
        <v>96</v>
      </c>
      <c r="AB1428">
        <v>448</v>
      </c>
      <c r="AC1428" t="s">
        <v>97</v>
      </c>
      <c r="AD1428" t="s">
        <v>98</v>
      </c>
      <c r="AE1428" t="s">
        <v>99</v>
      </c>
      <c r="AF1428" t="s">
        <v>97</v>
      </c>
      <c r="AG1428" t="s">
        <v>98</v>
      </c>
      <c r="AH1428" t="s">
        <v>100</v>
      </c>
      <c r="AI1428" t="s">
        <v>101</v>
      </c>
      <c r="AJ1428">
        <v>1000</v>
      </c>
      <c r="AK1428" t="s">
        <v>102</v>
      </c>
      <c r="AL1428">
        <v>0</v>
      </c>
      <c r="AM1428">
        <v>223</v>
      </c>
      <c r="AN1428">
        <v>1223</v>
      </c>
      <c r="AO1428" t="s">
        <v>103</v>
      </c>
      <c r="AP14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v>0</v>
      </c>
      <c r="AV1428">
        <v>2127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97</v>
      </c>
      <c r="BD1428">
        <v>5</v>
      </c>
      <c r="BE1428" t="s">
        <v>107</v>
      </c>
      <c r="BF1428">
        <v>2</v>
      </c>
      <c r="BG1428" t="s">
        <v>98</v>
      </c>
      <c r="BH1428" t="s">
        <v>108</v>
      </c>
      <c r="BI1428" s="1" t="str">
        <f t="shared" si="92"/>
        <v>Attached</v>
      </c>
      <c r="BJ1428">
        <v>1994</v>
      </c>
      <c r="BK1428" t="s">
        <v>109</v>
      </c>
      <c r="BL1428">
        <v>2</v>
      </c>
      <c r="BM1428">
        <v>525</v>
      </c>
      <c r="BN1428" t="s">
        <v>98</v>
      </c>
      <c r="BO1428" t="s">
        <v>98</v>
      </c>
      <c r="BP1428" t="s">
        <v>105</v>
      </c>
      <c r="BQ1428">
        <v>171</v>
      </c>
      <c r="BR1428">
        <v>132</v>
      </c>
      <c r="BS1428">
        <v>0</v>
      </c>
      <c r="BT1428">
        <v>0</v>
      </c>
      <c r="BU1428">
        <v>0</v>
      </c>
      <c r="BV1428">
        <v>0</v>
      </c>
      <c r="BW1428" t="s">
        <v>83</v>
      </c>
      <c r="BX1428" t="s">
        <v>83</v>
      </c>
      <c r="BY1428" t="s">
        <v>83</v>
      </c>
      <c r="BZ1428">
        <v>0</v>
      </c>
      <c r="CA1428">
        <v>8</v>
      </c>
      <c r="CB1428">
        <v>2008</v>
      </c>
      <c r="CC1428" s="1">
        <f t="shared" si="89"/>
        <v>14</v>
      </c>
      <c r="CD1428" s="1" t="str">
        <f t="shared" si="91"/>
        <v>&lt;20</v>
      </c>
      <c r="CE1428" t="s">
        <v>110</v>
      </c>
      <c r="CF1428" t="s">
        <v>111</v>
      </c>
      <c r="CG1428">
        <v>271000</v>
      </c>
    </row>
    <row r="1429" spans="1:8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 s="1">
        <f t="shared" si="90"/>
        <v>1.5</v>
      </c>
      <c r="S1429">
        <v>5</v>
      </c>
      <c r="T1429">
        <v>6</v>
      </c>
      <c r="U1429">
        <v>1945</v>
      </c>
      <c r="V1429">
        <v>1950</v>
      </c>
      <c r="W1429" t="s">
        <v>93</v>
      </c>
      <c r="X1429" t="s">
        <v>94</v>
      </c>
      <c r="Y1429" t="s">
        <v>116</v>
      </c>
      <c r="Z1429" t="s">
        <v>116</v>
      </c>
      <c r="AA1429" t="s">
        <v>117</v>
      </c>
      <c r="AB1429">
        <v>0</v>
      </c>
      <c r="AC1429" t="s">
        <v>98</v>
      </c>
      <c r="AD1429" t="s">
        <v>98</v>
      </c>
      <c r="AE1429" t="s">
        <v>118</v>
      </c>
      <c r="AF1429" t="s">
        <v>98</v>
      </c>
      <c r="AG1429" t="s">
        <v>98</v>
      </c>
      <c r="AH1429" t="s">
        <v>100</v>
      </c>
      <c r="AI1429" t="s">
        <v>141</v>
      </c>
      <c r="AJ1429">
        <v>580</v>
      </c>
      <c r="AK1429" t="s">
        <v>102</v>
      </c>
      <c r="AL1429">
        <v>0</v>
      </c>
      <c r="AM1429">
        <v>333</v>
      </c>
      <c r="AN1429">
        <v>913</v>
      </c>
      <c r="AO1429" t="s">
        <v>103</v>
      </c>
      <c r="AP1429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v>0</v>
      </c>
      <c r="AV1429">
        <v>1558</v>
      </c>
      <c r="AW1429">
        <v>1</v>
      </c>
      <c r="AX1429">
        <v>0</v>
      </c>
      <c r="AY1429">
        <v>1</v>
      </c>
      <c r="AZ1429">
        <v>1</v>
      </c>
      <c r="BA1429">
        <v>3</v>
      </c>
      <c r="BB1429">
        <v>1</v>
      </c>
      <c r="BC1429" t="s">
        <v>98</v>
      </c>
      <c r="BD1429">
        <v>6</v>
      </c>
      <c r="BE1429" t="s">
        <v>107</v>
      </c>
      <c r="BF1429">
        <v>1</v>
      </c>
      <c r="BG1429" t="s">
        <v>98</v>
      </c>
      <c r="BH1429" t="s">
        <v>108</v>
      </c>
      <c r="BI1429" s="1" t="str">
        <f t="shared" si="92"/>
        <v>Attached</v>
      </c>
      <c r="BJ1429">
        <v>1962</v>
      </c>
      <c r="BK1429" t="s">
        <v>102</v>
      </c>
      <c r="BL1429">
        <v>1</v>
      </c>
      <c r="BM1429">
        <v>288</v>
      </c>
      <c r="BN1429" t="s">
        <v>98</v>
      </c>
      <c r="BO1429" t="s">
        <v>98</v>
      </c>
      <c r="BP1429" t="s">
        <v>105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83</v>
      </c>
      <c r="BX1429" t="s">
        <v>83</v>
      </c>
      <c r="BY1429" t="s">
        <v>83</v>
      </c>
      <c r="BZ1429">
        <v>0</v>
      </c>
      <c r="CA1429">
        <v>4</v>
      </c>
      <c r="CB1429">
        <v>2008</v>
      </c>
      <c r="CC1429" s="1">
        <f t="shared" si="89"/>
        <v>63</v>
      </c>
      <c r="CD1429" s="1" t="str">
        <f t="shared" si="91"/>
        <v>&gt;20</v>
      </c>
      <c r="CE1429" t="s">
        <v>110</v>
      </c>
      <c r="CF1429" t="s">
        <v>111</v>
      </c>
      <c r="CG1429">
        <v>140000</v>
      </c>
    </row>
    <row r="1430" spans="1:8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 s="1">
        <f t="shared" si="90"/>
        <v>1</v>
      </c>
      <c r="S1430">
        <v>5</v>
      </c>
      <c r="T1430">
        <v>7</v>
      </c>
      <c r="U1430">
        <v>1940</v>
      </c>
      <c r="V1430">
        <v>1992</v>
      </c>
      <c r="W1430" t="s">
        <v>93</v>
      </c>
      <c r="X1430" t="s">
        <v>94</v>
      </c>
      <c r="Y1430" t="s">
        <v>116</v>
      </c>
      <c r="Z1430" t="s">
        <v>116</v>
      </c>
      <c r="AA1430" t="s">
        <v>137</v>
      </c>
      <c r="AB1430">
        <v>294</v>
      </c>
      <c r="AC1430" t="s">
        <v>98</v>
      </c>
      <c r="AD1430" t="s">
        <v>97</v>
      </c>
      <c r="AE1430" t="s">
        <v>118</v>
      </c>
      <c r="AF1430" t="s">
        <v>98</v>
      </c>
      <c r="AG1430" t="s">
        <v>98</v>
      </c>
      <c r="AH1430" t="s">
        <v>100</v>
      </c>
      <c r="AI1430" t="s">
        <v>141</v>
      </c>
      <c r="AJ1430">
        <v>510</v>
      </c>
      <c r="AK1430" t="s">
        <v>102</v>
      </c>
      <c r="AL1430">
        <v>0</v>
      </c>
      <c r="AM1430">
        <v>278</v>
      </c>
      <c r="AN1430">
        <v>788</v>
      </c>
      <c r="AO1430" t="s">
        <v>103</v>
      </c>
      <c r="AP1430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v>0</v>
      </c>
      <c r="AV1430">
        <v>804</v>
      </c>
      <c r="AW1430">
        <v>1</v>
      </c>
      <c r="AX1430">
        <v>0</v>
      </c>
      <c r="AY1430">
        <v>1</v>
      </c>
      <c r="AZ1430">
        <v>0</v>
      </c>
      <c r="BA1430">
        <v>2</v>
      </c>
      <c r="BB1430">
        <v>1</v>
      </c>
      <c r="BC1430" t="s">
        <v>97</v>
      </c>
      <c r="BD1430">
        <v>4</v>
      </c>
      <c r="BE1430" t="s">
        <v>107</v>
      </c>
      <c r="BF1430">
        <v>2</v>
      </c>
      <c r="BG1430" t="s">
        <v>97</v>
      </c>
      <c r="BH1430" t="s">
        <v>108</v>
      </c>
      <c r="BI1430" s="1" t="str">
        <f t="shared" si="92"/>
        <v>Attached</v>
      </c>
      <c r="BJ1430">
        <v>1940</v>
      </c>
      <c r="BK1430" t="s">
        <v>102</v>
      </c>
      <c r="BL1430">
        <v>1</v>
      </c>
      <c r="BM1430">
        <v>240</v>
      </c>
      <c r="BN1430" t="s">
        <v>98</v>
      </c>
      <c r="BO1430" t="s">
        <v>98</v>
      </c>
      <c r="BP1430" t="s">
        <v>105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83</v>
      </c>
      <c r="BX1430" t="s">
        <v>134</v>
      </c>
      <c r="BY1430" t="s">
        <v>83</v>
      </c>
      <c r="BZ1430">
        <v>0</v>
      </c>
      <c r="CA1430">
        <v>2</v>
      </c>
      <c r="CB1430">
        <v>2010</v>
      </c>
      <c r="CC1430" s="1">
        <f t="shared" si="89"/>
        <v>70</v>
      </c>
      <c r="CD1430" s="1" t="str">
        <f t="shared" si="91"/>
        <v>&gt;20</v>
      </c>
      <c r="CE1430" t="s">
        <v>110</v>
      </c>
      <c r="CF1430" t="s">
        <v>128</v>
      </c>
      <c r="CG1430">
        <v>119000</v>
      </c>
    </row>
    <row r="1431" spans="1:8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 s="1">
        <f t="shared" si="90"/>
        <v>1</v>
      </c>
      <c r="S1431">
        <v>6</v>
      </c>
      <c r="T1431">
        <v>7</v>
      </c>
      <c r="U1431">
        <v>1981</v>
      </c>
      <c r="V1431">
        <v>1981</v>
      </c>
      <c r="W1431" t="s">
        <v>93</v>
      </c>
      <c r="X1431" t="s">
        <v>94</v>
      </c>
      <c r="Y1431" t="s">
        <v>116</v>
      </c>
      <c r="Z1431" t="s">
        <v>116</v>
      </c>
      <c r="AA1431" t="s">
        <v>96</v>
      </c>
      <c r="AB1431">
        <v>310</v>
      </c>
      <c r="AC1431" t="s">
        <v>97</v>
      </c>
      <c r="AD1431" t="s">
        <v>97</v>
      </c>
      <c r="AE1431" t="s">
        <v>118</v>
      </c>
      <c r="AF1431" t="s">
        <v>97</v>
      </c>
      <c r="AG1431" t="s">
        <v>98</v>
      </c>
      <c r="AH1431" t="s">
        <v>100</v>
      </c>
      <c r="AI1431" t="s">
        <v>141</v>
      </c>
      <c r="AJ1431">
        <v>678</v>
      </c>
      <c r="AK1431" t="s">
        <v>102</v>
      </c>
      <c r="AL1431">
        <v>0</v>
      </c>
      <c r="AM1431">
        <v>762</v>
      </c>
      <c r="AN1431">
        <v>1440</v>
      </c>
      <c r="AO1431" t="s">
        <v>103</v>
      </c>
      <c r="AP1431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v>0</v>
      </c>
      <c r="AV1431">
        <v>1440</v>
      </c>
      <c r="AW1431">
        <v>0</v>
      </c>
      <c r="AX1431">
        <v>0</v>
      </c>
      <c r="AY1431">
        <v>2</v>
      </c>
      <c r="AZ1431">
        <v>0</v>
      </c>
      <c r="BA1431">
        <v>3</v>
      </c>
      <c r="BB1431">
        <v>1</v>
      </c>
      <c r="BC1431" t="s">
        <v>97</v>
      </c>
      <c r="BD1431">
        <v>7</v>
      </c>
      <c r="BE1431" t="s">
        <v>107</v>
      </c>
      <c r="BF1431">
        <v>1</v>
      </c>
      <c r="BG1431" t="s">
        <v>98</v>
      </c>
      <c r="BH1431" t="s">
        <v>108</v>
      </c>
      <c r="BI1431" s="1" t="str">
        <f t="shared" si="92"/>
        <v>Attached</v>
      </c>
      <c r="BJ1431">
        <v>1981</v>
      </c>
      <c r="BK1431" t="s">
        <v>157</v>
      </c>
      <c r="BL1431">
        <v>2</v>
      </c>
      <c r="BM1431">
        <v>467</v>
      </c>
      <c r="BN1431" t="s">
        <v>98</v>
      </c>
      <c r="BO1431" t="s">
        <v>98</v>
      </c>
      <c r="BP1431" t="s">
        <v>105</v>
      </c>
      <c r="BQ1431">
        <v>0</v>
      </c>
      <c r="BR1431">
        <v>0</v>
      </c>
      <c r="BS1431">
        <v>99</v>
      </c>
      <c r="BT1431">
        <v>0</v>
      </c>
      <c r="BU1431">
        <v>0</v>
      </c>
      <c r="BV1431">
        <v>0</v>
      </c>
      <c r="BW1431" t="s">
        <v>83</v>
      </c>
      <c r="BX1431" t="s">
        <v>83</v>
      </c>
      <c r="BY1431" t="s">
        <v>83</v>
      </c>
      <c r="BZ1431">
        <v>0</v>
      </c>
      <c r="CA1431">
        <v>4</v>
      </c>
      <c r="CB1431">
        <v>2007</v>
      </c>
      <c r="CC1431" s="1">
        <f t="shared" si="89"/>
        <v>26</v>
      </c>
      <c r="CD1431" s="1" t="str">
        <f t="shared" si="91"/>
        <v>&gt;20</v>
      </c>
      <c r="CE1431" t="s">
        <v>110</v>
      </c>
      <c r="CF1431" t="s">
        <v>111</v>
      </c>
      <c r="CG1431">
        <v>182900</v>
      </c>
    </row>
    <row r="1432" spans="1:8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 s="1">
        <f t="shared" si="90"/>
        <v>2</v>
      </c>
      <c r="S1432">
        <v>5</v>
      </c>
      <c r="T1432">
        <v>5</v>
      </c>
      <c r="U1432">
        <v>2005</v>
      </c>
      <c r="V1432">
        <v>2005</v>
      </c>
      <c r="W1432" t="s">
        <v>93</v>
      </c>
      <c r="X1432" t="s">
        <v>94</v>
      </c>
      <c r="Y1432" t="s">
        <v>95</v>
      </c>
      <c r="Z1432" t="s">
        <v>95</v>
      </c>
      <c r="AA1432" t="s">
        <v>117</v>
      </c>
      <c r="AB1432">
        <v>0</v>
      </c>
      <c r="AC1432" t="s">
        <v>97</v>
      </c>
      <c r="AD1432" t="s">
        <v>98</v>
      </c>
      <c r="AE1432" t="s">
        <v>99</v>
      </c>
      <c r="AF1432" t="s">
        <v>97</v>
      </c>
      <c r="AG1432" t="s">
        <v>97</v>
      </c>
      <c r="AH1432" t="s">
        <v>130</v>
      </c>
      <c r="AI1432" t="s">
        <v>102</v>
      </c>
      <c r="AJ1432">
        <v>0</v>
      </c>
      <c r="AK1432" t="s">
        <v>102</v>
      </c>
      <c r="AL1432">
        <v>0</v>
      </c>
      <c r="AM1432">
        <v>732</v>
      </c>
      <c r="AN1432">
        <v>732</v>
      </c>
      <c r="AO1432" t="s">
        <v>103</v>
      </c>
      <c r="AP1432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v>0</v>
      </c>
      <c r="AV1432">
        <v>1838</v>
      </c>
      <c r="AW1432">
        <v>0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98</v>
      </c>
      <c r="BD1432">
        <v>7</v>
      </c>
      <c r="BE1432" t="s">
        <v>107</v>
      </c>
      <c r="BF1432">
        <v>1</v>
      </c>
      <c r="BG1432" t="s">
        <v>97</v>
      </c>
      <c r="BH1432" t="s">
        <v>156</v>
      </c>
      <c r="BI1432" s="1" t="str">
        <f t="shared" si="92"/>
        <v>Not Attached</v>
      </c>
      <c r="BJ1432">
        <v>2005</v>
      </c>
      <c r="BK1432" t="s">
        <v>157</v>
      </c>
      <c r="BL1432">
        <v>2</v>
      </c>
      <c r="BM1432">
        <v>372</v>
      </c>
      <c r="BN1432" t="s">
        <v>98</v>
      </c>
      <c r="BO1432" t="s">
        <v>98</v>
      </c>
      <c r="BP1432" t="s">
        <v>105</v>
      </c>
      <c r="BQ1432">
        <v>100</v>
      </c>
      <c r="BR1432">
        <v>40</v>
      </c>
      <c r="BS1432">
        <v>0</v>
      </c>
      <c r="BT1432">
        <v>0</v>
      </c>
      <c r="BU1432">
        <v>0</v>
      </c>
      <c r="BV1432">
        <v>0</v>
      </c>
      <c r="BW1432" t="s">
        <v>83</v>
      </c>
      <c r="BX1432" t="s">
        <v>83</v>
      </c>
      <c r="BY1432" t="s">
        <v>83</v>
      </c>
      <c r="BZ1432">
        <v>0</v>
      </c>
      <c r="CA1432">
        <v>7</v>
      </c>
      <c r="CB1432">
        <v>2006</v>
      </c>
      <c r="CC1432" s="1">
        <f t="shared" si="89"/>
        <v>1</v>
      </c>
      <c r="CD1432" s="1" t="str">
        <f t="shared" si="91"/>
        <v>&lt;5</v>
      </c>
      <c r="CE1432" t="s">
        <v>110</v>
      </c>
      <c r="CF1432" t="s">
        <v>111</v>
      </c>
      <c r="CG1432">
        <v>192140</v>
      </c>
    </row>
    <row r="1433" spans="1:8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 s="1">
        <f t="shared" si="90"/>
        <v>1</v>
      </c>
      <c r="S1433">
        <v>6</v>
      </c>
      <c r="T1433">
        <v>6</v>
      </c>
      <c r="U1433">
        <v>1976</v>
      </c>
      <c r="V1433">
        <v>1976</v>
      </c>
      <c r="W1433" t="s">
        <v>93</v>
      </c>
      <c r="X1433" t="s">
        <v>94</v>
      </c>
      <c r="Y1433" t="s">
        <v>161</v>
      </c>
      <c r="Z1433" t="s">
        <v>161</v>
      </c>
      <c r="AA1433" t="s">
        <v>117</v>
      </c>
      <c r="AB1433">
        <v>0</v>
      </c>
      <c r="AC1433" t="s">
        <v>98</v>
      </c>
      <c r="AD1433" t="s">
        <v>98</v>
      </c>
      <c r="AE1433" t="s">
        <v>118</v>
      </c>
      <c r="AF1433" t="s">
        <v>97</v>
      </c>
      <c r="AG1433" t="s">
        <v>98</v>
      </c>
      <c r="AH1433" t="s">
        <v>100</v>
      </c>
      <c r="AI1433" t="s">
        <v>172</v>
      </c>
      <c r="AJ1433">
        <v>958</v>
      </c>
      <c r="AK1433" t="s">
        <v>102</v>
      </c>
      <c r="AL1433">
        <v>0</v>
      </c>
      <c r="AM1433">
        <v>0</v>
      </c>
      <c r="AN1433">
        <v>958</v>
      </c>
      <c r="AO1433" t="s">
        <v>103</v>
      </c>
      <c r="AP1433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v>0</v>
      </c>
      <c r="AV1433">
        <v>958</v>
      </c>
      <c r="AW1433">
        <v>0</v>
      </c>
      <c r="AX1433">
        <v>0</v>
      </c>
      <c r="AY1433">
        <v>2</v>
      </c>
      <c r="AZ1433">
        <v>0</v>
      </c>
      <c r="BA1433">
        <v>2</v>
      </c>
      <c r="BB1433">
        <v>1</v>
      </c>
      <c r="BC1433" t="s">
        <v>98</v>
      </c>
      <c r="BD1433">
        <v>5</v>
      </c>
      <c r="BE1433" t="s">
        <v>107</v>
      </c>
      <c r="BF1433">
        <v>0</v>
      </c>
      <c r="BG1433" t="s">
        <v>83</v>
      </c>
      <c r="BH1433" t="s">
        <v>108</v>
      </c>
      <c r="BI1433" s="1" t="str">
        <f t="shared" si="92"/>
        <v>Attached</v>
      </c>
      <c r="BJ1433">
        <v>1976</v>
      </c>
      <c r="BK1433" t="s">
        <v>109</v>
      </c>
      <c r="BL1433">
        <v>2</v>
      </c>
      <c r="BM1433">
        <v>440</v>
      </c>
      <c r="BN1433" t="s">
        <v>98</v>
      </c>
      <c r="BO1433" t="s">
        <v>98</v>
      </c>
      <c r="BP1433" t="s">
        <v>105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83</v>
      </c>
      <c r="BX1433" t="s">
        <v>83</v>
      </c>
      <c r="BY1433" t="s">
        <v>83</v>
      </c>
      <c r="BZ1433">
        <v>0</v>
      </c>
      <c r="CA1433">
        <v>10</v>
      </c>
      <c r="CB1433">
        <v>2009</v>
      </c>
      <c r="CC1433" s="1">
        <f t="shared" si="89"/>
        <v>33</v>
      </c>
      <c r="CD1433" s="1" t="str">
        <f t="shared" si="91"/>
        <v>&gt;20</v>
      </c>
      <c r="CE1433" t="s">
        <v>110</v>
      </c>
      <c r="CF1433" t="s">
        <v>111</v>
      </c>
      <c r="CG1433">
        <v>143750</v>
      </c>
    </row>
    <row r="1434" spans="1:8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 s="1">
        <f t="shared" si="90"/>
        <v>1</v>
      </c>
      <c r="S1434">
        <v>4</v>
      </c>
      <c r="T1434">
        <v>6</v>
      </c>
      <c r="U1434">
        <v>1927</v>
      </c>
      <c r="V1434">
        <v>2007</v>
      </c>
      <c r="W1434" t="s">
        <v>93</v>
      </c>
      <c r="X1434" t="s">
        <v>94</v>
      </c>
      <c r="Y1434" t="s">
        <v>124</v>
      </c>
      <c r="Z1434" t="s">
        <v>124</v>
      </c>
      <c r="AA1434" t="s">
        <v>117</v>
      </c>
      <c r="AB1434">
        <v>0</v>
      </c>
      <c r="AC1434" t="s">
        <v>98</v>
      </c>
      <c r="AD1434" t="s">
        <v>98</v>
      </c>
      <c r="AE1434" t="s">
        <v>126</v>
      </c>
      <c r="AF1434" t="s">
        <v>98</v>
      </c>
      <c r="AG1434" t="s">
        <v>98</v>
      </c>
      <c r="AH1434" t="s">
        <v>100</v>
      </c>
      <c r="AI1434" t="s">
        <v>102</v>
      </c>
      <c r="AJ1434">
        <v>0</v>
      </c>
      <c r="AK1434" t="s">
        <v>102</v>
      </c>
      <c r="AL1434">
        <v>0</v>
      </c>
      <c r="AM1434">
        <v>656</v>
      </c>
      <c r="AN1434">
        <v>656</v>
      </c>
      <c r="AO1434" t="s">
        <v>103</v>
      </c>
      <c r="AP1434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v>0</v>
      </c>
      <c r="AV1434">
        <v>968</v>
      </c>
      <c r="AW1434">
        <v>0</v>
      </c>
      <c r="AX1434">
        <v>0</v>
      </c>
      <c r="AY1434">
        <v>2</v>
      </c>
      <c r="AZ1434">
        <v>0</v>
      </c>
      <c r="BA1434">
        <v>4</v>
      </c>
      <c r="BB1434">
        <v>1</v>
      </c>
      <c r="BC1434" t="s">
        <v>98</v>
      </c>
      <c r="BD1434">
        <v>5</v>
      </c>
      <c r="BE1434" t="s">
        <v>107</v>
      </c>
      <c r="BF1434">
        <v>0</v>
      </c>
      <c r="BG1434" t="s">
        <v>83</v>
      </c>
      <c r="BH1434" t="s">
        <v>127</v>
      </c>
      <c r="BI1434" s="1" t="str">
        <f t="shared" si="92"/>
        <v>Not Attached</v>
      </c>
      <c r="BJ1434">
        <v>1928</v>
      </c>
      <c r="BK1434" t="s">
        <v>102</v>
      </c>
      <c r="BL1434">
        <v>1</v>
      </c>
      <c r="BM1434">
        <v>216</v>
      </c>
      <c r="BN1434" t="s">
        <v>147</v>
      </c>
      <c r="BO1434" t="s">
        <v>147</v>
      </c>
      <c r="BP1434" t="s">
        <v>105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83</v>
      </c>
      <c r="BX1434" t="s">
        <v>83</v>
      </c>
      <c r="BY1434" t="s">
        <v>83</v>
      </c>
      <c r="BZ1434">
        <v>0</v>
      </c>
      <c r="CA1434">
        <v>8</v>
      </c>
      <c r="CB1434">
        <v>2007</v>
      </c>
      <c r="CC1434" s="1">
        <f t="shared" si="89"/>
        <v>80</v>
      </c>
      <c r="CD1434" s="1" t="str">
        <f t="shared" si="91"/>
        <v>&gt;20</v>
      </c>
      <c r="CE1434" t="s">
        <v>110</v>
      </c>
      <c r="CF1434" t="s">
        <v>111</v>
      </c>
      <c r="CG1434">
        <v>64500</v>
      </c>
    </row>
    <row r="1435" spans="1:8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 s="1">
        <f t="shared" si="90"/>
        <v>2</v>
      </c>
      <c r="S1435">
        <v>6</v>
      </c>
      <c r="T1435">
        <v>5</v>
      </c>
      <c r="U1435">
        <v>2000</v>
      </c>
      <c r="V1435">
        <v>2000</v>
      </c>
      <c r="W1435" t="s">
        <v>93</v>
      </c>
      <c r="X1435" t="s">
        <v>94</v>
      </c>
      <c r="Y1435" t="s">
        <v>95</v>
      </c>
      <c r="Z1435" t="s">
        <v>95</v>
      </c>
      <c r="AA1435" t="s">
        <v>96</v>
      </c>
      <c r="AB1435">
        <v>318</v>
      </c>
      <c r="AC1435" t="s">
        <v>98</v>
      </c>
      <c r="AD1435" t="s">
        <v>98</v>
      </c>
      <c r="AE1435" t="s">
        <v>99</v>
      </c>
      <c r="AF1435" t="s">
        <v>97</v>
      </c>
      <c r="AG1435" t="s">
        <v>98</v>
      </c>
      <c r="AH1435" t="s">
        <v>100</v>
      </c>
      <c r="AI1435" t="s">
        <v>102</v>
      </c>
      <c r="AJ1435">
        <v>0</v>
      </c>
      <c r="AK1435" t="s">
        <v>102</v>
      </c>
      <c r="AL1435">
        <v>0</v>
      </c>
      <c r="AM1435">
        <v>936</v>
      </c>
      <c r="AN1435">
        <v>936</v>
      </c>
      <c r="AO1435" t="s">
        <v>103</v>
      </c>
      <c r="AP1435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v>0</v>
      </c>
      <c r="AV1435">
        <v>1792</v>
      </c>
      <c r="AW1435">
        <v>1</v>
      </c>
      <c r="AX1435">
        <v>0</v>
      </c>
      <c r="AY1435">
        <v>2</v>
      </c>
      <c r="AZ1435">
        <v>1</v>
      </c>
      <c r="BA1435">
        <v>3</v>
      </c>
      <c r="BB1435">
        <v>1</v>
      </c>
      <c r="BC1435" t="s">
        <v>98</v>
      </c>
      <c r="BD1435">
        <v>8</v>
      </c>
      <c r="BE1435" t="s">
        <v>107</v>
      </c>
      <c r="BF1435">
        <v>1</v>
      </c>
      <c r="BG1435" t="s">
        <v>98</v>
      </c>
      <c r="BH1435" t="s">
        <v>108</v>
      </c>
      <c r="BI1435" s="1" t="str">
        <f t="shared" si="92"/>
        <v>Attached</v>
      </c>
      <c r="BJ1435">
        <v>2000</v>
      </c>
      <c r="BK1435" t="s">
        <v>157</v>
      </c>
      <c r="BL1435">
        <v>2</v>
      </c>
      <c r="BM1435">
        <v>451</v>
      </c>
      <c r="BN1435" t="s">
        <v>98</v>
      </c>
      <c r="BO1435" t="s">
        <v>98</v>
      </c>
      <c r="BP1435" t="s">
        <v>105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83</v>
      </c>
      <c r="BX1435" t="s">
        <v>83</v>
      </c>
      <c r="BY1435" t="s">
        <v>83</v>
      </c>
      <c r="BZ1435">
        <v>0</v>
      </c>
      <c r="CA1435">
        <v>5</v>
      </c>
      <c r="CB1435">
        <v>2008</v>
      </c>
      <c r="CC1435" s="1">
        <f t="shared" si="89"/>
        <v>8</v>
      </c>
      <c r="CD1435" s="1" t="str">
        <f t="shared" si="91"/>
        <v>&lt;10</v>
      </c>
      <c r="CE1435" t="s">
        <v>110</v>
      </c>
      <c r="CF1435" t="s">
        <v>111</v>
      </c>
      <c r="CG1435">
        <v>186500</v>
      </c>
    </row>
    <row r="1436" spans="1:8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 s="1">
        <f t="shared" si="90"/>
        <v>1</v>
      </c>
      <c r="S1436">
        <v>5</v>
      </c>
      <c r="T1436">
        <v>5</v>
      </c>
      <c r="U1436">
        <v>1977</v>
      </c>
      <c r="V1436">
        <v>1977</v>
      </c>
      <c r="W1436" t="s">
        <v>93</v>
      </c>
      <c r="X1436" t="s">
        <v>94</v>
      </c>
      <c r="Y1436" t="s">
        <v>96</v>
      </c>
      <c r="Z1436" t="s">
        <v>96</v>
      </c>
      <c r="AA1436" t="s">
        <v>117</v>
      </c>
      <c r="AB1436">
        <v>0</v>
      </c>
      <c r="AC1436" t="s">
        <v>98</v>
      </c>
      <c r="AD1436" t="s">
        <v>98</v>
      </c>
      <c r="AE1436" t="s">
        <v>118</v>
      </c>
      <c r="AF1436" t="s">
        <v>98</v>
      </c>
      <c r="AG1436" t="s">
        <v>98</v>
      </c>
      <c r="AH1436" t="s">
        <v>100</v>
      </c>
      <c r="AI1436" t="s">
        <v>119</v>
      </c>
      <c r="AJ1436">
        <v>936</v>
      </c>
      <c r="AK1436" t="s">
        <v>102</v>
      </c>
      <c r="AL1436">
        <v>0</v>
      </c>
      <c r="AM1436">
        <v>190</v>
      </c>
      <c r="AN1436">
        <v>1126</v>
      </c>
      <c r="AO1436" t="s">
        <v>103</v>
      </c>
      <c r="AP1436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v>0</v>
      </c>
      <c r="AV1436">
        <v>1126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98</v>
      </c>
      <c r="BD1436">
        <v>5</v>
      </c>
      <c r="BE1436" t="s">
        <v>107</v>
      </c>
      <c r="BF1436">
        <v>1</v>
      </c>
      <c r="BG1436" t="s">
        <v>97</v>
      </c>
      <c r="BH1436" t="s">
        <v>108</v>
      </c>
      <c r="BI1436" s="1" t="str">
        <f t="shared" si="92"/>
        <v>Attached</v>
      </c>
      <c r="BJ1436">
        <v>1977</v>
      </c>
      <c r="BK1436" t="s">
        <v>109</v>
      </c>
      <c r="BL1436">
        <v>2</v>
      </c>
      <c r="BM1436">
        <v>484</v>
      </c>
      <c r="BN1436" t="s">
        <v>98</v>
      </c>
      <c r="BO1436" t="s">
        <v>98</v>
      </c>
      <c r="BP1436" t="s">
        <v>190</v>
      </c>
      <c r="BQ1436">
        <v>295</v>
      </c>
      <c r="BR1436">
        <v>41</v>
      </c>
      <c r="BS1436">
        <v>0</v>
      </c>
      <c r="BT1436">
        <v>0</v>
      </c>
      <c r="BU1436">
        <v>0</v>
      </c>
      <c r="BV1436">
        <v>0</v>
      </c>
      <c r="BW1436" t="s">
        <v>83</v>
      </c>
      <c r="BX1436" t="s">
        <v>83</v>
      </c>
      <c r="BY1436" t="s">
        <v>83</v>
      </c>
      <c r="BZ1436">
        <v>0</v>
      </c>
      <c r="CA1436">
        <v>5</v>
      </c>
      <c r="CB1436">
        <v>2006</v>
      </c>
      <c r="CC1436" s="1">
        <f t="shared" si="89"/>
        <v>29</v>
      </c>
      <c r="CD1436" s="1" t="str">
        <f t="shared" si="91"/>
        <v>&gt;20</v>
      </c>
      <c r="CE1436" t="s">
        <v>110</v>
      </c>
      <c r="CF1436" t="s">
        <v>111</v>
      </c>
      <c r="CG1436">
        <v>160000</v>
      </c>
    </row>
    <row r="1437" spans="1:8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 s="1">
        <f t="shared" si="90"/>
        <v>1</v>
      </c>
      <c r="S1437">
        <v>6</v>
      </c>
      <c r="T1437">
        <v>9</v>
      </c>
      <c r="U1437">
        <v>1962</v>
      </c>
      <c r="V1437">
        <v>2005</v>
      </c>
      <c r="W1437" t="s">
        <v>93</v>
      </c>
      <c r="X1437" t="s">
        <v>94</v>
      </c>
      <c r="Y1437" t="s">
        <v>124</v>
      </c>
      <c r="Z1437" t="s">
        <v>124</v>
      </c>
      <c r="AA1437" t="s">
        <v>96</v>
      </c>
      <c r="AB1437">
        <v>237</v>
      </c>
      <c r="AC1437" t="s">
        <v>97</v>
      </c>
      <c r="AD1437" t="s">
        <v>97</v>
      </c>
      <c r="AE1437" t="s">
        <v>118</v>
      </c>
      <c r="AF1437" t="s">
        <v>98</v>
      </c>
      <c r="AG1437" t="s">
        <v>98</v>
      </c>
      <c r="AH1437" t="s">
        <v>100</v>
      </c>
      <c r="AI1437" t="s">
        <v>102</v>
      </c>
      <c r="AJ1437">
        <v>0</v>
      </c>
      <c r="AK1437" t="s">
        <v>102</v>
      </c>
      <c r="AL1437">
        <v>0</v>
      </c>
      <c r="AM1437">
        <v>1319</v>
      </c>
      <c r="AN1437">
        <v>1319</v>
      </c>
      <c r="AO1437" t="s">
        <v>103</v>
      </c>
      <c r="AP1437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v>0</v>
      </c>
      <c r="AV1437">
        <v>1537</v>
      </c>
      <c r="AW1437">
        <v>1</v>
      </c>
      <c r="AX1437">
        <v>0</v>
      </c>
      <c r="AY1437">
        <v>1</v>
      </c>
      <c r="AZ1437">
        <v>1</v>
      </c>
      <c r="BA1437">
        <v>3</v>
      </c>
      <c r="BB1437">
        <v>1</v>
      </c>
      <c r="BC1437" t="s">
        <v>97</v>
      </c>
      <c r="BD1437">
        <v>7</v>
      </c>
      <c r="BE1437" t="s">
        <v>107</v>
      </c>
      <c r="BF1437">
        <v>1</v>
      </c>
      <c r="BG1437" t="s">
        <v>97</v>
      </c>
      <c r="BH1437" t="s">
        <v>108</v>
      </c>
      <c r="BI1437" s="1" t="str">
        <f t="shared" si="92"/>
        <v>Attached</v>
      </c>
      <c r="BJ1437">
        <v>1962</v>
      </c>
      <c r="BK1437" t="s">
        <v>109</v>
      </c>
      <c r="BL1437">
        <v>2</v>
      </c>
      <c r="BM1437">
        <v>462</v>
      </c>
      <c r="BN1437" t="s">
        <v>98</v>
      </c>
      <c r="BO1437" t="s">
        <v>98</v>
      </c>
      <c r="BP1437" t="s">
        <v>105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83</v>
      </c>
      <c r="BX1437" t="s">
        <v>165</v>
      </c>
      <c r="BY1437" t="s">
        <v>83</v>
      </c>
      <c r="BZ1437">
        <v>0</v>
      </c>
      <c r="CA1437">
        <v>7</v>
      </c>
      <c r="CB1437">
        <v>2008</v>
      </c>
      <c r="CC1437" s="1">
        <f t="shared" si="89"/>
        <v>46</v>
      </c>
      <c r="CD1437" s="1" t="str">
        <f t="shared" si="91"/>
        <v>&gt;20</v>
      </c>
      <c r="CE1437" t="s">
        <v>173</v>
      </c>
      <c r="CF1437" t="s">
        <v>128</v>
      </c>
      <c r="CG1437">
        <v>174000</v>
      </c>
    </row>
    <row r="1438" spans="1:8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 s="1">
        <f t="shared" si="90"/>
        <v>1</v>
      </c>
      <c r="S1438">
        <v>4</v>
      </c>
      <c r="T1438">
        <v>6</v>
      </c>
      <c r="U1438">
        <v>1971</v>
      </c>
      <c r="V1438">
        <v>1971</v>
      </c>
      <c r="W1438" t="s">
        <v>93</v>
      </c>
      <c r="X1438" t="s">
        <v>94</v>
      </c>
      <c r="Y1438" t="s">
        <v>140</v>
      </c>
      <c r="Z1438" t="s">
        <v>140</v>
      </c>
      <c r="AA1438" t="s">
        <v>117</v>
      </c>
      <c r="AB1438">
        <v>0</v>
      </c>
      <c r="AC1438" t="s">
        <v>98</v>
      </c>
      <c r="AD1438" t="s">
        <v>98</v>
      </c>
      <c r="AE1438" t="s">
        <v>99</v>
      </c>
      <c r="AF1438" t="s">
        <v>98</v>
      </c>
      <c r="AG1438" t="s">
        <v>98</v>
      </c>
      <c r="AH1438" t="s">
        <v>100</v>
      </c>
      <c r="AI1438" t="s">
        <v>119</v>
      </c>
      <c r="AJ1438">
        <v>616</v>
      </c>
      <c r="AK1438" t="s">
        <v>102</v>
      </c>
      <c r="AL1438">
        <v>0</v>
      </c>
      <c r="AM1438">
        <v>248</v>
      </c>
      <c r="AN1438">
        <v>864</v>
      </c>
      <c r="AO1438" t="s">
        <v>103</v>
      </c>
      <c r="AP143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v>0</v>
      </c>
      <c r="AV1438">
        <v>864</v>
      </c>
      <c r="AW1438">
        <v>0</v>
      </c>
      <c r="AX1438">
        <v>0</v>
      </c>
      <c r="AY1438">
        <v>1</v>
      </c>
      <c r="AZ1438">
        <v>0</v>
      </c>
      <c r="BA1438">
        <v>3</v>
      </c>
      <c r="BB1438">
        <v>1</v>
      </c>
      <c r="BC1438" t="s">
        <v>98</v>
      </c>
      <c r="BD1438">
        <v>5</v>
      </c>
      <c r="BE1438" t="s">
        <v>107</v>
      </c>
      <c r="BF1438">
        <v>0</v>
      </c>
      <c r="BG1438" t="s">
        <v>83</v>
      </c>
      <c r="BH1438" t="s">
        <v>127</v>
      </c>
      <c r="BI1438" s="1" t="str">
        <f t="shared" si="92"/>
        <v>Not Attached</v>
      </c>
      <c r="BJ1438">
        <v>1974</v>
      </c>
      <c r="BK1438" t="s">
        <v>102</v>
      </c>
      <c r="BL1438">
        <v>2</v>
      </c>
      <c r="BM1438">
        <v>528</v>
      </c>
      <c r="BN1438" t="s">
        <v>98</v>
      </c>
      <c r="BO1438" t="s">
        <v>98</v>
      </c>
      <c r="BP1438" t="s">
        <v>105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83</v>
      </c>
      <c r="BX1438" t="s">
        <v>163</v>
      </c>
      <c r="BY1438" t="s">
        <v>83</v>
      </c>
      <c r="BZ1438">
        <v>0</v>
      </c>
      <c r="CA1438">
        <v>5</v>
      </c>
      <c r="CB1438">
        <v>2007</v>
      </c>
      <c r="CC1438" s="1">
        <f t="shared" si="89"/>
        <v>36</v>
      </c>
      <c r="CD1438" s="1" t="str">
        <f t="shared" si="91"/>
        <v>&gt;20</v>
      </c>
      <c r="CE1438" t="s">
        <v>110</v>
      </c>
      <c r="CF1438" t="s">
        <v>111</v>
      </c>
      <c r="CG1438">
        <v>120500</v>
      </c>
    </row>
    <row r="1439" spans="1:8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 s="1">
        <f t="shared" si="90"/>
        <v>1</v>
      </c>
      <c r="S1439">
        <v>8</v>
      </c>
      <c r="T1439">
        <v>5</v>
      </c>
      <c r="U1439">
        <v>2008</v>
      </c>
      <c r="V1439">
        <v>2008</v>
      </c>
      <c r="W1439" t="s">
        <v>152</v>
      </c>
      <c r="X1439" t="s">
        <v>94</v>
      </c>
      <c r="Y1439" t="s">
        <v>95</v>
      </c>
      <c r="Z1439" t="s">
        <v>95</v>
      </c>
      <c r="AA1439" t="s">
        <v>137</v>
      </c>
      <c r="AB1439">
        <v>426</v>
      </c>
      <c r="AC1439" t="s">
        <v>104</v>
      </c>
      <c r="AD1439" t="s">
        <v>98</v>
      </c>
      <c r="AE1439" t="s">
        <v>99</v>
      </c>
      <c r="AF1439" t="s">
        <v>104</v>
      </c>
      <c r="AG1439" t="s">
        <v>98</v>
      </c>
      <c r="AH1439" t="s">
        <v>130</v>
      </c>
      <c r="AI1439" t="s">
        <v>101</v>
      </c>
      <c r="AJ1439">
        <v>1336</v>
      </c>
      <c r="AK1439" t="s">
        <v>102</v>
      </c>
      <c r="AL1439">
        <v>0</v>
      </c>
      <c r="AM1439">
        <v>596</v>
      </c>
      <c r="AN1439">
        <v>1932</v>
      </c>
      <c r="AO1439" t="s">
        <v>103</v>
      </c>
      <c r="AP1439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v>0</v>
      </c>
      <c r="AV1439">
        <v>1932</v>
      </c>
      <c r="AW1439">
        <v>1</v>
      </c>
      <c r="AX1439">
        <v>0</v>
      </c>
      <c r="AY1439">
        <v>2</v>
      </c>
      <c r="AZ1439">
        <v>0</v>
      </c>
      <c r="BA1439">
        <v>2</v>
      </c>
      <c r="BB1439">
        <v>1</v>
      </c>
      <c r="BC1439" t="s">
        <v>104</v>
      </c>
      <c r="BD1439">
        <v>7</v>
      </c>
      <c r="BE1439" t="s">
        <v>107</v>
      </c>
      <c r="BF1439">
        <v>1</v>
      </c>
      <c r="BG1439" t="s">
        <v>97</v>
      </c>
      <c r="BH1439" t="s">
        <v>108</v>
      </c>
      <c r="BI1439" s="1" t="str">
        <f t="shared" si="92"/>
        <v>Attached</v>
      </c>
      <c r="BJ1439">
        <v>2008</v>
      </c>
      <c r="BK1439" t="s">
        <v>157</v>
      </c>
      <c r="BL1439">
        <v>3</v>
      </c>
      <c r="BM1439">
        <v>774</v>
      </c>
      <c r="BN1439" t="s">
        <v>98</v>
      </c>
      <c r="BO1439" t="s">
        <v>98</v>
      </c>
      <c r="BP1439" t="s">
        <v>105</v>
      </c>
      <c r="BQ1439">
        <v>0</v>
      </c>
      <c r="BR1439">
        <v>66</v>
      </c>
      <c r="BS1439">
        <v>0</v>
      </c>
      <c r="BT1439">
        <v>304</v>
      </c>
      <c r="BU1439">
        <v>0</v>
      </c>
      <c r="BV1439">
        <v>0</v>
      </c>
      <c r="BW1439" t="s">
        <v>83</v>
      </c>
      <c r="BX1439" t="s">
        <v>83</v>
      </c>
      <c r="BY1439" t="s">
        <v>83</v>
      </c>
      <c r="BZ1439">
        <v>0</v>
      </c>
      <c r="CA1439">
        <v>11</v>
      </c>
      <c r="CB1439">
        <v>2008</v>
      </c>
      <c r="CC1439" s="1">
        <f t="shared" si="89"/>
        <v>0</v>
      </c>
      <c r="CD1439" s="1" t="str">
        <f t="shared" si="91"/>
        <v>&lt;5</v>
      </c>
      <c r="CE1439" t="s">
        <v>158</v>
      </c>
      <c r="CF1439" t="s">
        <v>159</v>
      </c>
      <c r="CG1439">
        <v>394617</v>
      </c>
    </row>
    <row r="1440" spans="1:8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 s="1">
        <f t="shared" si="90"/>
        <v>1</v>
      </c>
      <c r="S1440">
        <v>6</v>
      </c>
      <c r="T1440">
        <v>7</v>
      </c>
      <c r="U1440">
        <v>1957</v>
      </c>
      <c r="V1440">
        <v>1996</v>
      </c>
      <c r="W1440" t="s">
        <v>93</v>
      </c>
      <c r="X1440" t="s">
        <v>94</v>
      </c>
      <c r="Y1440" t="s">
        <v>116</v>
      </c>
      <c r="Z1440" t="s">
        <v>116</v>
      </c>
      <c r="AA1440" t="s">
        <v>117</v>
      </c>
      <c r="AB1440">
        <v>0</v>
      </c>
      <c r="AC1440" t="s">
        <v>98</v>
      </c>
      <c r="AD1440" t="s">
        <v>98</v>
      </c>
      <c r="AE1440" t="s">
        <v>118</v>
      </c>
      <c r="AF1440" t="s">
        <v>98</v>
      </c>
      <c r="AG1440" t="s">
        <v>98</v>
      </c>
      <c r="AH1440" t="s">
        <v>100</v>
      </c>
      <c r="AI1440" t="s">
        <v>101</v>
      </c>
      <c r="AJ1440">
        <v>600</v>
      </c>
      <c r="AK1440" t="s">
        <v>102</v>
      </c>
      <c r="AL1440">
        <v>0</v>
      </c>
      <c r="AM1440">
        <v>312</v>
      </c>
      <c r="AN1440">
        <v>912</v>
      </c>
      <c r="AO1440" t="s">
        <v>103</v>
      </c>
      <c r="AP1440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v>0</v>
      </c>
      <c r="AV1440">
        <v>1236</v>
      </c>
      <c r="AW1440">
        <v>1</v>
      </c>
      <c r="AX1440">
        <v>0</v>
      </c>
      <c r="AY1440">
        <v>1</v>
      </c>
      <c r="AZ1440">
        <v>0</v>
      </c>
      <c r="BA1440">
        <v>2</v>
      </c>
      <c r="BB1440">
        <v>1</v>
      </c>
      <c r="BC1440" t="s">
        <v>98</v>
      </c>
      <c r="BD1440">
        <v>6</v>
      </c>
      <c r="BE1440" t="s">
        <v>107</v>
      </c>
      <c r="BF1440">
        <v>0</v>
      </c>
      <c r="BG1440" t="s">
        <v>83</v>
      </c>
      <c r="BH1440" t="s">
        <v>108</v>
      </c>
      <c r="BI1440" s="1" t="str">
        <f t="shared" si="92"/>
        <v>Attached</v>
      </c>
      <c r="BJ1440">
        <v>1957</v>
      </c>
      <c r="BK1440" t="s">
        <v>102</v>
      </c>
      <c r="BL1440">
        <v>2</v>
      </c>
      <c r="BM1440">
        <v>923</v>
      </c>
      <c r="BN1440" t="s">
        <v>98</v>
      </c>
      <c r="BO1440" t="s">
        <v>98</v>
      </c>
      <c r="BP1440" t="s">
        <v>105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83</v>
      </c>
      <c r="BX1440" t="s">
        <v>134</v>
      </c>
      <c r="BY1440" t="s">
        <v>83</v>
      </c>
      <c r="BZ1440">
        <v>0</v>
      </c>
      <c r="CA1440">
        <v>4</v>
      </c>
      <c r="CB1440">
        <v>2010</v>
      </c>
      <c r="CC1440" s="1">
        <f t="shared" si="89"/>
        <v>53</v>
      </c>
      <c r="CD1440" s="1" t="str">
        <f t="shared" si="91"/>
        <v>&gt;20</v>
      </c>
      <c r="CE1440" t="s">
        <v>110</v>
      </c>
      <c r="CF1440" t="s">
        <v>111</v>
      </c>
      <c r="CG1440">
        <v>149700</v>
      </c>
    </row>
    <row r="1441" spans="1:8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 s="1">
        <f t="shared" si="90"/>
        <v>1</v>
      </c>
      <c r="S1441">
        <v>7</v>
      </c>
      <c r="T1441">
        <v>6</v>
      </c>
      <c r="U1441">
        <v>1979</v>
      </c>
      <c r="V1441">
        <v>1979</v>
      </c>
      <c r="W1441" t="s">
        <v>152</v>
      </c>
      <c r="X1441" t="s">
        <v>94</v>
      </c>
      <c r="Y1441" t="s">
        <v>140</v>
      </c>
      <c r="Z1441" t="s">
        <v>140</v>
      </c>
      <c r="AA1441" t="s">
        <v>96</v>
      </c>
      <c r="AB1441">
        <v>96</v>
      </c>
      <c r="AC1441" t="s">
        <v>98</v>
      </c>
      <c r="AD1441" t="s">
        <v>98</v>
      </c>
      <c r="AE1441" t="s">
        <v>118</v>
      </c>
      <c r="AF1441" t="s">
        <v>98</v>
      </c>
      <c r="AG1441" t="s">
        <v>98</v>
      </c>
      <c r="AH1441" t="s">
        <v>100</v>
      </c>
      <c r="AI1441" t="s">
        <v>101</v>
      </c>
      <c r="AJ1441">
        <v>315</v>
      </c>
      <c r="AK1441" t="s">
        <v>153</v>
      </c>
      <c r="AL1441">
        <v>110</v>
      </c>
      <c r="AM1441">
        <v>114</v>
      </c>
      <c r="AN1441">
        <v>539</v>
      </c>
      <c r="AO1441" t="s">
        <v>103</v>
      </c>
      <c r="AP1441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v>0</v>
      </c>
      <c r="AV1441">
        <v>1725</v>
      </c>
      <c r="AW1441">
        <v>0</v>
      </c>
      <c r="AX1441">
        <v>0</v>
      </c>
      <c r="AY1441">
        <v>2</v>
      </c>
      <c r="AZ1441">
        <v>1</v>
      </c>
      <c r="BA1441">
        <v>3</v>
      </c>
      <c r="BB1441">
        <v>1</v>
      </c>
      <c r="BC1441" t="s">
        <v>98</v>
      </c>
      <c r="BD1441">
        <v>6</v>
      </c>
      <c r="BE1441" t="s">
        <v>107</v>
      </c>
      <c r="BF1441">
        <v>1</v>
      </c>
      <c r="BG1441" t="s">
        <v>98</v>
      </c>
      <c r="BH1441" t="s">
        <v>108</v>
      </c>
      <c r="BI1441" s="1" t="str">
        <f t="shared" si="92"/>
        <v>Attached</v>
      </c>
      <c r="BJ1441">
        <v>1979</v>
      </c>
      <c r="BK1441" t="s">
        <v>109</v>
      </c>
      <c r="BL1441">
        <v>2</v>
      </c>
      <c r="BM1441">
        <v>550</v>
      </c>
      <c r="BN1441" t="s">
        <v>98</v>
      </c>
      <c r="BO1441" t="s">
        <v>98</v>
      </c>
      <c r="BP1441" t="s">
        <v>105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83</v>
      </c>
      <c r="BX1441" t="s">
        <v>83</v>
      </c>
      <c r="BY1441" t="s">
        <v>83</v>
      </c>
      <c r="BZ1441">
        <v>0</v>
      </c>
      <c r="CA1441">
        <v>11</v>
      </c>
      <c r="CB1441">
        <v>2007</v>
      </c>
      <c r="CC1441" s="1">
        <f t="shared" si="89"/>
        <v>28</v>
      </c>
      <c r="CD1441" s="1" t="str">
        <f t="shared" si="91"/>
        <v>&gt;20</v>
      </c>
      <c r="CE1441" t="s">
        <v>110</v>
      </c>
      <c r="CF1441" t="s">
        <v>111</v>
      </c>
      <c r="CG1441">
        <v>197000</v>
      </c>
    </row>
    <row r="1442" spans="1:8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 s="1">
        <f t="shared" si="90"/>
        <v>2.5</v>
      </c>
      <c r="S1442">
        <v>6</v>
      </c>
      <c r="T1442">
        <v>7</v>
      </c>
      <c r="U1442">
        <v>1922</v>
      </c>
      <c r="V1442">
        <v>1994</v>
      </c>
      <c r="W1442" t="s">
        <v>93</v>
      </c>
      <c r="X1442" t="s">
        <v>94</v>
      </c>
      <c r="Y1442" t="s">
        <v>116</v>
      </c>
      <c r="Z1442" t="s">
        <v>116</v>
      </c>
      <c r="AA1442" t="s">
        <v>117</v>
      </c>
      <c r="AB1442">
        <v>0</v>
      </c>
      <c r="AC1442" t="s">
        <v>98</v>
      </c>
      <c r="AD1442" t="s">
        <v>98</v>
      </c>
      <c r="AE1442" t="s">
        <v>126</v>
      </c>
      <c r="AF1442" t="s">
        <v>104</v>
      </c>
      <c r="AG1442" t="s">
        <v>98</v>
      </c>
      <c r="AH1442" t="s">
        <v>100</v>
      </c>
      <c r="AI1442" t="s">
        <v>102</v>
      </c>
      <c r="AJ1442">
        <v>0</v>
      </c>
      <c r="AK1442" t="s">
        <v>102</v>
      </c>
      <c r="AL1442">
        <v>0</v>
      </c>
      <c r="AM1442">
        <v>588</v>
      </c>
      <c r="AN1442">
        <v>588</v>
      </c>
      <c r="AO1442" t="s">
        <v>103</v>
      </c>
      <c r="AP1442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v>384</v>
      </c>
      <c r="AV1442">
        <v>2555</v>
      </c>
      <c r="AW1442">
        <v>0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98</v>
      </c>
      <c r="BD1442">
        <v>11</v>
      </c>
      <c r="BE1442" t="s">
        <v>146</v>
      </c>
      <c r="BF1442">
        <v>1</v>
      </c>
      <c r="BG1442" t="s">
        <v>97</v>
      </c>
      <c r="BH1442" t="s">
        <v>127</v>
      </c>
      <c r="BI1442" s="1" t="str">
        <f t="shared" si="92"/>
        <v>Not Attached</v>
      </c>
      <c r="BJ1442">
        <v>1993</v>
      </c>
      <c r="BK1442" t="s">
        <v>157</v>
      </c>
      <c r="BL1442">
        <v>2</v>
      </c>
      <c r="BM1442">
        <v>672</v>
      </c>
      <c r="BN1442" t="s">
        <v>98</v>
      </c>
      <c r="BO1442" t="s">
        <v>98</v>
      </c>
      <c r="BP1442" t="s">
        <v>105</v>
      </c>
      <c r="BQ1442">
        <v>431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83</v>
      </c>
      <c r="BX1442" t="s">
        <v>83</v>
      </c>
      <c r="BY1442" t="s">
        <v>83</v>
      </c>
      <c r="BZ1442">
        <v>0</v>
      </c>
      <c r="CA1442">
        <v>9</v>
      </c>
      <c r="CB1442">
        <v>2008</v>
      </c>
      <c r="CC1442" s="1">
        <f t="shared" si="89"/>
        <v>86</v>
      </c>
      <c r="CD1442" s="1" t="str">
        <f t="shared" si="91"/>
        <v>&gt;20</v>
      </c>
      <c r="CE1442" t="s">
        <v>110</v>
      </c>
      <c r="CF1442" t="s">
        <v>111</v>
      </c>
      <c r="CG1442">
        <v>191000</v>
      </c>
    </row>
    <row r="1443" spans="1:8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 s="1">
        <f t="shared" si="90"/>
        <v>1</v>
      </c>
      <c r="S1443">
        <v>6</v>
      </c>
      <c r="T1443">
        <v>5</v>
      </c>
      <c r="U1443">
        <v>2004</v>
      </c>
      <c r="V1443">
        <v>2004</v>
      </c>
      <c r="W1443" t="s">
        <v>93</v>
      </c>
      <c r="X1443" t="s">
        <v>94</v>
      </c>
      <c r="Y1443" t="s">
        <v>95</v>
      </c>
      <c r="Z1443" t="s">
        <v>95</v>
      </c>
      <c r="AA1443" t="s">
        <v>96</v>
      </c>
      <c r="AB1443">
        <v>147</v>
      </c>
      <c r="AC1443" t="s">
        <v>97</v>
      </c>
      <c r="AD1443" t="s">
        <v>98</v>
      </c>
      <c r="AE1443" t="s">
        <v>99</v>
      </c>
      <c r="AF1443" t="s">
        <v>97</v>
      </c>
      <c r="AG1443" t="s">
        <v>98</v>
      </c>
      <c r="AH1443" t="s">
        <v>130</v>
      </c>
      <c r="AI1443" t="s">
        <v>101</v>
      </c>
      <c r="AJ1443">
        <v>697</v>
      </c>
      <c r="AK1443" t="s">
        <v>102</v>
      </c>
      <c r="AL1443">
        <v>0</v>
      </c>
      <c r="AM1443">
        <v>151</v>
      </c>
      <c r="AN1443">
        <v>848</v>
      </c>
      <c r="AO1443" t="s">
        <v>103</v>
      </c>
      <c r="AP1443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v>0</v>
      </c>
      <c r="AV1443">
        <v>848</v>
      </c>
      <c r="AW1443">
        <v>1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 t="s">
        <v>97</v>
      </c>
      <c r="BD1443">
        <v>3</v>
      </c>
      <c r="BE1443" t="s">
        <v>107</v>
      </c>
      <c r="BF1443">
        <v>1</v>
      </c>
      <c r="BG1443" t="s">
        <v>98</v>
      </c>
      <c r="BH1443" t="s">
        <v>108</v>
      </c>
      <c r="BI1443" s="1" t="str">
        <f t="shared" si="92"/>
        <v>Attached</v>
      </c>
      <c r="BJ1443">
        <v>2004</v>
      </c>
      <c r="BK1443" t="s">
        <v>109</v>
      </c>
      <c r="BL1443">
        <v>2</v>
      </c>
      <c r="BM1443">
        <v>420</v>
      </c>
      <c r="BN1443" t="s">
        <v>98</v>
      </c>
      <c r="BO1443" t="s">
        <v>98</v>
      </c>
      <c r="BP1443" t="s">
        <v>105</v>
      </c>
      <c r="BQ1443">
        <v>149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83</v>
      </c>
      <c r="BX1443" t="s">
        <v>83</v>
      </c>
      <c r="BY1443" t="s">
        <v>83</v>
      </c>
      <c r="BZ1443">
        <v>0</v>
      </c>
      <c r="CA1443">
        <v>5</v>
      </c>
      <c r="CB1443">
        <v>2008</v>
      </c>
      <c r="CC1443" s="1">
        <f t="shared" si="89"/>
        <v>4</v>
      </c>
      <c r="CD1443" s="1" t="str">
        <f t="shared" si="91"/>
        <v>&lt;5</v>
      </c>
      <c r="CE1443" t="s">
        <v>110</v>
      </c>
      <c r="CF1443" t="s">
        <v>111</v>
      </c>
      <c r="CG1443">
        <v>149300</v>
      </c>
    </row>
    <row r="1444" spans="1:8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 s="1">
        <f t="shared" si="90"/>
        <v>2</v>
      </c>
      <c r="S1444">
        <v>10</v>
      </c>
      <c r="T1444">
        <v>5</v>
      </c>
      <c r="U1444">
        <v>2008</v>
      </c>
      <c r="V1444">
        <v>2008</v>
      </c>
      <c r="W1444" t="s">
        <v>93</v>
      </c>
      <c r="X1444" t="s">
        <v>94</v>
      </c>
      <c r="Y1444" t="s">
        <v>95</v>
      </c>
      <c r="Z1444" t="s">
        <v>95</v>
      </c>
      <c r="AA1444" t="s">
        <v>137</v>
      </c>
      <c r="AB1444">
        <v>160</v>
      </c>
      <c r="AC1444" t="s">
        <v>104</v>
      </c>
      <c r="AD1444" t="s">
        <v>98</v>
      </c>
      <c r="AE1444" t="s">
        <v>99</v>
      </c>
      <c r="AF1444" t="s">
        <v>104</v>
      </c>
      <c r="AG1444" t="s">
        <v>98</v>
      </c>
      <c r="AH1444" t="s">
        <v>130</v>
      </c>
      <c r="AI1444" t="s">
        <v>101</v>
      </c>
      <c r="AJ1444">
        <v>765</v>
      </c>
      <c r="AK1444" t="s">
        <v>102</v>
      </c>
      <c r="AL1444">
        <v>0</v>
      </c>
      <c r="AM1444">
        <v>252</v>
      </c>
      <c r="AN1444">
        <v>1017</v>
      </c>
      <c r="AO1444" t="s">
        <v>103</v>
      </c>
      <c r="AP1444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v>0</v>
      </c>
      <c r="AV1444">
        <v>2007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104</v>
      </c>
      <c r="BD1444">
        <v>10</v>
      </c>
      <c r="BE1444" t="s">
        <v>107</v>
      </c>
      <c r="BF1444">
        <v>1</v>
      </c>
      <c r="BG1444" t="s">
        <v>104</v>
      </c>
      <c r="BH1444" t="s">
        <v>108</v>
      </c>
      <c r="BI1444" s="1" t="str">
        <f t="shared" si="92"/>
        <v>Attached</v>
      </c>
      <c r="BJ1444">
        <v>2008</v>
      </c>
      <c r="BK1444" t="s">
        <v>157</v>
      </c>
      <c r="BL1444">
        <v>3</v>
      </c>
      <c r="BM1444">
        <v>812</v>
      </c>
      <c r="BN1444" t="s">
        <v>98</v>
      </c>
      <c r="BO1444" t="s">
        <v>98</v>
      </c>
      <c r="BP1444" t="s">
        <v>105</v>
      </c>
      <c r="BQ1444">
        <v>168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 t="s">
        <v>83</v>
      </c>
      <c r="BX1444" t="s">
        <v>83</v>
      </c>
      <c r="BY1444" t="s">
        <v>83</v>
      </c>
      <c r="BZ1444">
        <v>0</v>
      </c>
      <c r="CA1444">
        <v>4</v>
      </c>
      <c r="CB1444">
        <v>2009</v>
      </c>
      <c r="CC1444" s="1">
        <f t="shared" si="89"/>
        <v>1</v>
      </c>
      <c r="CD1444" s="1" t="str">
        <f t="shared" si="91"/>
        <v>&lt;5</v>
      </c>
      <c r="CE1444" t="s">
        <v>110</v>
      </c>
      <c r="CF1444" t="s">
        <v>111</v>
      </c>
      <c r="CG1444">
        <v>310000</v>
      </c>
    </row>
    <row r="1445" spans="1:8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 s="1">
        <f t="shared" si="90"/>
        <v>1.5</v>
      </c>
      <c r="S1445">
        <v>6</v>
      </c>
      <c r="T1445">
        <v>6</v>
      </c>
      <c r="U1445">
        <v>1916</v>
      </c>
      <c r="V1445">
        <v>1950</v>
      </c>
      <c r="W1445" t="s">
        <v>93</v>
      </c>
      <c r="X1445" t="s">
        <v>94</v>
      </c>
      <c r="Y1445" t="s">
        <v>124</v>
      </c>
      <c r="Z1445" t="s">
        <v>124</v>
      </c>
      <c r="AA1445" t="s">
        <v>117</v>
      </c>
      <c r="AB1445">
        <v>0</v>
      </c>
      <c r="AC1445" t="s">
        <v>98</v>
      </c>
      <c r="AD1445" t="s">
        <v>98</v>
      </c>
      <c r="AE1445" t="s">
        <v>126</v>
      </c>
      <c r="AF1445" t="s">
        <v>98</v>
      </c>
      <c r="AG1445" t="s">
        <v>98</v>
      </c>
      <c r="AH1445" t="s">
        <v>100</v>
      </c>
      <c r="AI1445" t="s">
        <v>102</v>
      </c>
      <c r="AJ1445">
        <v>0</v>
      </c>
      <c r="AK1445" t="s">
        <v>102</v>
      </c>
      <c r="AL1445">
        <v>0</v>
      </c>
      <c r="AM1445">
        <v>952</v>
      </c>
      <c r="AN1445">
        <v>952</v>
      </c>
      <c r="AO1445" t="s">
        <v>222</v>
      </c>
      <c r="AP1445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v>0</v>
      </c>
      <c r="AV1445">
        <v>952</v>
      </c>
      <c r="AW1445">
        <v>0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 t="s">
        <v>147</v>
      </c>
      <c r="BD1445">
        <v>4</v>
      </c>
      <c r="BE1445" t="s">
        <v>107</v>
      </c>
      <c r="BF1445">
        <v>1</v>
      </c>
      <c r="BG1445" t="s">
        <v>97</v>
      </c>
      <c r="BH1445" t="s">
        <v>127</v>
      </c>
      <c r="BI1445" s="1" t="str">
        <f t="shared" si="92"/>
        <v>Not Attached</v>
      </c>
      <c r="BJ1445">
        <v>1916</v>
      </c>
      <c r="BK1445" t="s">
        <v>102</v>
      </c>
      <c r="BL1445">
        <v>1</v>
      </c>
      <c r="BM1445">
        <v>192</v>
      </c>
      <c r="BN1445" t="s">
        <v>147</v>
      </c>
      <c r="BO1445" t="s">
        <v>212</v>
      </c>
      <c r="BP1445" t="s">
        <v>190</v>
      </c>
      <c r="BQ1445">
        <v>0</v>
      </c>
      <c r="BR1445">
        <v>98</v>
      </c>
      <c r="BS1445">
        <v>0</v>
      </c>
      <c r="BT1445">
        <v>0</v>
      </c>
      <c r="BU1445">
        <v>40</v>
      </c>
      <c r="BV1445">
        <v>0</v>
      </c>
      <c r="BW1445" t="s">
        <v>83</v>
      </c>
      <c r="BX1445" t="s">
        <v>83</v>
      </c>
      <c r="BY1445" t="s">
        <v>83</v>
      </c>
      <c r="BZ1445">
        <v>0</v>
      </c>
      <c r="CA1445">
        <v>5</v>
      </c>
      <c r="CB1445">
        <v>2009</v>
      </c>
      <c r="CC1445" s="1">
        <f t="shared" si="89"/>
        <v>93</v>
      </c>
      <c r="CD1445" s="1" t="str">
        <f t="shared" si="91"/>
        <v>&gt;20</v>
      </c>
      <c r="CE1445" t="s">
        <v>110</v>
      </c>
      <c r="CF1445" t="s">
        <v>111</v>
      </c>
      <c r="CG1445">
        <v>121000</v>
      </c>
    </row>
    <row r="1446" spans="1:8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 s="1">
        <f t="shared" si="90"/>
        <v>1</v>
      </c>
      <c r="S1446">
        <v>7</v>
      </c>
      <c r="T1446">
        <v>5</v>
      </c>
      <c r="U1446">
        <v>2004</v>
      </c>
      <c r="V1446">
        <v>2004</v>
      </c>
      <c r="W1446" t="s">
        <v>93</v>
      </c>
      <c r="X1446" t="s">
        <v>94</v>
      </c>
      <c r="Y1446" t="s">
        <v>95</v>
      </c>
      <c r="Z1446" t="s">
        <v>95</v>
      </c>
      <c r="AA1446" t="s">
        <v>96</v>
      </c>
      <c r="AB1446">
        <v>106</v>
      </c>
      <c r="AC1446" t="s">
        <v>97</v>
      </c>
      <c r="AD1446" t="s">
        <v>98</v>
      </c>
      <c r="AE1446" t="s">
        <v>99</v>
      </c>
      <c r="AF1446" t="s">
        <v>97</v>
      </c>
      <c r="AG1446" t="s">
        <v>98</v>
      </c>
      <c r="AH1446" t="s">
        <v>130</v>
      </c>
      <c r="AI1446" t="s">
        <v>102</v>
      </c>
      <c r="AJ1446">
        <v>0</v>
      </c>
      <c r="AK1446" t="s">
        <v>102</v>
      </c>
      <c r="AL1446">
        <v>0</v>
      </c>
      <c r="AM1446">
        <v>1422</v>
      </c>
      <c r="AN1446">
        <v>1422</v>
      </c>
      <c r="AO1446" t="s">
        <v>103</v>
      </c>
      <c r="AP1446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v>0</v>
      </c>
      <c r="AV1446">
        <v>1422</v>
      </c>
      <c r="AW1446">
        <v>0</v>
      </c>
      <c r="AX1446">
        <v>0</v>
      </c>
      <c r="AY1446">
        <v>2</v>
      </c>
      <c r="AZ1446">
        <v>0</v>
      </c>
      <c r="BA1446">
        <v>3</v>
      </c>
      <c r="BB1446">
        <v>1</v>
      </c>
      <c r="BC1446" t="s">
        <v>97</v>
      </c>
      <c r="BD1446">
        <v>7</v>
      </c>
      <c r="BE1446" t="s">
        <v>107</v>
      </c>
      <c r="BF1446">
        <v>0</v>
      </c>
      <c r="BG1446" t="s">
        <v>83</v>
      </c>
      <c r="BH1446" t="s">
        <v>108</v>
      </c>
      <c r="BI1446" s="1" t="str">
        <f t="shared" si="92"/>
        <v>Attached</v>
      </c>
      <c r="BJ1446">
        <v>2004</v>
      </c>
      <c r="BK1446" t="s">
        <v>109</v>
      </c>
      <c r="BL1446">
        <v>2</v>
      </c>
      <c r="BM1446">
        <v>626</v>
      </c>
      <c r="BN1446" t="s">
        <v>98</v>
      </c>
      <c r="BO1446" t="s">
        <v>98</v>
      </c>
      <c r="BP1446" t="s">
        <v>105</v>
      </c>
      <c r="BQ1446">
        <v>192</v>
      </c>
      <c r="BR1446">
        <v>60</v>
      </c>
      <c r="BS1446">
        <v>0</v>
      </c>
      <c r="BT1446">
        <v>0</v>
      </c>
      <c r="BU1446">
        <v>0</v>
      </c>
      <c r="BV1446">
        <v>0</v>
      </c>
      <c r="BW1446" t="s">
        <v>83</v>
      </c>
      <c r="BX1446" t="s">
        <v>83</v>
      </c>
      <c r="BY1446" t="s">
        <v>83</v>
      </c>
      <c r="BZ1446">
        <v>0</v>
      </c>
      <c r="CA1446">
        <v>11</v>
      </c>
      <c r="CB1446">
        <v>2007</v>
      </c>
      <c r="CC1446" s="1">
        <f t="shared" si="89"/>
        <v>3</v>
      </c>
      <c r="CD1446" s="1" t="str">
        <f t="shared" si="91"/>
        <v>&lt;5</v>
      </c>
      <c r="CE1446" t="s">
        <v>110</v>
      </c>
      <c r="CF1446" t="s">
        <v>111</v>
      </c>
      <c r="CG1446">
        <v>179600</v>
      </c>
    </row>
    <row r="1447" spans="1:8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 s="1">
        <f t="shared" si="90"/>
        <v>2</v>
      </c>
      <c r="S1447">
        <v>6</v>
      </c>
      <c r="T1447">
        <v>5</v>
      </c>
      <c r="U1447">
        <v>1966</v>
      </c>
      <c r="V1447">
        <v>1966</v>
      </c>
      <c r="W1447" t="s">
        <v>93</v>
      </c>
      <c r="X1447" t="s">
        <v>94</v>
      </c>
      <c r="Y1447" t="s">
        <v>95</v>
      </c>
      <c r="Z1447" t="s">
        <v>95</v>
      </c>
      <c r="AA1447" t="s">
        <v>117</v>
      </c>
      <c r="AB1447">
        <v>0</v>
      </c>
      <c r="AC1447" t="s">
        <v>98</v>
      </c>
      <c r="AD1447" t="s">
        <v>98</v>
      </c>
      <c r="AE1447" t="s">
        <v>118</v>
      </c>
      <c r="AF1447" t="s">
        <v>98</v>
      </c>
      <c r="AG1447" t="s">
        <v>98</v>
      </c>
      <c r="AH1447" t="s">
        <v>97</v>
      </c>
      <c r="AI1447" t="s">
        <v>172</v>
      </c>
      <c r="AJ1447">
        <v>187</v>
      </c>
      <c r="AK1447" t="s">
        <v>153</v>
      </c>
      <c r="AL1447">
        <v>627</v>
      </c>
      <c r="AM1447">
        <v>0</v>
      </c>
      <c r="AN1447">
        <v>814</v>
      </c>
      <c r="AO1447" t="s">
        <v>103</v>
      </c>
      <c r="AP1447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v>0</v>
      </c>
      <c r="AV1447">
        <v>913</v>
      </c>
      <c r="AW1447">
        <v>1</v>
      </c>
      <c r="AX1447">
        <v>0</v>
      </c>
      <c r="AY1447">
        <v>1</v>
      </c>
      <c r="AZ1447">
        <v>0</v>
      </c>
      <c r="BA1447">
        <v>3</v>
      </c>
      <c r="BB1447">
        <v>1</v>
      </c>
      <c r="BC1447" t="s">
        <v>98</v>
      </c>
      <c r="BD1447">
        <v>6</v>
      </c>
      <c r="BE1447" t="s">
        <v>107</v>
      </c>
      <c r="BF1447">
        <v>0</v>
      </c>
      <c r="BG1447" t="s">
        <v>83</v>
      </c>
      <c r="BH1447" t="s">
        <v>127</v>
      </c>
      <c r="BI1447" s="1" t="str">
        <f t="shared" si="92"/>
        <v>Not Attached</v>
      </c>
      <c r="BJ1447">
        <v>1990</v>
      </c>
      <c r="BK1447" t="s">
        <v>102</v>
      </c>
      <c r="BL1447">
        <v>1</v>
      </c>
      <c r="BM1447">
        <v>240</v>
      </c>
      <c r="BN1447" t="s">
        <v>98</v>
      </c>
      <c r="BO1447" t="s">
        <v>98</v>
      </c>
      <c r="BP1447" t="s">
        <v>105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83</v>
      </c>
      <c r="BX1447" t="s">
        <v>83</v>
      </c>
      <c r="BY1447" t="s">
        <v>83</v>
      </c>
      <c r="BZ1447">
        <v>0</v>
      </c>
      <c r="CA1447">
        <v>5</v>
      </c>
      <c r="CB1447">
        <v>2007</v>
      </c>
      <c r="CC1447" s="1">
        <f t="shared" si="89"/>
        <v>41</v>
      </c>
      <c r="CD1447" s="1" t="str">
        <f t="shared" si="91"/>
        <v>&gt;20</v>
      </c>
      <c r="CE1447" t="s">
        <v>110</v>
      </c>
      <c r="CF1447" t="s">
        <v>111</v>
      </c>
      <c r="CG1447">
        <v>129000</v>
      </c>
    </row>
    <row r="1448" spans="1:8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 s="1">
        <f t="shared" si="90"/>
        <v>1</v>
      </c>
      <c r="S1448">
        <v>5</v>
      </c>
      <c r="T1448">
        <v>7</v>
      </c>
      <c r="U1448">
        <v>1962</v>
      </c>
      <c r="V1448">
        <v>1962</v>
      </c>
      <c r="W1448" t="s">
        <v>93</v>
      </c>
      <c r="X1448" t="s">
        <v>94</v>
      </c>
      <c r="Y1448" t="s">
        <v>140</v>
      </c>
      <c r="Z1448" t="s">
        <v>140</v>
      </c>
      <c r="AA1448" t="s">
        <v>96</v>
      </c>
      <c r="AB1448">
        <v>189</v>
      </c>
      <c r="AC1448" t="s">
        <v>98</v>
      </c>
      <c r="AD1448" t="s">
        <v>98</v>
      </c>
      <c r="AE1448" t="s">
        <v>118</v>
      </c>
      <c r="AF1448" t="s">
        <v>98</v>
      </c>
      <c r="AG1448" t="s">
        <v>98</v>
      </c>
      <c r="AH1448" t="s">
        <v>100</v>
      </c>
      <c r="AI1448" t="s">
        <v>153</v>
      </c>
      <c r="AJ1448">
        <v>593</v>
      </c>
      <c r="AK1448" t="s">
        <v>102</v>
      </c>
      <c r="AL1448">
        <v>0</v>
      </c>
      <c r="AM1448">
        <v>595</v>
      </c>
      <c r="AN1448">
        <v>1188</v>
      </c>
      <c r="AO1448" t="s">
        <v>103</v>
      </c>
      <c r="AP144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v>0</v>
      </c>
      <c r="AV1448">
        <v>1188</v>
      </c>
      <c r="AW1448">
        <v>0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98</v>
      </c>
      <c r="BD1448">
        <v>6</v>
      </c>
      <c r="BE1448" t="s">
        <v>107</v>
      </c>
      <c r="BF1448">
        <v>0</v>
      </c>
      <c r="BG1448" t="s">
        <v>83</v>
      </c>
      <c r="BH1448" t="s">
        <v>108</v>
      </c>
      <c r="BI1448" s="1" t="str">
        <f t="shared" si="92"/>
        <v>Attached</v>
      </c>
      <c r="BJ1448">
        <v>1962</v>
      </c>
      <c r="BK1448" t="s">
        <v>102</v>
      </c>
      <c r="BL1448">
        <v>1</v>
      </c>
      <c r="BM1448">
        <v>312</v>
      </c>
      <c r="BN1448" t="s">
        <v>98</v>
      </c>
      <c r="BO1448" t="s">
        <v>98</v>
      </c>
      <c r="BP1448" t="s">
        <v>190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83</v>
      </c>
      <c r="BX1448" t="s">
        <v>83</v>
      </c>
      <c r="BY1448" t="s">
        <v>83</v>
      </c>
      <c r="BZ1448">
        <v>0</v>
      </c>
      <c r="CA1448">
        <v>4</v>
      </c>
      <c r="CB1448">
        <v>2010</v>
      </c>
      <c r="CC1448" s="1">
        <f t="shared" si="89"/>
        <v>48</v>
      </c>
      <c r="CD1448" s="1" t="str">
        <f t="shared" si="91"/>
        <v>&gt;20</v>
      </c>
      <c r="CE1448" t="s">
        <v>110</v>
      </c>
      <c r="CF1448" t="s">
        <v>111</v>
      </c>
      <c r="CG1448">
        <v>157900</v>
      </c>
    </row>
    <row r="1449" spans="1:8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 s="1">
        <f t="shared" si="90"/>
        <v>2</v>
      </c>
      <c r="S1449">
        <v>8</v>
      </c>
      <c r="T1449">
        <v>5</v>
      </c>
      <c r="U1449">
        <v>1995</v>
      </c>
      <c r="V1449">
        <v>1996</v>
      </c>
      <c r="W1449" t="s">
        <v>93</v>
      </c>
      <c r="X1449" t="s">
        <v>94</v>
      </c>
      <c r="Y1449" t="s">
        <v>95</v>
      </c>
      <c r="Z1449" t="s">
        <v>95</v>
      </c>
      <c r="AA1449" t="s">
        <v>96</v>
      </c>
      <c r="AB1449">
        <v>438</v>
      </c>
      <c r="AC1449" t="s">
        <v>97</v>
      </c>
      <c r="AD1449" t="s">
        <v>98</v>
      </c>
      <c r="AE1449" t="s">
        <v>99</v>
      </c>
      <c r="AF1449" t="s">
        <v>97</v>
      </c>
      <c r="AG1449" t="s">
        <v>98</v>
      </c>
      <c r="AH1449" t="s">
        <v>100</v>
      </c>
      <c r="AI1449" t="s">
        <v>101</v>
      </c>
      <c r="AJ1449">
        <v>1079</v>
      </c>
      <c r="AK1449" t="s">
        <v>102</v>
      </c>
      <c r="AL1449">
        <v>0</v>
      </c>
      <c r="AM1449">
        <v>141</v>
      </c>
      <c r="AN1449">
        <v>1220</v>
      </c>
      <c r="AO1449" t="s">
        <v>103</v>
      </c>
      <c r="AP1449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v>0</v>
      </c>
      <c r="AV1449">
        <v>2090</v>
      </c>
      <c r="AW1449">
        <v>1</v>
      </c>
      <c r="AX1449">
        <v>0</v>
      </c>
      <c r="AY1449">
        <v>2</v>
      </c>
      <c r="AZ1449">
        <v>1</v>
      </c>
      <c r="BA1449">
        <v>3</v>
      </c>
      <c r="BB1449">
        <v>1</v>
      </c>
      <c r="BC1449" t="s">
        <v>97</v>
      </c>
      <c r="BD1449">
        <v>8</v>
      </c>
      <c r="BE1449" t="s">
        <v>107</v>
      </c>
      <c r="BF1449">
        <v>1</v>
      </c>
      <c r="BG1449" t="s">
        <v>98</v>
      </c>
      <c r="BH1449" t="s">
        <v>108</v>
      </c>
      <c r="BI1449" s="1" t="str">
        <f t="shared" si="92"/>
        <v>Attached</v>
      </c>
      <c r="BJ1449">
        <v>1995</v>
      </c>
      <c r="BK1449" t="s">
        <v>109</v>
      </c>
      <c r="BL1449">
        <v>2</v>
      </c>
      <c r="BM1449">
        <v>556</v>
      </c>
      <c r="BN1449" t="s">
        <v>98</v>
      </c>
      <c r="BO1449" t="s">
        <v>98</v>
      </c>
      <c r="BP1449" t="s">
        <v>105</v>
      </c>
      <c r="BQ1449">
        <v>0</v>
      </c>
      <c r="BR1449">
        <v>65</v>
      </c>
      <c r="BS1449">
        <v>0</v>
      </c>
      <c r="BT1449">
        <v>0</v>
      </c>
      <c r="BU1449">
        <v>0</v>
      </c>
      <c r="BV1449">
        <v>0</v>
      </c>
      <c r="BW1449" t="s">
        <v>83</v>
      </c>
      <c r="BX1449" t="s">
        <v>83</v>
      </c>
      <c r="BY1449" t="s">
        <v>83</v>
      </c>
      <c r="BZ1449">
        <v>0</v>
      </c>
      <c r="CA1449">
        <v>12</v>
      </c>
      <c r="CB1449">
        <v>2007</v>
      </c>
      <c r="CC1449" s="1">
        <f t="shared" si="89"/>
        <v>12</v>
      </c>
      <c r="CD1449" s="1" t="str">
        <f t="shared" si="91"/>
        <v>&lt;20</v>
      </c>
      <c r="CE1449" t="s">
        <v>110</v>
      </c>
      <c r="CF1449" t="s">
        <v>111</v>
      </c>
      <c r="CG1449">
        <v>240000</v>
      </c>
    </row>
    <row r="1450" spans="1:8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 s="1">
        <f t="shared" si="90"/>
        <v>2</v>
      </c>
      <c r="S1450">
        <v>4</v>
      </c>
      <c r="T1450">
        <v>7</v>
      </c>
      <c r="U1450">
        <v>1910</v>
      </c>
      <c r="V1450">
        <v>2000</v>
      </c>
      <c r="W1450" t="s">
        <v>93</v>
      </c>
      <c r="X1450" t="s">
        <v>94</v>
      </c>
      <c r="Y1450" t="s">
        <v>116</v>
      </c>
      <c r="Z1450" t="s">
        <v>140</v>
      </c>
      <c r="AA1450" t="s">
        <v>117</v>
      </c>
      <c r="AB1450">
        <v>0</v>
      </c>
      <c r="AC1450" t="s">
        <v>98</v>
      </c>
      <c r="AD1450" t="s">
        <v>98</v>
      </c>
      <c r="AE1450" t="s">
        <v>118</v>
      </c>
      <c r="AF1450" t="s">
        <v>147</v>
      </c>
      <c r="AG1450" t="s">
        <v>98</v>
      </c>
      <c r="AH1450" t="s">
        <v>100</v>
      </c>
      <c r="AI1450" t="s">
        <v>102</v>
      </c>
      <c r="AJ1450">
        <v>0</v>
      </c>
      <c r="AK1450" t="s">
        <v>102</v>
      </c>
      <c r="AL1450">
        <v>0</v>
      </c>
      <c r="AM1450">
        <v>560</v>
      </c>
      <c r="AN1450">
        <v>560</v>
      </c>
      <c r="AO1450" t="s">
        <v>103</v>
      </c>
      <c r="AP1450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v>0</v>
      </c>
      <c r="AV1450">
        <v>1346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1</v>
      </c>
      <c r="BC1450" t="s">
        <v>98</v>
      </c>
      <c r="BD1450">
        <v>6</v>
      </c>
      <c r="BE1450" t="s">
        <v>224</v>
      </c>
      <c r="BF1450">
        <v>0</v>
      </c>
      <c r="BG1450" t="s">
        <v>83</v>
      </c>
      <c r="BH1450" t="s">
        <v>127</v>
      </c>
      <c r="BI1450" s="1" t="str">
        <f t="shared" si="92"/>
        <v>Not Attached</v>
      </c>
      <c r="BJ1450">
        <v>1950</v>
      </c>
      <c r="BK1450" t="s">
        <v>102</v>
      </c>
      <c r="BL1450">
        <v>1</v>
      </c>
      <c r="BM1450">
        <v>384</v>
      </c>
      <c r="BN1450" t="s">
        <v>147</v>
      </c>
      <c r="BO1450" t="s">
        <v>98</v>
      </c>
      <c r="BP1450" t="s">
        <v>105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83</v>
      </c>
      <c r="BX1450" t="s">
        <v>163</v>
      </c>
      <c r="BY1450" t="s">
        <v>83</v>
      </c>
      <c r="BZ1450">
        <v>0</v>
      </c>
      <c r="CA1450">
        <v>5</v>
      </c>
      <c r="CB1450">
        <v>2007</v>
      </c>
      <c r="CC1450" s="1">
        <f t="shared" si="89"/>
        <v>97</v>
      </c>
      <c r="CD1450" s="1" t="str">
        <f t="shared" si="91"/>
        <v>&gt;20</v>
      </c>
      <c r="CE1450" t="s">
        <v>110</v>
      </c>
      <c r="CF1450" t="s">
        <v>111</v>
      </c>
      <c r="CG1450">
        <v>112000</v>
      </c>
    </row>
    <row r="1451" spans="1:8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 s="1">
        <f t="shared" si="90"/>
        <v>2</v>
      </c>
      <c r="S1451">
        <v>5</v>
      </c>
      <c r="T1451">
        <v>7</v>
      </c>
      <c r="U1451">
        <v>1970</v>
      </c>
      <c r="V1451">
        <v>1970</v>
      </c>
      <c r="W1451" t="s">
        <v>93</v>
      </c>
      <c r="X1451" t="s">
        <v>94</v>
      </c>
      <c r="Y1451" t="s">
        <v>180</v>
      </c>
      <c r="Z1451" t="s">
        <v>181</v>
      </c>
      <c r="AA1451" t="s">
        <v>117</v>
      </c>
      <c r="AB1451">
        <v>0</v>
      </c>
      <c r="AC1451" t="s">
        <v>98</v>
      </c>
      <c r="AD1451" t="s">
        <v>98</v>
      </c>
      <c r="AE1451" t="s">
        <v>118</v>
      </c>
      <c r="AF1451" t="s">
        <v>97</v>
      </c>
      <c r="AG1451" t="s">
        <v>98</v>
      </c>
      <c r="AH1451" t="s">
        <v>130</v>
      </c>
      <c r="AI1451" t="s">
        <v>101</v>
      </c>
      <c r="AJ1451">
        <v>553</v>
      </c>
      <c r="AK1451" t="s">
        <v>102</v>
      </c>
      <c r="AL1451">
        <v>0</v>
      </c>
      <c r="AM1451">
        <v>77</v>
      </c>
      <c r="AN1451">
        <v>630</v>
      </c>
      <c r="AO1451" t="s">
        <v>103</v>
      </c>
      <c r="AP1451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v>0</v>
      </c>
      <c r="AV1451">
        <v>630</v>
      </c>
      <c r="AW1451">
        <v>1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 t="s">
        <v>104</v>
      </c>
      <c r="BD1451">
        <v>3</v>
      </c>
      <c r="BE1451" t="s">
        <v>107</v>
      </c>
      <c r="BF1451">
        <v>0</v>
      </c>
      <c r="BG1451" t="s">
        <v>83</v>
      </c>
      <c r="BH1451" t="s">
        <v>83</v>
      </c>
      <c r="BI1451" s="1" t="str">
        <f t="shared" si="92"/>
        <v>NA</v>
      </c>
      <c r="BJ1451" t="s">
        <v>83</v>
      </c>
      <c r="BK1451" t="s">
        <v>83</v>
      </c>
      <c r="BL1451">
        <v>0</v>
      </c>
      <c r="BM1451">
        <v>0</v>
      </c>
      <c r="BN1451" t="s">
        <v>83</v>
      </c>
      <c r="BO1451" t="s">
        <v>83</v>
      </c>
      <c r="BP1451" t="s">
        <v>105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83</v>
      </c>
      <c r="BX1451" t="s">
        <v>83</v>
      </c>
      <c r="BY1451" t="s">
        <v>83</v>
      </c>
      <c r="BZ1451">
        <v>0</v>
      </c>
      <c r="CA1451">
        <v>8</v>
      </c>
      <c r="CB1451">
        <v>2006</v>
      </c>
      <c r="CC1451" s="1">
        <f t="shared" si="89"/>
        <v>36</v>
      </c>
      <c r="CD1451" s="1" t="str">
        <f t="shared" si="91"/>
        <v>&gt;20</v>
      </c>
      <c r="CE1451" t="s">
        <v>110</v>
      </c>
      <c r="CF1451" t="s">
        <v>128</v>
      </c>
      <c r="CG1451">
        <v>92000</v>
      </c>
    </row>
    <row r="1452" spans="1:8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 s="1">
        <f t="shared" si="90"/>
        <v>2</v>
      </c>
      <c r="S1452">
        <v>5</v>
      </c>
      <c r="T1452">
        <v>5</v>
      </c>
      <c r="U1452">
        <v>1974</v>
      </c>
      <c r="V1452">
        <v>1974</v>
      </c>
      <c r="W1452" t="s">
        <v>93</v>
      </c>
      <c r="X1452" t="s">
        <v>94</v>
      </c>
      <c r="Y1452" t="s">
        <v>95</v>
      </c>
      <c r="Z1452" t="s">
        <v>95</v>
      </c>
      <c r="AA1452" t="s">
        <v>117</v>
      </c>
      <c r="AB1452">
        <v>0</v>
      </c>
      <c r="AC1452" t="s">
        <v>98</v>
      </c>
      <c r="AD1452" t="s">
        <v>98</v>
      </c>
      <c r="AE1452" t="s">
        <v>118</v>
      </c>
      <c r="AF1452" t="s">
        <v>97</v>
      </c>
      <c r="AG1452" t="s">
        <v>98</v>
      </c>
      <c r="AH1452" t="s">
        <v>100</v>
      </c>
      <c r="AI1452" t="s">
        <v>102</v>
      </c>
      <c r="AJ1452">
        <v>0</v>
      </c>
      <c r="AK1452" t="s">
        <v>102</v>
      </c>
      <c r="AL1452">
        <v>0</v>
      </c>
      <c r="AM1452">
        <v>896</v>
      </c>
      <c r="AN1452">
        <v>896</v>
      </c>
      <c r="AO1452" t="s">
        <v>103</v>
      </c>
      <c r="AP1452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v>0</v>
      </c>
      <c r="AV1452">
        <v>1792</v>
      </c>
      <c r="AW1452">
        <v>0</v>
      </c>
      <c r="AX1452">
        <v>0</v>
      </c>
      <c r="AY1452">
        <v>2</v>
      </c>
      <c r="AZ1452">
        <v>2</v>
      </c>
      <c r="BA1452">
        <v>4</v>
      </c>
      <c r="BB1452">
        <v>2</v>
      </c>
      <c r="BC1452" t="s">
        <v>98</v>
      </c>
      <c r="BD1452">
        <v>8</v>
      </c>
      <c r="BE1452" t="s">
        <v>107</v>
      </c>
      <c r="BF1452">
        <v>0</v>
      </c>
      <c r="BG1452" t="s">
        <v>83</v>
      </c>
      <c r="BH1452" t="s">
        <v>83</v>
      </c>
      <c r="BI1452" s="1" t="str">
        <f t="shared" si="92"/>
        <v>NA</v>
      </c>
      <c r="BJ1452" t="s">
        <v>83</v>
      </c>
      <c r="BK1452" t="s">
        <v>83</v>
      </c>
      <c r="BL1452">
        <v>0</v>
      </c>
      <c r="BM1452">
        <v>0</v>
      </c>
      <c r="BN1452" t="s">
        <v>83</v>
      </c>
      <c r="BO1452" t="s">
        <v>83</v>
      </c>
      <c r="BP1452" t="s">
        <v>105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83</v>
      </c>
      <c r="BX1452" t="s">
        <v>83</v>
      </c>
      <c r="BY1452" t="s">
        <v>83</v>
      </c>
      <c r="BZ1452">
        <v>0</v>
      </c>
      <c r="CA1452">
        <v>9</v>
      </c>
      <c r="CB1452">
        <v>2009</v>
      </c>
      <c r="CC1452" s="1">
        <f t="shared" si="89"/>
        <v>35</v>
      </c>
      <c r="CD1452" s="1" t="str">
        <f t="shared" si="91"/>
        <v>&gt;20</v>
      </c>
      <c r="CE1452" t="s">
        <v>110</v>
      </c>
      <c r="CF1452" t="s">
        <v>111</v>
      </c>
      <c r="CG1452">
        <v>136000</v>
      </c>
    </row>
    <row r="1453" spans="1:8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 s="1">
        <f t="shared" si="90"/>
        <v>1</v>
      </c>
      <c r="S1453">
        <v>8</v>
      </c>
      <c r="T1453">
        <v>5</v>
      </c>
      <c r="U1453">
        <v>2008</v>
      </c>
      <c r="V1453">
        <v>2009</v>
      </c>
      <c r="W1453" t="s">
        <v>93</v>
      </c>
      <c r="X1453" t="s">
        <v>94</v>
      </c>
      <c r="Y1453" t="s">
        <v>180</v>
      </c>
      <c r="Z1453" t="s">
        <v>181</v>
      </c>
      <c r="AA1453" t="s">
        <v>137</v>
      </c>
      <c r="AB1453">
        <v>194</v>
      </c>
      <c r="AC1453" t="s">
        <v>97</v>
      </c>
      <c r="AD1453" t="s">
        <v>98</v>
      </c>
      <c r="AE1453" t="s">
        <v>99</v>
      </c>
      <c r="AF1453" t="s">
        <v>97</v>
      </c>
      <c r="AG1453" t="s">
        <v>98</v>
      </c>
      <c r="AH1453" t="s">
        <v>100</v>
      </c>
      <c r="AI1453" t="s">
        <v>102</v>
      </c>
      <c r="AJ1453">
        <v>0</v>
      </c>
      <c r="AK1453" t="s">
        <v>102</v>
      </c>
      <c r="AL1453">
        <v>0</v>
      </c>
      <c r="AM1453">
        <v>1573</v>
      </c>
      <c r="AN1453">
        <v>1573</v>
      </c>
      <c r="AO1453" t="s">
        <v>103</v>
      </c>
      <c r="AP1453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v>0</v>
      </c>
      <c r="AV1453">
        <v>1578</v>
      </c>
      <c r="AW1453">
        <v>0</v>
      </c>
      <c r="AX1453">
        <v>0</v>
      </c>
      <c r="AY1453">
        <v>2</v>
      </c>
      <c r="AZ1453">
        <v>0</v>
      </c>
      <c r="BA1453">
        <v>3</v>
      </c>
      <c r="BB1453">
        <v>1</v>
      </c>
      <c r="BC1453" t="s">
        <v>104</v>
      </c>
      <c r="BD1453">
        <v>7</v>
      </c>
      <c r="BE1453" t="s">
        <v>107</v>
      </c>
      <c r="BF1453">
        <v>1</v>
      </c>
      <c r="BG1453" t="s">
        <v>97</v>
      </c>
      <c r="BH1453" t="s">
        <v>108</v>
      </c>
      <c r="BI1453" s="1" t="str">
        <f t="shared" si="92"/>
        <v>Attached</v>
      </c>
      <c r="BJ1453">
        <v>2008</v>
      </c>
      <c r="BK1453" t="s">
        <v>157</v>
      </c>
      <c r="BL1453">
        <v>3</v>
      </c>
      <c r="BM1453">
        <v>840</v>
      </c>
      <c r="BN1453" t="s">
        <v>98</v>
      </c>
      <c r="BO1453" t="s">
        <v>98</v>
      </c>
      <c r="BP1453" t="s">
        <v>105</v>
      </c>
      <c r="BQ1453">
        <v>0</v>
      </c>
      <c r="BR1453">
        <v>36</v>
      </c>
      <c r="BS1453">
        <v>0</v>
      </c>
      <c r="BT1453">
        <v>0</v>
      </c>
      <c r="BU1453">
        <v>0</v>
      </c>
      <c r="BV1453">
        <v>0</v>
      </c>
      <c r="BW1453" t="s">
        <v>83</v>
      </c>
      <c r="BX1453" t="s">
        <v>83</v>
      </c>
      <c r="BY1453" t="s">
        <v>83</v>
      </c>
      <c r="BZ1453">
        <v>0</v>
      </c>
      <c r="CA1453">
        <v>5</v>
      </c>
      <c r="CB1453">
        <v>2009</v>
      </c>
      <c r="CC1453" s="1">
        <f t="shared" si="89"/>
        <v>1</v>
      </c>
      <c r="CD1453" s="1" t="str">
        <f t="shared" si="91"/>
        <v>&lt;5</v>
      </c>
      <c r="CE1453" t="s">
        <v>158</v>
      </c>
      <c r="CF1453" t="s">
        <v>159</v>
      </c>
      <c r="CG1453">
        <v>287090</v>
      </c>
    </row>
    <row r="1454" spans="1:8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 s="1">
        <f t="shared" si="90"/>
        <v>1</v>
      </c>
      <c r="S1454">
        <v>5</v>
      </c>
      <c r="T1454">
        <v>5</v>
      </c>
      <c r="U1454">
        <v>2005</v>
      </c>
      <c r="V1454">
        <v>2005</v>
      </c>
      <c r="W1454" t="s">
        <v>93</v>
      </c>
      <c r="X1454" t="s">
        <v>94</v>
      </c>
      <c r="Y1454" t="s">
        <v>95</v>
      </c>
      <c r="Z1454" t="s">
        <v>95</v>
      </c>
      <c r="AA1454" t="s">
        <v>96</v>
      </c>
      <c r="AB1454">
        <v>80</v>
      </c>
      <c r="AC1454" t="s">
        <v>98</v>
      </c>
      <c r="AD1454" t="s">
        <v>98</v>
      </c>
      <c r="AE1454" t="s">
        <v>99</v>
      </c>
      <c r="AF1454" t="s">
        <v>97</v>
      </c>
      <c r="AG1454" t="s">
        <v>98</v>
      </c>
      <c r="AH1454" t="s">
        <v>97</v>
      </c>
      <c r="AI1454" t="s">
        <v>101</v>
      </c>
      <c r="AJ1454">
        <v>547</v>
      </c>
      <c r="AK1454" t="s">
        <v>102</v>
      </c>
      <c r="AL1454">
        <v>0</v>
      </c>
      <c r="AM1454">
        <v>0</v>
      </c>
      <c r="AN1454">
        <v>547</v>
      </c>
      <c r="AO1454" t="s">
        <v>103</v>
      </c>
      <c r="AP1454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v>0</v>
      </c>
      <c r="AV1454">
        <v>1072</v>
      </c>
      <c r="AW1454">
        <v>1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98</v>
      </c>
      <c r="BD1454">
        <v>5</v>
      </c>
      <c r="BE1454" t="s">
        <v>107</v>
      </c>
      <c r="BF1454">
        <v>0</v>
      </c>
      <c r="BG1454" t="s">
        <v>83</v>
      </c>
      <c r="BH1454" t="s">
        <v>209</v>
      </c>
      <c r="BI1454" s="1" t="str">
        <f t="shared" si="92"/>
        <v>Not Attached</v>
      </c>
      <c r="BJ1454">
        <v>2005</v>
      </c>
      <c r="BK1454" t="s">
        <v>157</v>
      </c>
      <c r="BL1454">
        <v>2</v>
      </c>
      <c r="BM1454">
        <v>525</v>
      </c>
      <c r="BN1454" t="s">
        <v>98</v>
      </c>
      <c r="BO1454" t="s">
        <v>98</v>
      </c>
      <c r="BP1454" t="s">
        <v>105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83</v>
      </c>
      <c r="BX1454" t="s">
        <v>83</v>
      </c>
      <c r="BY1454" t="s">
        <v>83</v>
      </c>
      <c r="BZ1454">
        <v>0</v>
      </c>
      <c r="CA1454">
        <v>5</v>
      </c>
      <c r="CB1454">
        <v>2006</v>
      </c>
      <c r="CC1454" s="1">
        <f t="shared" si="89"/>
        <v>1</v>
      </c>
      <c r="CD1454" s="1" t="str">
        <f t="shared" si="91"/>
        <v>&lt;5</v>
      </c>
      <c r="CE1454" t="s">
        <v>110</v>
      </c>
      <c r="CF1454" t="s">
        <v>111</v>
      </c>
      <c r="CG1454">
        <v>145000</v>
      </c>
    </row>
    <row r="1455" spans="1:8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 s="1">
        <f t="shared" si="90"/>
        <v>1</v>
      </c>
      <c r="S1455">
        <v>5</v>
      </c>
      <c r="T1455">
        <v>5</v>
      </c>
      <c r="U1455">
        <v>2006</v>
      </c>
      <c r="V1455">
        <v>2006</v>
      </c>
      <c r="W1455" t="s">
        <v>93</v>
      </c>
      <c r="X1455" t="s">
        <v>94</v>
      </c>
      <c r="Y1455" t="s">
        <v>95</v>
      </c>
      <c r="Z1455" t="s">
        <v>95</v>
      </c>
      <c r="AA1455" t="s">
        <v>117</v>
      </c>
      <c r="AB1455">
        <v>0</v>
      </c>
      <c r="AC1455" t="s">
        <v>98</v>
      </c>
      <c r="AD1455" t="s">
        <v>98</v>
      </c>
      <c r="AE1455" t="s">
        <v>99</v>
      </c>
      <c r="AF1455" t="s">
        <v>97</v>
      </c>
      <c r="AG1455" t="s">
        <v>98</v>
      </c>
      <c r="AH1455" t="s">
        <v>100</v>
      </c>
      <c r="AI1455" t="s">
        <v>102</v>
      </c>
      <c r="AJ1455">
        <v>0</v>
      </c>
      <c r="AK1455" t="s">
        <v>102</v>
      </c>
      <c r="AL1455">
        <v>0</v>
      </c>
      <c r="AM1455">
        <v>1140</v>
      </c>
      <c r="AN1455">
        <v>1140</v>
      </c>
      <c r="AO1455" t="s">
        <v>103</v>
      </c>
      <c r="AP1455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v>0</v>
      </c>
      <c r="AV1455">
        <v>1140</v>
      </c>
      <c r="AW1455">
        <v>0</v>
      </c>
      <c r="AX1455">
        <v>0</v>
      </c>
      <c r="AY1455">
        <v>1</v>
      </c>
      <c r="AZ1455">
        <v>0</v>
      </c>
      <c r="BA1455">
        <v>3</v>
      </c>
      <c r="BB1455">
        <v>1</v>
      </c>
      <c r="BC1455" t="s">
        <v>98</v>
      </c>
      <c r="BD1455">
        <v>6</v>
      </c>
      <c r="BE1455" t="s">
        <v>107</v>
      </c>
      <c r="BF1455">
        <v>0</v>
      </c>
      <c r="BG1455" t="s">
        <v>83</v>
      </c>
      <c r="BH1455" t="s">
        <v>83</v>
      </c>
      <c r="BI1455" s="1" t="str">
        <f t="shared" si="92"/>
        <v>NA</v>
      </c>
      <c r="BJ1455" t="s">
        <v>83</v>
      </c>
      <c r="BK1455" t="s">
        <v>83</v>
      </c>
      <c r="BL1455">
        <v>0</v>
      </c>
      <c r="BM1455">
        <v>0</v>
      </c>
      <c r="BN1455" t="s">
        <v>83</v>
      </c>
      <c r="BO1455" t="s">
        <v>83</v>
      </c>
      <c r="BP1455" t="s">
        <v>105</v>
      </c>
      <c r="BQ1455">
        <v>36</v>
      </c>
      <c r="BR1455">
        <v>56</v>
      </c>
      <c r="BS1455">
        <v>0</v>
      </c>
      <c r="BT1455">
        <v>0</v>
      </c>
      <c r="BU1455">
        <v>0</v>
      </c>
      <c r="BV1455">
        <v>0</v>
      </c>
      <c r="BW1455" t="s">
        <v>83</v>
      </c>
      <c r="BX1455" t="s">
        <v>83</v>
      </c>
      <c r="BY1455" t="s">
        <v>83</v>
      </c>
      <c r="BZ1455">
        <v>0</v>
      </c>
      <c r="CA1455">
        <v>7</v>
      </c>
      <c r="CB1455">
        <v>2006</v>
      </c>
      <c r="CC1455" s="1">
        <f t="shared" si="89"/>
        <v>0</v>
      </c>
      <c r="CD1455" s="1" t="str">
        <f t="shared" si="91"/>
        <v>&lt;5</v>
      </c>
      <c r="CE1455" t="s">
        <v>110</v>
      </c>
      <c r="CF1455" t="s">
        <v>128</v>
      </c>
      <c r="CG1455">
        <v>84500</v>
      </c>
    </row>
    <row r="1456" spans="1:8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 s="1">
        <f t="shared" si="90"/>
        <v>1</v>
      </c>
      <c r="S1456">
        <v>7</v>
      </c>
      <c r="T1456">
        <v>5</v>
      </c>
      <c r="U1456">
        <v>2004</v>
      </c>
      <c r="V1456">
        <v>2005</v>
      </c>
      <c r="W1456" t="s">
        <v>93</v>
      </c>
      <c r="X1456" t="s">
        <v>94</v>
      </c>
      <c r="Y1456" t="s">
        <v>95</v>
      </c>
      <c r="Z1456" t="s">
        <v>95</v>
      </c>
      <c r="AA1456" t="s">
        <v>117</v>
      </c>
      <c r="AB1456">
        <v>0</v>
      </c>
      <c r="AC1456" t="s">
        <v>97</v>
      </c>
      <c r="AD1456" t="s">
        <v>98</v>
      </c>
      <c r="AE1456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410</v>
      </c>
      <c r="AK1456" t="s">
        <v>102</v>
      </c>
      <c r="AL1456">
        <v>0</v>
      </c>
      <c r="AM1456">
        <v>811</v>
      </c>
      <c r="AN1456">
        <v>1221</v>
      </c>
      <c r="AO1456" t="s">
        <v>103</v>
      </c>
      <c r="AP1456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v>0</v>
      </c>
      <c r="AV1456">
        <v>1221</v>
      </c>
      <c r="AW1456">
        <v>1</v>
      </c>
      <c r="AX1456">
        <v>0</v>
      </c>
      <c r="AY1456">
        <v>2</v>
      </c>
      <c r="AZ1456">
        <v>0</v>
      </c>
      <c r="BA1456">
        <v>2</v>
      </c>
      <c r="BB1456">
        <v>1</v>
      </c>
      <c r="BC1456" t="s">
        <v>97</v>
      </c>
      <c r="BD1456">
        <v>6</v>
      </c>
      <c r="BE1456" t="s">
        <v>107</v>
      </c>
      <c r="BF1456">
        <v>0</v>
      </c>
      <c r="BG1456" t="s">
        <v>83</v>
      </c>
      <c r="BH1456" t="s">
        <v>108</v>
      </c>
      <c r="BI1456" s="1" t="str">
        <f t="shared" si="92"/>
        <v>Attached</v>
      </c>
      <c r="BJ1456">
        <v>2004</v>
      </c>
      <c r="BK1456" t="s">
        <v>109</v>
      </c>
      <c r="BL1456">
        <v>2</v>
      </c>
      <c r="BM1456">
        <v>400</v>
      </c>
      <c r="BN1456" t="s">
        <v>98</v>
      </c>
      <c r="BO1456" t="s">
        <v>98</v>
      </c>
      <c r="BP1456" t="s">
        <v>105</v>
      </c>
      <c r="BQ1456">
        <v>0</v>
      </c>
      <c r="BR1456">
        <v>113</v>
      </c>
      <c r="BS1456">
        <v>0</v>
      </c>
      <c r="BT1456">
        <v>0</v>
      </c>
      <c r="BU1456">
        <v>0</v>
      </c>
      <c r="BV1456">
        <v>0</v>
      </c>
      <c r="BW1456" t="s">
        <v>83</v>
      </c>
      <c r="BX1456" t="s">
        <v>83</v>
      </c>
      <c r="BY1456" t="s">
        <v>83</v>
      </c>
      <c r="BZ1456">
        <v>0</v>
      </c>
      <c r="CA1456">
        <v>10</v>
      </c>
      <c r="CB1456">
        <v>2009</v>
      </c>
      <c r="CC1456" s="1">
        <f t="shared" si="89"/>
        <v>5</v>
      </c>
      <c r="CD1456" s="1" t="str">
        <f t="shared" si="91"/>
        <v>&lt;5</v>
      </c>
      <c r="CE1456" t="s">
        <v>110</v>
      </c>
      <c r="CF1456" t="s">
        <v>111</v>
      </c>
      <c r="CG1456">
        <v>185000</v>
      </c>
    </row>
    <row r="1457" spans="1:8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 s="1">
        <f t="shared" si="90"/>
        <v>2</v>
      </c>
      <c r="S1457">
        <v>6</v>
      </c>
      <c r="T1457">
        <v>5</v>
      </c>
      <c r="U1457">
        <v>1999</v>
      </c>
      <c r="V1457">
        <v>2000</v>
      </c>
      <c r="W1457" t="s">
        <v>93</v>
      </c>
      <c r="X1457" t="s">
        <v>94</v>
      </c>
      <c r="Y1457" t="s">
        <v>95</v>
      </c>
      <c r="Z1457" t="s">
        <v>95</v>
      </c>
      <c r="AA1457" t="s">
        <v>117</v>
      </c>
      <c r="AB1457">
        <v>0</v>
      </c>
      <c r="AC1457" t="s">
        <v>98</v>
      </c>
      <c r="AD1457" t="s">
        <v>98</v>
      </c>
      <c r="AE1457" t="s">
        <v>99</v>
      </c>
      <c r="AF1457" t="s">
        <v>97</v>
      </c>
      <c r="AG1457" t="s">
        <v>98</v>
      </c>
      <c r="AH1457" t="s">
        <v>100</v>
      </c>
      <c r="AI1457" t="s">
        <v>102</v>
      </c>
      <c r="AJ1457">
        <v>0</v>
      </c>
      <c r="AK1457" t="s">
        <v>102</v>
      </c>
      <c r="AL1457">
        <v>0</v>
      </c>
      <c r="AM1457">
        <v>953</v>
      </c>
      <c r="AN1457">
        <v>953</v>
      </c>
      <c r="AO1457" t="s">
        <v>103</v>
      </c>
      <c r="AP1457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v>0</v>
      </c>
      <c r="AV1457">
        <v>1647</v>
      </c>
      <c r="AW1457">
        <v>0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98</v>
      </c>
      <c r="BD1457">
        <v>7</v>
      </c>
      <c r="BE1457" t="s">
        <v>107</v>
      </c>
      <c r="BF1457">
        <v>1</v>
      </c>
      <c r="BG1457" t="s">
        <v>98</v>
      </c>
      <c r="BH1457" t="s">
        <v>108</v>
      </c>
      <c r="BI1457" s="1" t="str">
        <f t="shared" si="92"/>
        <v>Attached</v>
      </c>
      <c r="BJ1457">
        <v>1999</v>
      </c>
      <c r="BK1457" t="s">
        <v>109</v>
      </c>
      <c r="BL1457">
        <v>2</v>
      </c>
      <c r="BM1457">
        <v>460</v>
      </c>
      <c r="BN1457" t="s">
        <v>98</v>
      </c>
      <c r="BO1457" t="s">
        <v>98</v>
      </c>
      <c r="BP1457" t="s">
        <v>105</v>
      </c>
      <c r="BQ1457">
        <v>0</v>
      </c>
      <c r="BR1457">
        <v>40</v>
      </c>
      <c r="BS1457">
        <v>0</v>
      </c>
      <c r="BT1457">
        <v>0</v>
      </c>
      <c r="BU1457">
        <v>0</v>
      </c>
      <c r="BV1457">
        <v>0</v>
      </c>
      <c r="BW1457" t="s">
        <v>83</v>
      </c>
      <c r="BX1457" t="s">
        <v>83</v>
      </c>
      <c r="BY1457" t="s">
        <v>83</v>
      </c>
      <c r="BZ1457">
        <v>0</v>
      </c>
      <c r="CA1457">
        <v>8</v>
      </c>
      <c r="CB1457">
        <v>2007</v>
      </c>
      <c r="CC1457" s="1">
        <f t="shared" si="89"/>
        <v>8</v>
      </c>
      <c r="CD1457" s="1" t="str">
        <f t="shared" si="91"/>
        <v>&lt;10</v>
      </c>
      <c r="CE1457" t="s">
        <v>110</v>
      </c>
      <c r="CF1457" t="s">
        <v>111</v>
      </c>
      <c r="CG1457">
        <v>175000</v>
      </c>
    </row>
    <row r="1458" spans="1:8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 s="1">
        <f t="shared" si="90"/>
        <v>1</v>
      </c>
      <c r="S1458">
        <v>6</v>
      </c>
      <c r="T1458">
        <v>6</v>
      </c>
      <c r="U1458">
        <v>1978</v>
      </c>
      <c r="V1458">
        <v>1988</v>
      </c>
      <c r="W1458" t="s">
        <v>93</v>
      </c>
      <c r="X1458" t="s">
        <v>94</v>
      </c>
      <c r="Y1458" t="s">
        <v>161</v>
      </c>
      <c r="Z1458" t="s">
        <v>161</v>
      </c>
      <c r="AA1458" t="s">
        <v>137</v>
      </c>
      <c r="AB1458">
        <v>119</v>
      </c>
      <c r="AC1458" t="s">
        <v>98</v>
      </c>
      <c r="AD1458" t="s">
        <v>98</v>
      </c>
      <c r="AE1458" t="s">
        <v>118</v>
      </c>
      <c r="AF1458" t="s">
        <v>97</v>
      </c>
      <c r="AG1458" t="s">
        <v>98</v>
      </c>
      <c r="AH1458" t="s">
        <v>100</v>
      </c>
      <c r="AI1458" t="s">
        <v>119</v>
      </c>
      <c r="AJ1458">
        <v>790</v>
      </c>
      <c r="AK1458" t="s">
        <v>153</v>
      </c>
      <c r="AL1458">
        <v>163</v>
      </c>
      <c r="AM1458">
        <v>589</v>
      </c>
      <c r="AN1458">
        <v>1542</v>
      </c>
      <c r="AO1458" t="s">
        <v>103</v>
      </c>
      <c r="AP145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v>0</v>
      </c>
      <c r="AV1458">
        <v>2073</v>
      </c>
      <c r="AW1458">
        <v>1</v>
      </c>
      <c r="AX1458">
        <v>0</v>
      </c>
      <c r="AY1458">
        <v>2</v>
      </c>
      <c r="AZ1458">
        <v>0</v>
      </c>
      <c r="BA1458">
        <v>3</v>
      </c>
      <c r="BB1458">
        <v>1</v>
      </c>
      <c r="BC1458" t="s">
        <v>98</v>
      </c>
      <c r="BD1458">
        <v>7</v>
      </c>
      <c r="BE1458" t="s">
        <v>146</v>
      </c>
      <c r="BF1458">
        <v>2</v>
      </c>
      <c r="BG1458" t="s">
        <v>98</v>
      </c>
      <c r="BH1458" t="s">
        <v>108</v>
      </c>
      <c r="BI1458" s="1" t="str">
        <f t="shared" si="92"/>
        <v>Attached</v>
      </c>
      <c r="BJ1458">
        <v>1978</v>
      </c>
      <c r="BK1458" t="s">
        <v>102</v>
      </c>
      <c r="BL1458">
        <v>2</v>
      </c>
      <c r="BM1458">
        <v>500</v>
      </c>
      <c r="BN1458" t="s">
        <v>98</v>
      </c>
      <c r="BO1458" t="s">
        <v>98</v>
      </c>
      <c r="BP1458" t="s">
        <v>105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83</v>
      </c>
      <c r="BX1458" t="s">
        <v>134</v>
      </c>
      <c r="BY1458" t="s">
        <v>83</v>
      </c>
      <c r="BZ1458">
        <v>0</v>
      </c>
      <c r="CA1458">
        <v>2</v>
      </c>
      <c r="CB1458">
        <v>2010</v>
      </c>
      <c r="CC1458" s="1">
        <f t="shared" si="89"/>
        <v>32</v>
      </c>
      <c r="CD1458" s="1" t="str">
        <f t="shared" si="91"/>
        <v>&gt;20</v>
      </c>
      <c r="CE1458" t="s">
        <v>110</v>
      </c>
      <c r="CF1458" t="s">
        <v>111</v>
      </c>
      <c r="CG1458">
        <v>210000</v>
      </c>
    </row>
    <row r="1459" spans="1:8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 s="1">
        <f t="shared" si="90"/>
        <v>2</v>
      </c>
      <c r="S1459">
        <v>7</v>
      </c>
      <c r="T1459">
        <v>9</v>
      </c>
      <c r="U1459">
        <v>1941</v>
      </c>
      <c r="V1459">
        <v>2006</v>
      </c>
      <c r="W1459" t="s">
        <v>93</v>
      </c>
      <c r="X1459" t="s">
        <v>94</v>
      </c>
      <c r="Y1459" t="s">
        <v>180</v>
      </c>
      <c r="Z1459" t="s">
        <v>181</v>
      </c>
      <c r="AA1459" t="s">
        <v>117</v>
      </c>
      <c r="AB1459">
        <v>0</v>
      </c>
      <c r="AC1459" t="s">
        <v>104</v>
      </c>
      <c r="AD1459" t="s">
        <v>97</v>
      </c>
      <c r="AE1459" t="s">
        <v>137</v>
      </c>
      <c r="AF1459" t="s">
        <v>98</v>
      </c>
      <c r="AG1459" t="s">
        <v>97</v>
      </c>
      <c r="AH1459" t="s">
        <v>100</v>
      </c>
      <c r="AI1459" t="s">
        <v>101</v>
      </c>
      <c r="AJ1459">
        <v>275</v>
      </c>
      <c r="AK1459" t="s">
        <v>102</v>
      </c>
      <c r="AL1459">
        <v>0</v>
      </c>
      <c r="AM1459">
        <v>877</v>
      </c>
      <c r="AN1459">
        <v>1152</v>
      </c>
      <c r="AO1459" t="s">
        <v>103</v>
      </c>
      <c r="AP1459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v>0</v>
      </c>
      <c r="AV1459">
        <v>2340</v>
      </c>
      <c r="AW1459">
        <v>0</v>
      </c>
      <c r="AX1459">
        <v>0</v>
      </c>
      <c r="AY1459">
        <v>2</v>
      </c>
      <c r="AZ1459">
        <v>0</v>
      </c>
      <c r="BA1459">
        <v>4</v>
      </c>
      <c r="BB1459">
        <v>1</v>
      </c>
      <c r="BC1459" t="s">
        <v>97</v>
      </c>
      <c r="BD1459">
        <v>9</v>
      </c>
      <c r="BE1459" t="s">
        <v>107</v>
      </c>
      <c r="BF1459">
        <v>2</v>
      </c>
      <c r="BG1459" t="s">
        <v>97</v>
      </c>
      <c r="BH1459" t="s">
        <v>108</v>
      </c>
      <c r="BI1459" s="1" t="str">
        <f t="shared" si="92"/>
        <v>Attached</v>
      </c>
      <c r="BJ1459">
        <v>1941</v>
      </c>
      <c r="BK1459" t="s">
        <v>109</v>
      </c>
      <c r="BL1459">
        <v>1</v>
      </c>
      <c r="BM1459">
        <v>252</v>
      </c>
      <c r="BN1459" t="s">
        <v>98</v>
      </c>
      <c r="BO1459" t="s">
        <v>98</v>
      </c>
      <c r="BP1459" t="s">
        <v>105</v>
      </c>
      <c r="BQ1459">
        <v>0</v>
      </c>
      <c r="BR1459">
        <v>60</v>
      </c>
      <c r="BS1459">
        <v>0</v>
      </c>
      <c r="BT1459">
        <v>0</v>
      </c>
      <c r="BU1459">
        <v>0</v>
      </c>
      <c r="BV1459">
        <v>0</v>
      </c>
      <c r="BW1459" t="s">
        <v>83</v>
      </c>
      <c r="BX1459" t="s">
        <v>165</v>
      </c>
      <c r="BY1459" t="s">
        <v>135</v>
      </c>
      <c r="BZ1459">
        <v>2500</v>
      </c>
      <c r="CA1459">
        <v>5</v>
      </c>
      <c r="CB1459">
        <v>2010</v>
      </c>
      <c r="CC1459" s="1">
        <f t="shared" si="89"/>
        <v>69</v>
      </c>
      <c r="CD1459" s="1" t="str">
        <f t="shared" si="91"/>
        <v>&gt;20</v>
      </c>
      <c r="CE1459" t="s">
        <v>110</v>
      </c>
      <c r="CF1459" t="s">
        <v>111</v>
      </c>
      <c r="CG1459">
        <v>266500</v>
      </c>
    </row>
    <row r="1460" spans="1:8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 s="1">
        <f t="shared" si="90"/>
        <v>1</v>
      </c>
      <c r="S1460">
        <v>5</v>
      </c>
      <c r="T1460">
        <v>6</v>
      </c>
      <c r="U1460">
        <v>1950</v>
      </c>
      <c r="V1460">
        <v>1996</v>
      </c>
      <c r="W1460" t="s">
        <v>152</v>
      </c>
      <c r="X1460" t="s">
        <v>94</v>
      </c>
      <c r="Y1460" t="s">
        <v>116</v>
      </c>
      <c r="Z1460" t="s">
        <v>116</v>
      </c>
      <c r="AA1460" t="s">
        <v>117</v>
      </c>
      <c r="AB1460">
        <v>0</v>
      </c>
      <c r="AC1460" t="s">
        <v>98</v>
      </c>
      <c r="AD1460" t="s">
        <v>98</v>
      </c>
      <c r="AE1460" t="s">
        <v>118</v>
      </c>
      <c r="AF1460" t="s">
        <v>98</v>
      </c>
      <c r="AG1460" t="s">
        <v>98</v>
      </c>
      <c r="AH1460" t="s">
        <v>121</v>
      </c>
      <c r="AI1460" t="s">
        <v>101</v>
      </c>
      <c r="AJ1460">
        <v>49</v>
      </c>
      <c r="AK1460" t="s">
        <v>153</v>
      </c>
      <c r="AL1460">
        <v>1029</v>
      </c>
      <c r="AM1460">
        <v>0</v>
      </c>
      <c r="AN1460">
        <v>1078</v>
      </c>
      <c r="AO1460" t="s">
        <v>103</v>
      </c>
      <c r="AP1460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v>0</v>
      </c>
      <c r="AV1460">
        <v>1078</v>
      </c>
      <c r="AW1460">
        <v>1</v>
      </c>
      <c r="AX1460">
        <v>0</v>
      </c>
      <c r="AY1460">
        <v>1</v>
      </c>
      <c r="AZ1460">
        <v>0</v>
      </c>
      <c r="BA1460">
        <v>2</v>
      </c>
      <c r="BB1460">
        <v>1</v>
      </c>
      <c r="BC1460" t="s">
        <v>97</v>
      </c>
      <c r="BD1460">
        <v>5</v>
      </c>
      <c r="BE1460" t="s">
        <v>107</v>
      </c>
      <c r="BF1460">
        <v>0</v>
      </c>
      <c r="BG1460" t="s">
        <v>83</v>
      </c>
      <c r="BH1460" t="s">
        <v>108</v>
      </c>
      <c r="BI1460" s="1" t="str">
        <f t="shared" si="92"/>
        <v>Attached</v>
      </c>
      <c r="BJ1460">
        <v>1950</v>
      </c>
      <c r="BK1460" t="s">
        <v>102</v>
      </c>
      <c r="BL1460">
        <v>1</v>
      </c>
      <c r="BM1460">
        <v>240</v>
      </c>
      <c r="BN1460" t="s">
        <v>98</v>
      </c>
      <c r="BO1460" t="s">
        <v>98</v>
      </c>
      <c r="BP1460" t="s">
        <v>105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83</v>
      </c>
      <c r="BX1460" t="s">
        <v>83</v>
      </c>
      <c r="BY1460" t="s">
        <v>83</v>
      </c>
      <c r="BZ1460">
        <v>0</v>
      </c>
      <c r="CA1460">
        <v>4</v>
      </c>
      <c r="CB1460">
        <v>2010</v>
      </c>
      <c r="CC1460" s="1">
        <f t="shared" si="89"/>
        <v>60</v>
      </c>
      <c r="CD1460" s="1" t="str">
        <f t="shared" si="91"/>
        <v>&gt;20</v>
      </c>
      <c r="CE1460" t="s">
        <v>110</v>
      </c>
      <c r="CF1460" t="s">
        <v>111</v>
      </c>
      <c r="CG1460">
        <v>142125</v>
      </c>
    </row>
    <row r="1461" spans="1:8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 s="1">
        <f t="shared" si="90"/>
        <v>1</v>
      </c>
      <c r="S1461">
        <v>5</v>
      </c>
      <c r="T1461">
        <v>6</v>
      </c>
      <c r="U1461">
        <v>1965</v>
      </c>
      <c r="V1461">
        <v>1965</v>
      </c>
      <c r="W1461" t="s">
        <v>93</v>
      </c>
      <c r="X1461" t="s">
        <v>94</v>
      </c>
      <c r="Y1461" t="s">
        <v>140</v>
      </c>
      <c r="Z1461" t="s">
        <v>140</v>
      </c>
      <c r="AA1461" t="s">
        <v>117</v>
      </c>
      <c r="AB1461">
        <v>0</v>
      </c>
      <c r="AC1461" t="s">
        <v>97</v>
      </c>
      <c r="AD1461" t="s">
        <v>98</v>
      </c>
      <c r="AE1461" t="s">
        <v>118</v>
      </c>
      <c r="AF1461" t="s">
        <v>98</v>
      </c>
      <c r="AG1461" t="s">
        <v>98</v>
      </c>
      <c r="AH1461" t="s">
        <v>100</v>
      </c>
      <c r="AI1461" t="s">
        <v>141</v>
      </c>
      <c r="AJ1461">
        <v>830</v>
      </c>
      <c r="AK1461" t="s">
        <v>172</v>
      </c>
      <c r="AL1461">
        <v>290</v>
      </c>
      <c r="AM1461">
        <v>136</v>
      </c>
      <c r="AN1461">
        <v>1256</v>
      </c>
      <c r="AO1461" t="s">
        <v>103</v>
      </c>
      <c r="AP1461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v>0</v>
      </c>
      <c r="AV1461">
        <v>1256</v>
      </c>
      <c r="AW1461">
        <v>1</v>
      </c>
      <c r="AX1461">
        <v>0</v>
      </c>
      <c r="AY1461">
        <v>1</v>
      </c>
      <c r="AZ1461">
        <v>1</v>
      </c>
      <c r="BA1461">
        <v>3</v>
      </c>
      <c r="BB1461">
        <v>1</v>
      </c>
      <c r="BC1461" t="s">
        <v>98</v>
      </c>
      <c r="BD1461">
        <v>6</v>
      </c>
      <c r="BE1461" t="s">
        <v>107</v>
      </c>
      <c r="BF1461">
        <v>0</v>
      </c>
      <c r="BG1461" t="s">
        <v>83</v>
      </c>
      <c r="BH1461" t="s">
        <v>108</v>
      </c>
      <c r="BI1461" s="1" t="str">
        <f t="shared" si="92"/>
        <v>Attached</v>
      </c>
      <c r="BJ1461">
        <v>1965</v>
      </c>
      <c r="BK1461" t="s">
        <v>157</v>
      </c>
      <c r="BL1461">
        <v>1</v>
      </c>
      <c r="BM1461">
        <v>276</v>
      </c>
      <c r="BN1461" t="s">
        <v>98</v>
      </c>
      <c r="BO1461" t="s">
        <v>98</v>
      </c>
      <c r="BP1461" t="s">
        <v>105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83</v>
      </c>
      <c r="BX1461" t="s">
        <v>83</v>
      </c>
      <c r="BY1461" t="s">
        <v>83</v>
      </c>
      <c r="BZ1461">
        <v>0</v>
      </c>
      <c r="CA1461">
        <v>6</v>
      </c>
      <c r="CB1461">
        <v>2008</v>
      </c>
      <c r="CC1461" s="1">
        <f t="shared" si="89"/>
        <v>43</v>
      </c>
      <c r="CD1461" s="1" t="str">
        <f t="shared" si="91"/>
        <v>&gt;20</v>
      </c>
      <c r="CE1461" t="s">
        <v>110</v>
      </c>
      <c r="CF1461" t="s">
        <v>111</v>
      </c>
      <c r="CG1461">
        <v>147500</v>
      </c>
    </row>
  </sheetData>
  <pageMargins left="0.75" right="0.75" top="1" bottom="1" header="0.5" footer="0.5"/>
  <drawing r:id="rId1"/>
  <mc:AlternateContent xmlns:mc="http://schemas.openxmlformats.org/markup-compatibility/2006">
    <mc:Choice Requires="v">
      <legacyDrawing r:id="rId2"/>
    </mc:Choice>
  </mc:AlternateConten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461"/>
  <sheetViews>
    <sheetView workbookViewId="0">
      <selection activeCell="O29" sqref="O29"/>
    </sheetView>
  </sheetViews>
  <sheetFormatPr baseColWidth="10" defaultRowHeight="16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 Me</vt:lpstr>
      <vt:lpstr>Home Age T Test</vt:lpstr>
      <vt:lpstr>Garage T Test</vt:lpstr>
      <vt:lpstr>Floor Count T Test</vt:lpstr>
      <vt:lpstr>Summary</vt:lpstr>
      <vt:lpstr>Edited Data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Respicio</dc:creator>
  <cp:lastModifiedBy>Cameron Respicio</cp:lastModifiedBy>
  <dcterms:created xsi:type="dcterms:W3CDTF">2020-12-05T17:51:41Z</dcterms:created>
  <dcterms:modified xsi:type="dcterms:W3CDTF">2020-12-09T01:54:00Z</dcterms:modified>
</cp:coreProperties>
</file>